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重点建设类" sheetId="1" r:id="rId1"/>
    <sheet name="重大助推类" sheetId="2" r:id="rId2"/>
    <sheet name="Sheet1" sheetId="3" r:id="rId3"/>
  </sheets>
  <definedNames>
    <definedName name="_xlnm._FilterDatabase" localSheetId="0" hidden="1">重点建设类!$6:$221</definedName>
    <definedName name="_xlnm._FilterDatabase" localSheetId="1" hidden="1">重大助推类!$A$4:$K$38</definedName>
    <definedName name="_xlnm.Print_Titles" localSheetId="1">重大助推类!$4:$4</definedName>
    <definedName name="_xlnm.Print_Titles" localSheetId="0">重点建设类!$5:$6</definedName>
  </definedNames>
  <calcPr calcId="144525"/>
</workbook>
</file>

<file path=xl/sharedStrings.xml><?xml version="1.0" encoding="utf-8"?>
<sst xmlns="http://schemas.openxmlformats.org/spreadsheetml/2006/main" count="1452" uniqueCount="904">
  <si>
    <t>附件1</t>
  </si>
  <si>
    <r>
      <t>南川区</t>
    </r>
    <r>
      <rPr>
        <sz val="48"/>
        <rFont val="Times New Roman"/>
        <charset val="134"/>
      </rPr>
      <t>2023</t>
    </r>
    <r>
      <rPr>
        <sz val="48"/>
        <rFont val="方正小标宋_GBK"/>
        <charset val="134"/>
      </rPr>
      <t>年重点项目投资计划</t>
    </r>
  </si>
  <si>
    <t>单位：万元、亩</t>
  </si>
  <si>
    <t>序号</t>
  </si>
  <si>
    <t>项目名称</t>
  </si>
  <si>
    <t>子项目名称</t>
  </si>
  <si>
    <t>建设内容及规模</t>
  </si>
  <si>
    <t>工期</t>
  </si>
  <si>
    <r>
      <rPr>
        <sz val="24"/>
        <rFont val="Times New Roman"/>
        <charset val="134"/>
      </rPr>
      <t>2023</t>
    </r>
    <r>
      <rPr>
        <sz val="24"/>
        <rFont val="方正黑体_GBK"/>
        <charset val="134"/>
      </rPr>
      <t>年建设内容</t>
    </r>
  </si>
  <si>
    <r>
      <rPr>
        <sz val="24"/>
        <rFont val="Times New Roman"/>
        <charset val="134"/>
      </rPr>
      <t>2023</t>
    </r>
    <r>
      <rPr>
        <sz val="24"/>
        <rFont val="方正黑体_GBK"/>
        <charset val="134"/>
      </rPr>
      <t>年</t>
    </r>
    <r>
      <rPr>
        <sz val="24"/>
        <rFont val="Times New Roman"/>
        <charset val="134"/>
      </rPr>
      <t xml:space="preserve">
</t>
    </r>
    <r>
      <rPr>
        <sz val="24"/>
        <rFont val="方正黑体_GBK"/>
        <charset val="134"/>
      </rPr>
      <t>计划投资</t>
    </r>
  </si>
  <si>
    <t>项目业主</t>
  </si>
  <si>
    <t>责任单位</t>
  </si>
  <si>
    <r>
      <rPr>
        <b/>
        <sz val="24"/>
        <rFont val="Times New Roman"/>
        <charset val="134"/>
      </rPr>
      <t>193</t>
    </r>
    <r>
      <rPr>
        <b/>
        <sz val="24"/>
        <rFont val="宋体"/>
        <charset val="134"/>
      </rPr>
      <t>个</t>
    </r>
  </si>
  <si>
    <t>一、工业提质项目</t>
  </si>
  <si>
    <r>
      <rPr>
        <b/>
        <sz val="24"/>
        <rFont val="Times New Roman"/>
        <charset val="134"/>
      </rPr>
      <t>69</t>
    </r>
    <r>
      <rPr>
        <b/>
        <sz val="24"/>
        <rFont val="宋体"/>
        <charset val="134"/>
      </rPr>
      <t>个</t>
    </r>
  </si>
  <si>
    <t>（一）龙岩组团</t>
  </si>
  <si>
    <r>
      <rPr>
        <b/>
        <sz val="24"/>
        <rFont val="Times New Roman"/>
        <charset val="134"/>
      </rPr>
      <t>12</t>
    </r>
    <r>
      <rPr>
        <b/>
        <sz val="24"/>
        <rFont val="宋体"/>
        <charset val="134"/>
      </rPr>
      <t>个</t>
    </r>
  </si>
  <si>
    <r>
      <t>年产</t>
    </r>
    <r>
      <rPr>
        <sz val="24"/>
        <rFont val="Times New Roman"/>
        <charset val="134"/>
      </rPr>
      <t>80</t>
    </r>
    <r>
      <rPr>
        <sz val="24"/>
        <rFont val="方正仿宋_GBK"/>
        <charset val="134"/>
      </rPr>
      <t>万套新能源汽车零部件项目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</si>
  <si>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290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9.4</t>
    </r>
    <r>
      <rPr>
        <sz val="24"/>
        <rFont val="方正仿宋_GBK"/>
        <charset val="134"/>
      </rPr>
      <t>万平方米，建成年产新能源汽车零部件</t>
    </r>
    <r>
      <rPr>
        <sz val="24"/>
        <rFont val="Times New Roman"/>
        <charset val="134"/>
      </rPr>
      <t>80</t>
    </r>
    <r>
      <rPr>
        <sz val="24"/>
        <rFont val="方正仿宋_GBK"/>
        <charset val="134"/>
      </rPr>
      <t>万套生产线。</t>
    </r>
  </si>
  <si>
    <t>2023-2025</t>
  </si>
  <si>
    <r>
      <rPr>
        <sz val="24"/>
        <rFont val="方正仿宋_GBK"/>
        <charset val="134"/>
      </rPr>
      <t>完成部分厂房建设，启动设备安装。</t>
    </r>
  </si>
  <si>
    <r>
      <rPr>
        <sz val="24"/>
        <rFont val="方正仿宋_GBK"/>
        <charset val="134"/>
      </rPr>
      <t>重庆铝器时代科技有限公司</t>
    </r>
  </si>
  <si>
    <r>
      <rPr>
        <sz val="24"/>
        <rFont val="方正仿宋_GBK"/>
        <charset val="134"/>
      </rPr>
      <t>工业园区管委会</t>
    </r>
  </si>
  <si>
    <t>嘉格纳文创产品生产基地项目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</si>
  <si>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60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2.5</t>
    </r>
    <r>
      <rPr>
        <sz val="24"/>
        <rFont val="方正仿宋_GBK"/>
        <charset val="134"/>
      </rPr>
      <t>万平方米，建成集研发、生产、销售为一体的高端礼品、新潮文创产品、汽车安全系统配件、工装模具的综合性产业链基地。</t>
    </r>
  </si>
  <si>
    <t>启动主体工程、配套工程施工。</t>
  </si>
  <si>
    <t>重庆嘉格纳实业有限公司</t>
  </si>
  <si>
    <t>环境监测设备及物联网项目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</si>
  <si>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亩，建筑面积</t>
    </r>
    <r>
      <rPr>
        <sz val="24"/>
        <rFont val="Times New Roman"/>
        <charset val="134"/>
      </rPr>
      <t>6</t>
    </r>
    <r>
      <rPr>
        <sz val="24"/>
        <rFont val="方正仿宋_GBK"/>
        <charset val="134"/>
      </rPr>
      <t>万平方米，包括空气、水质、土壤环境检测仪器和治理设备的研发、实验、生产以及人才培训等。</t>
    </r>
  </si>
  <si>
    <t>研发楼主体工程、装配厂房主体工程。</t>
  </si>
  <si>
    <r>
      <rPr>
        <sz val="24"/>
        <rFont val="方正仿宋_GBK"/>
        <charset val="134"/>
      </rPr>
      <t>重庆亿森动力环境科技有限公司</t>
    </r>
  </si>
  <si>
    <t>中石化重庆页岩气有限公司生产科研中心项目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</si>
  <si>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46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1.5</t>
    </r>
    <r>
      <rPr>
        <sz val="24"/>
        <rFont val="方正仿宋_GBK"/>
        <charset val="134"/>
      </rPr>
      <t>万平方米，建设内容包括综合楼、宿舍楼、设备用房等。</t>
    </r>
  </si>
  <si>
    <t>2023-2024</t>
  </si>
  <si>
    <t>一期主体工程完工。</t>
  </si>
  <si>
    <r>
      <rPr>
        <sz val="24"/>
        <rFont val="方正仿宋_GBK"/>
        <charset val="134"/>
      </rPr>
      <t>中石化重庆页岩气有限公司</t>
    </r>
  </si>
  <si>
    <t>纳米微晶玻璃晶砖加工项目</t>
  </si>
  <si>
    <r>
      <rPr>
        <sz val="24"/>
        <rFont val="方正仿宋_GBK"/>
        <charset val="134"/>
      </rPr>
      <t>新建厂房</t>
    </r>
    <r>
      <rPr>
        <sz val="24"/>
        <rFont val="Times New Roman"/>
        <charset val="134"/>
      </rPr>
      <t>1.2</t>
    </r>
    <r>
      <rPr>
        <sz val="24"/>
        <rFont val="方正仿宋_GBK"/>
        <charset val="134"/>
      </rPr>
      <t>万平方米，建设微晶玻璃生产线。</t>
    </r>
  </si>
  <si>
    <r>
      <rPr>
        <sz val="24"/>
        <rFont val="方正仿宋_GBK"/>
        <charset val="134"/>
      </rPr>
      <t>完工。</t>
    </r>
  </si>
  <si>
    <t>普利英（重庆）创新科技有限公司</t>
  </si>
  <si>
    <t>液化天然气储存容器项目（二期）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</si>
  <si>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14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5000</t>
    </r>
    <r>
      <rPr>
        <sz val="24"/>
        <rFont val="方正仿宋_GBK"/>
        <charset val="134"/>
      </rPr>
      <t>平方米，新建年产压力容器和加气站撬装装置</t>
    </r>
    <r>
      <rPr>
        <sz val="24"/>
        <rFont val="Times New Roman"/>
        <charset val="134"/>
      </rPr>
      <t>260</t>
    </r>
    <r>
      <rPr>
        <sz val="24"/>
        <rFont val="方正仿宋_GBK"/>
        <charset val="134"/>
      </rPr>
      <t>台（套）生产线。</t>
    </r>
  </si>
  <si>
    <t>二期主体工程完工。</t>
  </si>
  <si>
    <r>
      <rPr>
        <sz val="24"/>
        <rFont val="方正仿宋_GBK"/>
        <charset val="134"/>
      </rPr>
      <t>重庆大众能源设备股份有限公司</t>
    </r>
  </si>
  <si>
    <t>麦浪元创（重庆）新能源科技有限公司充电桩项目</t>
  </si>
  <si>
    <r>
      <rPr>
        <sz val="24"/>
        <rFont val="方正仿宋_GBK"/>
        <charset val="134"/>
      </rPr>
      <t>租赁标厂</t>
    </r>
    <r>
      <rPr>
        <sz val="24"/>
        <rFont val="Times New Roman"/>
        <charset val="134"/>
      </rPr>
      <t>4000</t>
    </r>
    <r>
      <rPr>
        <sz val="24"/>
        <rFont val="方正仿宋_GBK"/>
        <charset val="134"/>
      </rPr>
      <t>平方米，建设交流充电桩、直流充电桩等</t>
    </r>
    <r>
      <rPr>
        <sz val="24"/>
        <rFont val="Times New Roman"/>
        <charset val="134"/>
      </rPr>
      <t xml:space="preserve"> 2 </t>
    </r>
    <r>
      <rPr>
        <sz val="24"/>
        <rFont val="方正仿宋_GBK"/>
        <charset val="134"/>
      </rPr>
      <t>条生产线，购置安装数控设备、冲床等生产设备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台以上。</t>
    </r>
  </si>
  <si>
    <r>
      <rPr>
        <sz val="24"/>
        <rFont val="方正仿宋_GBK"/>
        <charset val="134"/>
      </rPr>
      <t>完成厂房租赁、启动设备安装。</t>
    </r>
  </si>
  <si>
    <r>
      <rPr>
        <sz val="24"/>
        <rFont val="方正仿宋_GBK"/>
        <charset val="134"/>
      </rPr>
      <t>麦浪元创（重庆）新能源科技有限公司</t>
    </r>
  </si>
  <si>
    <t>振发新能源汽车零部件项目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</si>
  <si>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50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万平方米，建成年产新能源汽车零部件</t>
    </r>
    <r>
      <rPr>
        <sz val="24"/>
        <rFont val="Times New Roman"/>
        <charset val="134"/>
      </rPr>
      <t>500</t>
    </r>
    <r>
      <rPr>
        <sz val="24"/>
        <rFont val="方正仿宋_GBK"/>
        <charset val="134"/>
      </rPr>
      <t>万套生产线。</t>
    </r>
  </si>
  <si>
    <r>
      <rPr>
        <sz val="24"/>
        <rFont val="方正仿宋_GBK"/>
        <charset val="134"/>
      </rPr>
      <t>主体工程施工。</t>
    </r>
  </si>
  <si>
    <r>
      <rPr>
        <sz val="24"/>
        <rFont val="方正仿宋_GBK"/>
        <charset val="134"/>
      </rPr>
      <t>重庆振发科技有限公司</t>
    </r>
  </si>
  <si>
    <r>
      <rPr>
        <sz val="24"/>
        <rFont val="方正仿宋_GBK"/>
        <charset val="134"/>
      </rPr>
      <t>装配式建筑制造和研发基地项目</t>
    </r>
    <r>
      <rPr>
        <sz val="24"/>
        <rFont val="宋体"/>
        <charset val="134"/>
      </rPr>
      <t>（</t>
    </r>
    <r>
      <rPr>
        <sz val="24"/>
        <rFont val="方正仿宋_GBK"/>
        <charset val="134"/>
      </rPr>
      <t>二期）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</si>
  <si>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78</t>
    </r>
    <r>
      <rPr>
        <sz val="24"/>
        <rFont val="方正仿宋_GBK"/>
        <charset val="134"/>
      </rPr>
      <t>亩，新建装配式建筑车间</t>
    </r>
    <r>
      <rPr>
        <sz val="24"/>
        <rFont val="Times New Roman"/>
        <charset val="134"/>
      </rPr>
      <t>0.8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</si>
  <si>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基础工程施工。</t>
    </r>
  </si>
  <si>
    <r>
      <rPr>
        <sz val="24"/>
        <rFont val="方正仿宋_GBK"/>
        <charset val="134"/>
      </rPr>
      <t>重庆港富实业有限公司</t>
    </r>
  </si>
  <si>
    <t>超群汽车轮毂项目（二期）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</si>
  <si>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80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1.6</t>
    </r>
    <r>
      <rPr>
        <sz val="24"/>
        <rFont val="方正仿宋_GBK"/>
        <charset val="134"/>
      </rPr>
      <t>万平方米及物流仓库，建成年产</t>
    </r>
    <r>
      <rPr>
        <sz val="24"/>
        <rFont val="Times New Roman"/>
        <charset val="134"/>
      </rPr>
      <t>50</t>
    </r>
    <r>
      <rPr>
        <sz val="24"/>
        <rFont val="方正仿宋_GBK"/>
        <charset val="134"/>
      </rPr>
      <t>万支轻量化汽车轮毂生产线。</t>
    </r>
  </si>
  <si>
    <r>
      <rPr>
        <sz val="24"/>
        <rFont val="方正仿宋_GBK"/>
        <charset val="134"/>
      </rPr>
      <t>重庆超群工业股份有限公司</t>
    </r>
  </si>
  <si>
    <r>
      <rPr>
        <sz val="24"/>
        <rFont val="方正仿宋_GBK"/>
        <charset val="134"/>
      </rPr>
      <t>坤煌装备制造园（一期）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</si>
  <si>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50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万平方米。</t>
    </r>
  </si>
  <si>
    <t>2021-2024</t>
  </si>
  <si>
    <r>
      <rPr>
        <sz val="24"/>
        <rFont val="Times New Roman"/>
        <charset val="134"/>
      </rPr>
      <t>51-56</t>
    </r>
    <r>
      <rPr>
        <sz val="24"/>
        <rFont val="方正仿宋_GBK"/>
        <charset val="134"/>
      </rPr>
      <t>号楼主体工程完工。</t>
    </r>
  </si>
  <si>
    <r>
      <rPr>
        <sz val="24"/>
        <rFont val="方正仿宋_GBK"/>
        <charset val="134"/>
      </rPr>
      <t>重庆创惠源实业有限公司</t>
    </r>
  </si>
  <si>
    <r>
      <rPr>
        <sz val="24"/>
        <rFont val="方正仿宋_GBK"/>
        <charset val="134"/>
      </rPr>
      <t>西友高科技铝单板生产项目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</si>
  <si>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25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2.6</t>
    </r>
    <r>
      <rPr>
        <sz val="24"/>
        <rFont val="方正仿宋_GBK"/>
        <charset val="134"/>
      </rPr>
      <t>万平方米，建设高科技铝单板、铝蜂窝板生产线。</t>
    </r>
  </si>
  <si>
    <t>2022-2023</t>
  </si>
  <si>
    <r>
      <rPr>
        <sz val="24"/>
        <rFont val="方正仿宋_GBK"/>
        <charset val="134"/>
      </rPr>
      <t>重庆西友新型墙体材料有限公司</t>
    </r>
  </si>
  <si>
    <t>（二）水江组团</t>
  </si>
  <si>
    <r>
      <rPr>
        <b/>
        <sz val="24"/>
        <rFont val="Times New Roman"/>
        <charset val="134"/>
      </rPr>
      <t>18</t>
    </r>
    <r>
      <rPr>
        <b/>
        <sz val="24"/>
        <rFont val="宋体"/>
        <charset val="134"/>
      </rPr>
      <t>个</t>
    </r>
  </si>
  <si>
    <t>中广核储能电站项目</t>
  </si>
  <si>
    <r>
      <rPr>
        <sz val="24"/>
        <rFont val="方正仿宋_GBK"/>
        <charset val="134"/>
      </rPr>
      <t>建设容量为</t>
    </r>
    <r>
      <rPr>
        <sz val="24"/>
        <rFont val="Times New Roman"/>
        <charset val="134"/>
      </rPr>
      <t>100MW/200MWh</t>
    </r>
    <r>
      <rPr>
        <sz val="24"/>
        <rFont val="方正仿宋_GBK"/>
        <charset val="134"/>
      </rPr>
      <t>储能电站一座，配套建设</t>
    </r>
    <r>
      <rPr>
        <sz val="24"/>
        <rFont val="Times New Roman"/>
        <charset val="134"/>
      </rPr>
      <t>110kV</t>
    </r>
    <r>
      <rPr>
        <sz val="24"/>
        <rFont val="方正仿宋_GBK"/>
        <charset val="134"/>
      </rPr>
      <t>升压站一座。</t>
    </r>
  </si>
  <si>
    <t>完工。</t>
  </si>
  <si>
    <t>中广核新能源重庆有限公司</t>
  </si>
  <si>
    <r>
      <rPr>
        <sz val="24"/>
        <rFont val="方正仿宋_GBK"/>
        <charset val="134"/>
      </rPr>
      <t>区发展改革委</t>
    </r>
  </si>
  <si>
    <t>凉风垭风力发电项目</t>
  </si>
  <si>
    <r>
      <rPr>
        <sz val="24"/>
        <rFont val="方正仿宋_GBK"/>
        <charset val="134"/>
      </rPr>
      <t>建成装机容量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万千瓦</t>
    </r>
    <r>
      <rPr>
        <sz val="24"/>
        <rFont val="Times New Roman"/>
        <charset val="134"/>
      </rPr>
      <t>/</t>
    </r>
    <r>
      <rPr>
        <sz val="24"/>
        <rFont val="方正仿宋_GBK"/>
        <charset val="134"/>
      </rPr>
      <t>时。</t>
    </r>
  </si>
  <si>
    <t>主体工程施工、启动设备安装。</t>
  </si>
  <si>
    <r>
      <rPr>
        <sz val="24"/>
        <rFont val="方正仿宋_GBK"/>
        <charset val="134"/>
      </rPr>
      <t>重庆渝浩水电开发有限公司</t>
    </r>
  </si>
  <si>
    <r>
      <rPr>
        <sz val="24"/>
        <rFont val="方正仿宋_GBK"/>
        <charset val="134"/>
      </rPr>
      <t>迪升日处理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万标方页岩气液化工厂项目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</si>
  <si>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亩，建设日处理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万标方页岩气液化生产线及配套设施。</t>
    </r>
  </si>
  <si>
    <t>部分厂房完工。</t>
  </si>
  <si>
    <t>重庆迪升天然气有限公司</t>
  </si>
  <si>
    <t>电石尾气综合利用循环经济项目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</si>
  <si>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1600</t>
    </r>
    <r>
      <rPr>
        <sz val="24"/>
        <rFont val="方正仿宋_GBK"/>
        <charset val="134"/>
      </rPr>
      <t>亩，建设年产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万吨</t>
    </r>
    <r>
      <rPr>
        <sz val="24"/>
        <rFont val="Times New Roman"/>
        <charset val="134"/>
      </rPr>
      <t>PBAT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35</t>
    </r>
    <r>
      <rPr>
        <sz val="24"/>
        <rFont val="方正仿宋_GBK"/>
        <charset val="134"/>
      </rPr>
      <t>万吨醋酸生产线。</t>
    </r>
  </si>
  <si>
    <r>
      <rPr>
        <sz val="24"/>
        <rFont val="方正仿宋_GBK"/>
        <charset val="134"/>
      </rPr>
      <t>重庆鸿庆达产业有限公司</t>
    </r>
  </si>
  <si>
    <t>大唐南川白杨坪风电项目</t>
  </si>
  <si>
    <r>
      <rPr>
        <sz val="24"/>
        <rFont val="方正仿宋_GBK"/>
        <charset val="134"/>
      </rPr>
      <t>新建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万千瓦集中式风力发电场，配套</t>
    </r>
    <r>
      <rPr>
        <sz val="24"/>
        <rFont val="Times New Roman"/>
        <charset val="134"/>
      </rPr>
      <t>0.5</t>
    </r>
    <r>
      <rPr>
        <sz val="24"/>
        <rFont val="方正仿宋_GBK"/>
        <charset val="134"/>
      </rPr>
      <t>万千瓦每小时储能。</t>
    </r>
  </si>
  <si>
    <t>基础工程施工。</t>
  </si>
  <si>
    <t>大唐集团新能源股份有限公司</t>
  </si>
  <si>
    <t>区发展改革委</t>
  </si>
  <si>
    <r>
      <rPr>
        <sz val="24"/>
        <rFont val="方正仿宋_GBK"/>
        <charset val="134"/>
      </rPr>
      <t>兴诺特环保涂料生产项目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</si>
  <si>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25</t>
    </r>
    <r>
      <rPr>
        <sz val="24"/>
        <rFont val="方正仿宋_GBK"/>
        <charset val="134"/>
      </rPr>
      <t>亩，建设年产</t>
    </r>
    <r>
      <rPr>
        <sz val="24"/>
        <rFont val="Times New Roman"/>
        <charset val="134"/>
      </rPr>
      <t>7500</t>
    </r>
    <r>
      <rPr>
        <sz val="24"/>
        <rFont val="方正仿宋_GBK"/>
        <charset val="134"/>
      </rPr>
      <t>吨水性涂料生产线、</t>
    </r>
    <r>
      <rPr>
        <sz val="24"/>
        <rFont val="Times New Roman"/>
        <charset val="134"/>
      </rPr>
      <t>7500</t>
    </r>
    <r>
      <rPr>
        <sz val="24"/>
        <rFont val="方正仿宋_GBK"/>
        <charset val="134"/>
      </rPr>
      <t>吨高固体分涂料生产线。</t>
    </r>
  </si>
  <si>
    <r>
      <rPr>
        <sz val="24"/>
        <rFont val="方正仿宋_GBK"/>
        <charset val="134"/>
      </rPr>
      <t>完成厂房建设，启动设备安装。</t>
    </r>
  </si>
  <si>
    <r>
      <rPr>
        <sz val="24"/>
        <rFont val="方正仿宋_GBK"/>
        <charset val="134"/>
      </rPr>
      <t>兴诺特科技（重庆）有限公司</t>
    </r>
  </si>
  <si>
    <t>重庆公司页岩气勘探开发项目</t>
  </si>
  <si>
    <r>
      <rPr>
        <sz val="24"/>
        <rFont val="方正仿宋_GBK"/>
        <charset val="134"/>
      </rPr>
      <t>建成页岩气年产能</t>
    </r>
    <r>
      <rPr>
        <sz val="24"/>
        <rFont val="Times New Roman"/>
        <charset val="134"/>
      </rPr>
      <t>35</t>
    </r>
    <r>
      <rPr>
        <sz val="24"/>
        <rFont val="方正仿宋_GBK"/>
        <charset val="134"/>
      </rPr>
      <t>亿方以上。</t>
    </r>
  </si>
  <si>
    <t>2016-2025</t>
  </si>
  <si>
    <r>
      <rPr>
        <sz val="24"/>
        <rFont val="方正仿宋_GBK"/>
        <charset val="134"/>
      </rPr>
      <t>新钻井</t>
    </r>
    <r>
      <rPr>
        <sz val="24"/>
        <rFont val="Times New Roman"/>
        <charset val="134"/>
      </rPr>
      <t>26</t>
    </r>
    <r>
      <rPr>
        <sz val="24"/>
        <rFont val="方正仿宋_GBK"/>
        <charset val="134"/>
      </rPr>
      <t>口，投产</t>
    </r>
    <r>
      <rPr>
        <sz val="24"/>
        <rFont val="Times New Roman"/>
        <charset val="134"/>
      </rPr>
      <t>51</t>
    </r>
    <r>
      <rPr>
        <sz val="24"/>
        <rFont val="方正仿宋_GBK"/>
        <charset val="134"/>
      </rPr>
      <t>口。</t>
    </r>
  </si>
  <si>
    <t>涪陵公司页岩气勘探开发项目</t>
  </si>
  <si>
    <r>
      <rPr>
        <sz val="24"/>
        <rFont val="方正仿宋_GBK"/>
        <charset val="134"/>
      </rPr>
      <t>建成页岩气年产能</t>
    </r>
    <r>
      <rPr>
        <sz val="24"/>
        <rFont val="Times New Roman"/>
        <charset val="134"/>
      </rPr>
      <t>15</t>
    </r>
    <r>
      <rPr>
        <sz val="24"/>
        <rFont val="方正仿宋_GBK"/>
        <charset val="134"/>
      </rPr>
      <t>亿方以上。</t>
    </r>
  </si>
  <si>
    <r>
      <rPr>
        <sz val="24"/>
        <rFont val="方正仿宋_GBK"/>
        <charset val="134"/>
      </rPr>
      <t>新钻井</t>
    </r>
    <r>
      <rPr>
        <sz val="24"/>
        <rFont val="Times New Roman"/>
        <charset val="134"/>
      </rPr>
      <t>7</t>
    </r>
    <r>
      <rPr>
        <sz val="24"/>
        <rFont val="方正仿宋_GBK"/>
        <charset val="134"/>
      </rPr>
      <t>口，投产</t>
    </r>
    <r>
      <rPr>
        <sz val="24"/>
        <rFont val="Times New Roman"/>
        <charset val="134"/>
      </rPr>
      <t>14</t>
    </r>
    <r>
      <rPr>
        <sz val="24"/>
        <rFont val="方正仿宋_GBK"/>
        <charset val="134"/>
      </rPr>
      <t>口。</t>
    </r>
  </si>
  <si>
    <r>
      <rPr>
        <sz val="24"/>
        <rFont val="方正仿宋_GBK"/>
        <charset val="134"/>
      </rPr>
      <t>中石化重庆涪陵页岩气勘探开发有限公司</t>
    </r>
  </si>
  <si>
    <r>
      <t>年产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万吨高性能镁基合金一体化综合利用项目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</si>
  <si>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629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16</t>
    </r>
    <r>
      <rPr>
        <sz val="24"/>
        <rFont val="方正仿宋_GBK"/>
        <charset val="134"/>
      </rPr>
      <t>万平方米，建设年产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万吨镁基合金一体化生产线。</t>
    </r>
  </si>
  <si>
    <t>重庆市大镁新材料科技有限公司</t>
  </si>
  <si>
    <t>福瑞页岩气液化工厂项目</t>
  </si>
  <si>
    <r>
      <rPr>
        <sz val="24"/>
        <rFont val="方正仿宋_GBK"/>
        <charset val="134"/>
      </rPr>
      <t>建设日处理</t>
    </r>
    <r>
      <rPr>
        <sz val="24"/>
        <rFont val="Times New Roman"/>
        <charset val="134"/>
      </rPr>
      <t xml:space="preserve"> 100 </t>
    </r>
    <r>
      <rPr>
        <sz val="24"/>
        <rFont val="方正仿宋_GBK"/>
        <charset val="134"/>
      </rPr>
      <t>万标方页岩气液化工厂、水容积</t>
    </r>
    <r>
      <rPr>
        <sz val="24"/>
        <rFont val="Times New Roman"/>
        <charset val="134"/>
      </rPr>
      <t xml:space="preserve"> 3 </t>
    </r>
    <r>
      <rPr>
        <sz val="24"/>
        <rFont val="方正仿宋_GBK"/>
        <charset val="134"/>
      </rPr>
      <t>万立方米</t>
    </r>
    <r>
      <rPr>
        <sz val="24"/>
        <rFont val="Times New Roman"/>
        <charset val="134"/>
      </rPr>
      <t xml:space="preserve">LNG </t>
    </r>
    <r>
      <rPr>
        <sz val="24"/>
        <rFont val="方正仿宋_GBK"/>
        <charset val="134"/>
      </rPr>
      <t>储罐。</t>
    </r>
  </si>
  <si>
    <t>2022-2024</t>
  </si>
  <si>
    <r>
      <rPr>
        <sz val="24"/>
        <rFont val="方正仿宋_GBK"/>
        <charset val="134"/>
      </rPr>
      <t>重庆福瑞能源开发有限公司</t>
    </r>
  </si>
  <si>
    <r>
      <t>普利英</t>
    </r>
    <r>
      <rPr>
        <sz val="24"/>
        <rFont val="Times New Roman"/>
        <charset val="134"/>
      </rPr>
      <t>CMP</t>
    </r>
    <r>
      <rPr>
        <sz val="24"/>
        <rFont val="方正仿宋_GBK"/>
        <charset val="134"/>
      </rPr>
      <t>抛光材料项目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</si>
  <si>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150</t>
    </r>
    <r>
      <rPr>
        <sz val="24"/>
        <rFont val="方正仿宋_GBK"/>
        <charset val="134"/>
      </rPr>
      <t>亩，建设年产</t>
    </r>
    <r>
      <rPr>
        <sz val="24"/>
        <rFont val="Times New Roman"/>
        <charset val="134"/>
      </rPr>
      <t>120</t>
    </r>
    <r>
      <rPr>
        <sz val="24"/>
        <rFont val="方正仿宋_GBK"/>
        <charset val="134"/>
      </rPr>
      <t>万片</t>
    </r>
    <r>
      <rPr>
        <sz val="24"/>
        <rFont val="Times New Roman"/>
        <charset val="134"/>
      </rPr>
      <t>CMP</t>
    </r>
    <r>
      <rPr>
        <sz val="24"/>
        <rFont val="方正仿宋_GBK"/>
        <charset val="134"/>
      </rPr>
      <t>抛光垫、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万吨</t>
    </r>
    <r>
      <rPr>
        <sz val="24"/>
        <rFont val="Times New Roman"/>
        <charset val="134"/>
      </rPr>
      <t>CMP</t>
    </r>
    <r>
      <rPr>
        <sz val="24"/>
        <rFont val="方正仿宋_GBK"/>
        <charset val="134"/>
      </rPr>
      <t>抛光液生产线。</t>
    </r>
  </si>
  <si>
    <t>部分车间投用。</t>
  </si>
  <si>
    <r>
      <rPr>
        <sz val="24"/>
        <rFont val="方正仿宋_GBK"/>
        <charset val="134"/>
      </rPr>
      <t>普利英（重庆）创新科技有限公司</t>
    </r>
  </si>
  <si>
    <t>双奇民新型环保水处理剂项目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</si>
  <si>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亩，一期建设年产</t>
    </r>
    <r>
      <rPr>
        <sz val="24"/>
        <rFont val="Times New Roman"/>
        <charset val="134"/>
      </rPr>
      <t>30</t>
    </r>
    <r>
      <rPr>
        <sz val="24"/>
        <rFont val="方正仿宋_GBK"/>
        <charset val="134"/>
      </rPr>
      <t>万吨聚合氯化铝水剂生产线，二期建成年产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万吨聚合氯化铝粉剂生产线。</t>
    </r>
  </si>
  <si>
    <r>
      <rPr>
        <sz val="24"/>
        <rFont val="方正仿宋_GBK"/>
        <charset val="134"/>
      </rPr>
      <t>完成一期项目厂房建设，启动设备安装。</t>
    </r>
  </si>
  <si>
    <r>
      <rPr>
        <sz val="24"/>
        <rFont val="方正仿宋_GBK"/>
        <charset val="134"/>
      </rPr>
      <t>重庆双奇民科技有限公司</t>
    </r>
  </si>
  <si>
    <t>中望固体废弃物资源综合利用项目（二期）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</si>
  <si>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150</t>
    </r>
    <r>
      <rPr>
        <sz val="24"/>
        <rFont val="方正仿宋_GBK"/>
        <charset val="134"/>
      </rPr>
      <t>亩，一期建成年产干粉砂浆及石膏砂浆</t>
    </r>
    <r>
      <rPr>
        <sz val="24"/>
        <rFont val="Times New Roman"/>
        <charset val="134"/>
      </rPr>
      <t>50</t>
    </r>
    <r>
      <rPr>
        <sz val="24"/>
        <rFont val="方正仿宋_GBK"/>
        <charset val="134"/>
      </rPr>
      <t>万吨、</t>
    </r>
    <r>
      <rPr>
        <sz val="24"/>
        <rFont val="Times New Roman"/>
        <charset val="134"/>
      </rPr>
      <t>S75/S95</t>
    </r>
    <r>
      <rPr>
        <sz val="24"/>
        <rFont val="方正仿宋_GBK"/>
        <charset val="134"/>
      </rPr>
      <t>高炉渣矿粉</t>
    </r>
    <r>
      <rPr>
        <sz val="24"/>
        <rFont val="Times New Roman"/>
        <charset val="134"/>
      </rPr>
      <t>30</t>
    </r>
    <r>
      <rPr>
        <sz val="24"/>
        <rFont val="方正仿宋_GBK"/>
        <charset val="134"/>
      </rPr>
      <t>万吨、一</t>
    </r>
    <r>
      <rPr>
        <sz val="24"/>
        <rFont val="Times New Roman"/>
        <charset val="134"/>
      </rPr>
      <t>/</t>
    </r>
    <r>
      <rPr>
        <sz val="24"/>
        <rFont val="方正仿宋_GBK"/>
        <charset val="134"/>
      </rPr>
      <t>二级粉煤灰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万吨、脱硫石粉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万吨等生产线；二期建成年处置建筑垃圾</t>
    </r>
    <r>
      <rPr>
        <sz val="24"/>
        <rFont val="Times New Roman"/>
        <charset val="134"/>
      </rPr>
      <t>120</t>
    </r>
    <r>
      <rPr>
        <sz val="24"/>
        <rFont val="方正仿宋_GBK"/>
        <charset val="134"/>
      </rPr>
      <t>万吨、蒸压砌块及板材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万立方米生产线。</t>
    </r>
  </si>
  <si>
    <r>
      <rPr>
        <sz val="24"/>
        <rFont val="方正仿宋_GBK"/>
        <charset val="134"/>
      </rPr>
      <t>重庆中望实业有限公司</t>
    </r>
  </si>
  <si>
    <t>福合环保新材料项目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</si>
  <si>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亩，一期建设年产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万吨造纸助剂及配套设施，二期建设年产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万吨纳米净水剂生产线。</t>
    </r>
  </si>
  <si>
    <t>一期项目完工。</t>
  </si>
  <si>
    <t>福合（重庆）新材料科技有限公司</t>
  </si>
  <si>
    <t>工业园区管委会</t>
  </si>
  <si>
    <r>
      <rPr>
        <sz val="24"/>
        <rFont val="方正仿宋_GBK"/>
        <charset val="134"/>
      </rPr>
      <t>拓宇环保涂料项目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</si>
  <si>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110</t>
    </r>
    <r>
      <rPr>
        <sz val="24"/>
        <rFont val="方正仿宋_GBK"/>
        <charset val="134"/>
      </rPr>
      <t>亩，建设年产汽车、摩托车用水性涂料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万吨生产线，油性涂料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万吨生产线。</t>
    </r>
  </si>
  <si>
    <t>2021-2023</t>
  </si>
  <si>
    <r>
      <rPr>
        <sz val="24"/>
        <rFont val="方正仿宋_GBK"/>
        <charset val="134"/>
      </rPr>
      <t>重庆拓宇涂料有限公司</t>
    </r>
  </si>
  <si>
    <r>
      <rPr>
        <sz val="24"/>
        <rFont val="方正仿宋_GBK"/>
        <charset val="134"/>
      </rPr>
      <t>添莱高附加值医药中间体项目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</si>
  <si>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30</t>
    </r>
    <r>
      <rPr>
        <sz val="24"/>
        <rFont val="方正仿宋_GBK"/>
        <charset val="134"/>
      </rPr>
      <t>亩，建设年产</t>
    </r>
    <r>
      <rPr>
        <sz val="24"/>
        <rFont val="Times New Roman"/>
        <charset val="134"/>
      </rPr>
      <t>8000</t>
    </r>
    <r>
      <rPr>
        <sz val="24"/>
        <rFont val="方正仿宋_GBK"/>
        <charset val="134"/>
      </rPr>
      <t>吨对硝苯甲酸生产线。</t>
    </r>
  </si>
  <si>
    <r>
      <rPr>
        <sz val="24"/>
        <rFont val="方正仿宋_GBK"/>
        <charset val="134"/>
      </rPr>
      <t>重庆添莱科技有限公司</t>
    </r>
  </si>
  <si>
    <t>博凡固废处置及资源化利用项目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</si>
  <si>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70</t>
    </r>
    <r>
      <rPr>
        <sz val="24"/>
        <rFont val="方正仿宋_GBK"/>
        <charset val="134"/>
      </rPr>
      <t>亩，建设城镇生活污泥处置线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条，日处置能力</t>
    </r>
    <r>
      <rPr>
        <sz val="24"/>
        <rFont val="Times New Roman"/>
        <charset val="134"/>
      </rPr>
      <t>200</t>
    </r>
    <r>
      <rPr>
        <sz val="24"/>
        <rFont val="方正仿宋_GBK"/>
        <charset val="134"/>
      </rPr>
      <t>吨。</t>
    </r>
  </si>
  <si>
    <r>
      <rPr>
        <sz val="24"/>
        <rFont val="方正仿宋_GBK"/>
        <charset val="134"/>
      </rPr>
      <t>重庆博凡环境治理有限公司</t>
    </r>
  </si>
  <si>
    <r>
      <rPr>
        <sz val="24"/>
        <rFont val="方正仿宋_GBK"/>
        <charset val="134"/>
      </rPr>
      <t>中汇鑫新材料项目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</si>
  <si>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77</t>
    </r>
    <r>
      <rPr>
        <sz val="24"/>
        <rFont val="方正仿宋_GBK"/>
        <charset val="134"/>
      </rPr>
      <t>亩，建设年产</t>
    </r>
    <r>
      <rPr>
        <sz val="24"/>
        <rFont val="Times New Roman"/>
        <charset val="134"/>
      </rPr>
      <t>12</t>
    </r>
    <r>
      <rPr>
        <sz val="24"/>
        <rFont val="方正仿宋_GBK"/>
        <charset val="134"/>
      </rPr>
      <t>万吨萤石、重晶石新材料深加工生产线。</t>
    </r>
  </si>
  <si>
    <r>
      <rPr>
        <sz val="24"/>
        <rFont val="方正仿宋_GBK"/>
        <charset val="134"/>
      </rPr>
      <t>重庆中汇鑫新材料科技有限公司</t>
    </r>
  </si>
  <si>
    <t>（三）南平组团</t>
  </si>
  <si>
    <r>
      <rPr>
        <b/>
        <sz val="24"/>
        <rFont val="Times New Roman"/>
        <charset val="134"/>
      </rPr>
      <t>8</t>
    </r>
    <r>
      <rPr>
        <b/>
        <sz val="24"/>
        <rFont val="宋体"/>
        <charset val="134"/>
      </rPr>
      <t>个</t>
    </r>
  </si>
  <si>
    <r>
      <rPr>
        <sz val="24"/>
        <rFont val="方正仿宋_GBK"/>
        <charset val="134"/>
      </rPr>
      <t>宏日绿色装配式建筑生产基地项目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</si>
  <si>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136.8</t>
    </r>
    <r>
      <rPr>
        <sz val="24"/>
        <rFont val="方正仿宋_GBK"/>
        <charset val="134"/>
      </rPr>
      <t>亩，建设年产</t>
    </r>
    <r>
      <rPr>
        <sz val="24"/>
        <rFont val="Times New Roman"/>
        <charset val="134"/>
      </rPr>
      <t>150</t>
    </r>
    <r>
      <rPr>
        <sz val="24"/>
        <rFont val="方正仿宋_GBK"/>
        <charset val="134"/>
      </rPr>
      <t>万吨石英石、</t>
    </r>
    <r>
      <rPr>
        <sz val="24"/>
        <rFont val="Times New Roman"/>
        <charset val="134"/>
      </rPr>
      <t>150</t>
    </r>
    <r>
      <rPr>
        <sz val="24"/>
        <rFont val="方正仿宋_GBK"/>
        <charset val="134"/>
      </rPr>
      <t>万吨石灰石（其中</t>
    </r>
    <r>
      <rPr>
        <sz val="24"/>
        <rFont val="Times New Roman"/>
        <charset val="134"/>
      </rPr>
      <t>50</t>
    </r>
    <r>
      <rPr>
        <sz val="24"/>
        <rFont val="方正仿宋_GBK"/>
        <charset val="134"/>
      </rPr>
      <t>万吨</t>
    </r>
    <r>
      <rPr>
        <sz val="24"/>
        <rFont val="Times New Roman"/>
        <charset val="134"/>
      </rPr>
      <t>UHPC</t>
    </r>
    <r>
      <rPr>
        <sz val="24"/>
        <rFont val="方正仿宋_GBK"/>
        <charset val="134"/>
      </rPr>
      <t>原材料）生产线。</t>
    </r>
  </si>
  <si>
    <t>主体工程施工。</t>
  </si>
  <si>
    <r>
      <rPr>
        <sz val="24"/>
        <rFont val="方正仿宋_GBK"/>
        <charset val="134"/>
      </rPr>
      <t>宏日园业（重庆）实业有限公司</t>
    </r>
  </si>
  <si>
    <r>
      <rPr>
        <sz val="24"/>
        <rFont val="方正仿宋_GBK"/>
        <charset val="134"/>
      </rPr>
      <t>源阔高端紧固件扩能技改项目（二期）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</si>
  <si>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万平方米，建成年产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万吨高端紧固件生产线。</t>
    </r>
  </si>
  <si>
    <r>
      <rPr>
        <sz val="24"/>
        <rFont val="方正仿宋_GBK"/>
        <charset val="134"/>
      </rPr>
      <t>主体工程完工，启动设备安装。</t>
    </r>
  </si>
  <si>
    <r>
      <rPr>
        <sz val="24"/>
        <rFont val="方正仿宋_GBK"/>
        <charset val="134"/>
      </rPr>
      <t>重庆源阔机械有限公司</t>
    </r>
  </si>
  <si>
    <r>
      <rPr>
        <sz val="24"/>
        <rFont val="方正仿宋_GBK"/>
        <charset val="134"/>
      </rPr>
      <t>瑞泰紧固件生产项目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</si>
  <si>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35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1.52</t>
    </r>
    <r>
      <rPr>
        <sz val="24"/>
        <rFont val="方正仿宋_GBK"/>
        <charset val="134"/>
      </rPr>
      <t>万平方米，建成年产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万吨高端紧固件生产线。</t>
    </r>
  </si>
  <si>
    <r>
      <rPr>
        <sz val="24"/>
        <rFont val="方正仿宋_GBK"/>
        <charset val="134"/>
      </rPr>
      <t>完成厂房建设。</t>
    </r>
  </si>
  <si>
    <r>
      <rPr>
        <sz val="24"/>
        <rFont val="方正仿宋_GBK"/>
        <charset val="134"/>
      </rPr>
      <t>乐清市瑞泰紧固件有限公司</t>
    </r>
  </si>
  <si>
    <r>
      <rPr>
        <sz val="24"/>
        <rFont val="方正仿宋_GBK"/>
        <charset val="134"/>
      </rPr>
      <t>沙趟曲轴建设项目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</si>
  <si>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11.3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万平方米，建成年产</t>
    </r>
    <r>
      <rPr>
        <sz val="24"/>
        <rFont val="Times New Roman"/>
        <charset val="134"/>
      </rPr>
      <t>4.8</t>
    </r>
    <r>
      <rPr>
        <sz val="24"/>
        <rFont val="方正仿宋_GBK"/>
        <charset val="134"/>
      </rPr>
      <t>万吨曲轴生产线。</t>
    </r>
  </si>
  <si>
    <r>
      <rPr>
        <sz val="24"/>
        <rFont val="方正仿宋_GBK"/>
        <charset val="134"/>
      </rPr>
      <t>重庆沙趟机械制造有限公司</t>
    </r>
  </si>
  <si>
    <r>
      <rPr>
        <sz val="24"/>
        <rFont val="方正仿宋_GBK"/>
        <charset val="134"/>
      </rPr>
      <t>腾渝五金机械加工制造项目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</si>
  <si>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18.5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0.88</t>
    </r>
    <r>
      <rPr>
        <sz val="24"/>
        <rFont val="方正仿宋_GBK"/>
        <charset val="134"/>
      </rPr>
      <t>万平方米，建成年产</t>
    </r>
    <r>
      <rPr>
        <sz val="24"/>
        <rFont val="Times New Roman"/>
        <charset val="134"/>
      </rPr>
      <t>80</t>
    </r>
    <r>
      <rPr>
        <sz val="24"/>
        <rFont val="方正仿宋_GBK"/>
        <charset val="134"/>
      </rPr>
      <t>万套（件）五金配件、离精度机械产品生产线。</t>
    </r>
  </si>
  <si>
    <r>
      <rPr>
        <sz val="24"/>
        <rFont val="方正仿宋_GBK"/>
        <charset val="134"/>
      </rPr>
      <t>重庆腾渝家具有限责任公司</t>
    </r>
  </si>
  <si>
    <r>
      <rPr>
        <sz val="24"/>
        <rFont val="方正仿宋_GBK"/>
        <charset val="134"/>
      </rPr>
      <t>典盛新型建材生产项目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</si>
  <si>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0.96</t>
    </r>
    <r>
      <rPr>
        <sz val="24"/>
        <rFont val="方正仿宋_GBK"/>
        <charset val="134"/>
      </rPr>
      <t>万平米，建成年产</t>
    </r>
    <r>
      <rPr>
        <sz val="24"/>
        <rFont val="Times New Roman"/>
        <charset val="134"/>
      </rPr>
      <t>10</t>
    </r>
    <r>
      <rPr>
        <sz val="24"/>
        <rFont val="方正仿宋_GBK"/>
        <charset val="134"/>
      </rPr>
      <t>万立方米玻璃幕墙、</t>
    </r>
    <r>
      <rPr>
        <sz val="24"/>
        <rFont val="Times New Roman"/>
        <charset val="134"/>
      </rPr>
      <t>10</t>
    </r>
    <r>
      <rPr>
        <sz val="24"/>
        <rFont val="方正仿宋_GBK"/>
        <charset val="134"/>
      </rPr>
      <t>万立方米机械生产中空玻璃、</t>
    </r>
    <r>
      <rPr>
        <sz val="24"/>
        <rFont val="Times New Roman"/>
        <charset val="134"/>
      </rPr>
      <t>6</t>
    </r>
    <r>
      <rPr>
        <sz val="24"/>
        <rFont val="方正仿宋_GBK"/>
        <charset val="134"/>
      </rPr>
      <t>万立方米铝合金门窗、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万立方塑钢门窗生产线。</t>
    </r>
  </si>
  <si>
    <r>
      <rPr>
        <sz val="24"/>
        <rFont val="方正仿宋_GBK"/>
        <charset val="134"/>
      </rPr>
      <t>重庆典盛实业有限公司</t>
    </r>
  </si>
  <si>
    <r>
      <rPr>
        <sz val="24"/>
        <rFont val="方正仿宋_GBK"/>
        <charset val="134"/>
      </rPr>
      <t>天荃大理石生产加工项目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</si>
  <si>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万平方米、仓储用房</t>
    </r>
    <r>
      <rPr>
        <sz val="24"/>
        <rFont val="Times New Roman"/>
        <charset val="134"/>
      </rPr>
      <t>3.6</t>
    </r>
    <r>
      <rPr>
        <sz val="24"/>
        <rFont val="方正仿宋_GBK"/>
        <charset val="134"/>
      </rPr>
      <t>万平方米、办公用房及宿舍</t>
    </r>
    <r>
      <rPr>
        <sz val="24"/>
        <rFont val="Times New Roman"/>
        <charset val="134"/>
      </rPr>
      <t>3500</t>
    </r>
    <r>
      <rPr>
        <sz val="24"/>
        <rFont val="方正仿宋_GBK"/>
        <charset val="134"/>
      </rPr>
      <t>平方米。</t>
    </r>
  </si>
  <si>
    <r>
      <rPr>
        <sz val="24"/>
        <rFont val="方正仿宋_GBK"/>
        <charset val="134"/>
      </rPr>
      <t>重庆天荃矿业有限责任公司</t>
    </r>
  </si>
  <si>
    <r>
      <rPr>
        <sz val="24"/>
        <rFont val="方正仿宋_GBK"/>
        <charset val="134"/>
      </rPr>
      <t>渝路机械设备制造项目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</si>
  <si>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11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4200</t>
    </r>
    <r>
      <rPr>
        <sz val="24"/>
        <rFont val="方正仿宋_GBK"/>
        <charset val="134"/>
      </rPr>
      <t>平方米，建成年产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套制砂机、破碎机等矿山设备生产线。</t>
    </r>
  </si>
  <si>
    <r>
      <rPr>
        <sz val="24"/>
        <rFont val="方正仿宋_GBK"/>
        <charset val="134"/>
      </rPr>
      <t>重庆渝路机械设备有限公司</t>
    </r>
  </si>
  <si>
    <t>（四）大观组团</t>
  </si>
  <si>
    <r>
      <rPr>
        <b/>
        <sz val="24"/>
        <rFont val="Times New Roman"/>
        <charset val="134"/>
      </rPr>
      <t>11</t>
    </r>
    <r>
      <rPr>
        <b/>
        <sz val="24"/>
        <rFont val="宋体"/>
        <charset val="134"/>
      </rPr>
      <t>个</t>
    </r>
  </si>
  <si>
    <t>上药慧远庆龙药业成药生产项目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</si>
  <si>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80</t>
    </r>
    <r>
      <rPr>
        <sz val="24"/>
        <rFont val="方正仿宋_GBK"/>
        <charset val="134"/>
      </rPr>
      <t>亩，建设中成药、配方颗粒生产线。</t>
    </r>
  </si>
  <si>
    <t>主体工程完工。</t>
  </si>
  <si>
    <t>重庆上药慧远药业有限公司</t>
  </si>
  <si>
    <r>
      <rPr>
        <sz val="24"/>
        <rFont val="方正仿宋_GBK"/>
        <charset val="134"/>
      </rPr>
      <t>中医药产业科技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园区管委会</t>
    </r>
  </si>
  <si>
    <t>猛味食品生产加工项目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</si>
  <si>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16</t>
    </r>
    <r>
      <rPr>
        <sz val="24"/>
        <rFont val="方正仿宋_GBK"/>
        <charset val="134"/>
      </rPr>
      <t>亩，建设自热火锅等食品生产加工生产线及配套设施。</t>
    </r>
  </si>
  <si>
    <t>重庆市柠柒农业发展有限公司</t>
  </si>
  <si>
    <t>御本堂药业中药材精深加工项目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</si>
  <si>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80</t>
    </r>
    <r>
      <rPr>
        <sz val="24"/>
        <rFont val="方正仿宋_GBK"/>
        <charset val="134"/>
      </rPr>
      <t>亩，建设中药饮片、中药颗粒剂、中药系列保健品、保健食品等生产线等。</t>
    </r>
  </si>
  <si>
    <t>二期厂房主体工程施工。</t>
  </si>
  <si>
    <r>
      <rPr>
        <sz val="24"/>
        <rFont val="方正仿宋_GBK"/>
        <charset val="134"/>
      </rPr>
      <t>御本堂（重庆）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药业有限公司</t>
    </r>
  </si>
  <si>
    <t>蓝莓全产业链三产融合项目</t>
  </si>
  <si>
    <t>利用闲置厂房，新建蓝莓花青素萃取中试生产线一条。</t>
  </si>
  <si>
    <t>重庆瑞航生物科技有限公司</t>
  </si>
  <si>
    <t>区乡村振兴局</t>
  </si>
  <si>
    <t>中佳信医疗器械生产基地项目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</si>
  <si>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30</t>
    </r>
    <r>
      <rPr>
        <sz val="24"/>
        <rFont val="方正仿宋_GBK"/>
        <charset val="134"/>
      </rPr>
      <t>亩，新建厂房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万平方米，建设医疗器械生产基地。</t>
    </r>
  </si>
  <si>
    <t>厂房主体工程施工。</t>
  </si>
  <si>
    <r>
      <rPr>
        <sz val="24"/>
        <rFont val="方正仿宋_GBK"/>
        <charset val="134"/>
      </rPr>
      <t>重庆中佳信集团</t>
    </r>
  </si>
  <si>
    <t>华绿现代农业食用菌工厂（二期）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</si>
  <si>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50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万平方米，其中：生产厂房</t>
    </r>
    <r>
      <rPr>
        <sz val="24"/>
        <rFont val="Times New Roman"/>
        <charset val="134"/>
      </rPr>
      <t>2.2</t>
    </r>
    <r>
      <rPr>
        <sz val="24"/>
        <rFont val="方正仿宋_GBK"/>
        <charset val="134"/>
      </rPr>
      <t>万平方米，综合展示体验中心</t>
    </r>
    <r>
      <rPr>
        <sz val="24"/>
        <rFont val="Times New Roman"/>
        <charset val="134"/>
      </rPr>
      <t>0.8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</si>
  <si>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区典龙公司</t>
    </r>
  </si>
  <si>
    <t>华润三九现代中医药制造项目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</si>
  <si>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131</t>
    </r>
    <r>
      <rPr>
        <sz val="24"/>
        <rFont val="方正仿宋_GBK"/>
        <charset val="134"/>
      </rPr>
      <t>亩，建设中药配方颗粒、中药饮片等生产线，以及医院制剂中心、智汇药房、仓储物流、科研办公等配套设施。</t>
    </r>
  </si>
  <si>
    <r>
      <rPr>
        <sz val="24"/>
        <rFont val="方正仿宋_GBK"/>
        <charset val="134"/>
      </rPr>
      <t>重庆医药集团九隆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现代中药有限公司</t>
    </r>
  </si>
  <si>
    <t>轩瑞食品加工项目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</si>
  <si>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52</t>
    </r>
    <r>
      <rPr>
        <sz val="24"/>
        <rFont val="方正仿宋_GBK"/>
        <charset val="134"/>
      </rPr>
      <t>亩，新建方竹笋深加工及延伸产品生产线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条、蔬菜类休闲食品生产线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条。</t>
    </r>
  </si>
  <si>
    <r>
      <rPr>
        <sz val="24"/>
        <rFont val="方正仿宋_GBK"/>
        <charset val="134"/>
      </rPr>
      <t>加贝食品（重庆）有限公司</t>
    </r>
  </si>
  <si>
    <r>
      <rPr>
        <sz val="24"/>
        <rFont val="方正仿宋_GBK"/>
        <charset val="134"/>
      </rPr>
      <t>分布式能源项目二期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</si>
  <si>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亩，建设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座大型综合清洁能源中心。</t>
    </r>
  </si>
  <si>
    <r>
      <rPr>
        <sz val="24"/>
        <rFont val="方正仿宋_GBK"/>
        <charset val="134"/>
      </rPr>
      <t>味轩州食品加工项目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</si>
  <si>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43</t>
    </r>
    <r>
      <rPr>
        <sz val="24"/>
        <rFont val="方正仿宋_GBK"/>
        <charset val="134"/>
      </rPr>
      <t>亩，建设休闲食品加工车间、仓储物流、研发、检验检测车间。</t>
    </r>
  </si>
  <si>
    <r>
      <rPr>
        <sz val="24"/>
        <rFont val="方正仿宋_GBK"/>
        <charset val="134"/>
      </rPr>
      <t>重庆味轩州食品有限公司</t>
    </r>
  </si>
  <si>
    <r>
      <rPr>
        <sz val="24"/>
        <rFont val="方正仿宋_GBK"/>
        <charset val="134"/>
      </rPr>
      <t>敬存仁中药饮片加工项目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</si>
  <si>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亩，新建</t>
    </r>
    <r>
      <rPr>
        <sz val="24"/>
        <rFont val="Times New Roman"/>
        <charset val="134"/>
      </rPr>
      <t>GMP</t>
    </r>
    <r>
      <rPr>
        <sz val="24"/>
        <rFont val="方正仿宋_GBK"/>
        <charset val="134"/>
      </rPr>
      <t>厂房，现代化曲类饮片发酵、直接口服等中药饮片生产线</t>
    </r>
    <r>
      <rPr>
        <sz val="24"/>
        <rFont val="Times New Roman"/>
        <charset val="134"/>
      </rPr>
      <t>4</t>
    </r>
    <r>
      <rPr>
        <sz val="24"/>
        <rFont val="方正仿宋_GBK"/>
        <charset val="134"/>
      </rPr>
      <t>条，以及库房、研发中心、办公楼等配套设施。</t>
    </r>
  </si>
  <si>
    <r>
      <rPr>
        <sz val="24"/>
        <rFont val="方正仿宋_GBK"/>
        <charset val="134"/>
      </rPr>
      <t>重庆君方中药饮片有限公司</t>
    </r>
  </si>
  <si>
    <t>（五）科创平台及园区配套基础设施</t>
  </si>
  <si>
    <r>
      <rPr>
        <b/>
        <sz val="24"/>
        <rFont val="Times New Roman"/>
        <charset val="134"/>
      </rPr>
      <t>20</t>
    </r>
    <r>
      <rPr>
        <b/>
        <sz val="24"/>
        <rFont val="宋体"/>
        <charset val="134"/>
      </rPr>
      <t>个</t>
    </r>
  </si>
  <si>
    <r>
      <rPr>
        <sz val="24"/>
        <rFont val="方正仿宋_GBK"/>
        <charset val="134"/>
      </rPr>
      <t>工业园区基础设施建设项目</t>
    </r>
  </si>
  <si>
    <r>
      <rPr>
        <sz val="24"/>
        <rFont val="方正仿宋_GBK"/>
        <charset val="134"/>
      </rPr>
      <t>水江组团基础设施建设项目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</si>
  <si>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170</t>
    </r>
    <r>
      <rPr>
        <sz val="24"/>
        <rFont val="方正仿宋_GBK"/>
        <charset val="134"/>
      </rPr>
      <t>亩，新建综合服务中心（一期）建筑面积</t>
    </r>
    <r>
      <rPr>
        <sz val="24"/>
        <rFont val="Times New Roman"/>
        <charset val="134"/>
      </rPr>
      <t>4</t>
    </r>
    <r>
      <rPr>
        <sz val="24"/>
        <rFont val="方正仿宋_GBK"/>
        <charset val="134"/>
      </rPr>
      <t>万平方米，新建配套产业用房（一期）建筑面积</t>
    </r>
    <r>
      <rPr>
        <sz val="24"/>
        <rFont val="Times New Roman"/>
        <charset val="134"/>
      </rPr>
      <t>4</t>
    </r>
    <r>
      <rPr>
        <sz val="24"/>
        <rFont val="方正仿宋_GBK"/>
        <charset val="134"/>
      </rPr>
      <t>万平方米，新建配套产业连接道路长约</t>
    </r>
    <r>
      <rPr>
        <sz val="24"/>
        <rFont val="Times New Roman"/>
        <charset val="134"/>
      </rPr>
      <t>3000</t>
    </r>
    <r>
      <rPr>
        <sz val="24"/>
        <rFont val="方正仿宋_GBK"/>
        <charset val="134"/>
      </rPr>
      <t>米，其中：兴盛路延伸段长约</t>
    </r>
    <r>
      <rPr>
        <sz val="24"/>
        <rFont val="Times New Roman"/>
        <charset val="134"/>
      </rPr>
      <t>1500</t>
    </r>
    <r>
      <rPr>
        <sz val="24"/>
        <rFont val="方正仿宋_GBK"/>
        <charset val="134"/>
      </rPr>
      <t>米、宽</t>
    </r>
    <r>
      <rPr>
        <sz val="24"/>
        <rFont val="Times New Roman"/>
        <charset val="134"/>
      </rPr>
      <t>24</t>
    </r>
    <r>
      <rPr>
        <sz val="24"/>
        <rFont val="方正仿宋_GBK"/>
        <charset val="134"/>
      </rPr>
      <t>米；创业路长约</t>
    </r>
    <r>
      <rPr>
        <sz val="24"/>
        <rFont val="Times New Roman"/>
        <charset val="134"/>
      </rPr>
      <t>900</t>
    </r>
    <r>
      <rPr>
        <sz val="24"/>
        <rFont val="方正仿宋_GBK"/>
        <charset val="134"/>
      </rPr>
      <t>米、宽</t>
    </r>
    <r>
      <rPr>
        <sz val="24"/>
        <rFont val="Times New Roman"/>
        <charset val="134"/>
      </rPr>
      <t>16</t>
    </r>
    <r>
      <rPr>
        <sz val="24"/>
        <rFont val="方正仿宋_GBK"/>
        <charset val="134"/>
      </rPr>
      <t>米；大坪段长约</t>
    </r>
    <r>
      <rPr>
        <sz val="24"/>
        <rFont val="Times New Roman"/>
        <charset val="134"/>
      </rPr>
      <t>600</t>
    </r>
    <r>
      <rPr>
        <sz val="24"/>
        <rFont val="方正仿宋_GBK"/>
        <charset val="134"/>
      </rPr>
      <t>米、宽</t>
    </r>
    <r>
      <rPr>
        <sz val="24"/>
        <rFont val="Times New Roman"/>
        <charset val="134"/>
      </rPr>
      <t>32</t>
    </r>
    <r>
      <rPr>
        <sz val="24"/>
        <rFont val="方正仿宋_GBK"/>
        <charset val="134"/>
      </rPr>
      <t>米；实施</t>
    </r>
    <r>
      <rPr>
        <sz val="24"/>
        <rFont val="Times New Roman"/>
        <charset val="134"/>
      </rPr>
      <t>1500</t>
    </r>
    <r>
      <rPr>
        <sz val="24"/>
        <rFont val="方正仿宋_GBK"/>
        <charset val="134"/>
      </rPr>
      <t>米的河道提升工程。</t>
    </r>
  </si>
  <si>
    <r>
      <rPr>
        <sz val="24"/>
        <color theme="1"/>
        <rFont val="方正仿宋_GBK"/>
        <charset val="134"/>
      </rPr>
      <t>基础工程施工。</t>
    </r>
  </si>
  <si>
    <r>
      <rPr>
        <sz val="24"/>
        <rFont val="方正仿宋_GBK"/>
        <charset val="134"/>
      </rPr>
      <t>园业集团</t>
    </r>
  </si>
  <si>
    <r>
      <rPr>
        <sz val="24"/>
        <rFont val="方正仿宋_GBK"/>
        <charset val="134"/>
      </rPr>
      <t>工业园区龙岩组团安坪生态环保产业园建设工程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</si>
  <si>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150</t>
    </r>
    <r>
      <rPr>
        <sz val="24"/>
        <rFont val="方正仿宋_GBK"/>
        <charset val="134"/>
      </rPr>
      <t>亩，新建</t>
    </r>
    <r>
      <rPr>
        <sz val="24"/>
        <rFont val="Times New Roman"/>
        <charset val="134"/>
      </rPr>
      <t>13</t>
    </r>
    <r>
      <rPr>
        <sz val="24"/>
        <rFont val="方正仿宋_GBK"/>
        <charset val="134"/>
      </rPr>
      <t>栋标准化厂房，总建筑面积</t>
    </r>
    <r>
      <rPr>
        <sz val="24"/>
        <rFont val="Times New Roman"/>
        <charset val="134"/>
      </rPr>
      <t>13</t>
    </r>
    <r>
      <rPr>
        <sz val="24"/>
        <rFont val="方正仿宋_GBK"/>
        <charset val="134"/>
      </rPr>
      <t>万平方米，配套建设道路</t>
    </r>
    <r>
      <rPr>
        <sz val="24"/>
        <rFont val="Times New Roman"/>
        <charset val="134"/>
      </rPr>
      <t>1.2</t>
    </r>
    <r>
      <rPr>
        <sz val="24"/>
        <rFont val="方正仿宋_GBK"/>
        <charset val="134"/>
      </rPr>
      <t>公里。</t>
    </r>
  </si>
  <si>
    <r>
      <rPr>
        <sz val="24"/>
        <rFont val="方正仿宋_GBK"/>
        <charset val="134"/>
      </rPr>
      <t>龙岩组团基础设施建设项目</t>
    </r>
  </si>
  <si>
    <r>
      <rPr>
        <sz val="24"/>
        <color theme="1"/>
        <rFont val="方正仿宋_GBK"/>
        <charset val="134"/>
      </rPr>
      <t>新建创新路</t>
    </r>
    <r>
      <rPr>
        <sz val="24"/>
        <color theme="1"/>
        <rFont val="Times New Roman"/>
        <charset val="134"/>
      </rPr>
      <t>1140</t>
    </r>
    <r>
      <rPr>
        <sz val="24"/>
        <color theme="1"/>
        <rFont val="方正仿宋_GBK"/>
        <charset val="134"/>
      </rPr>
      <t>米，改造横一路道路</t>
    </r>
    <r>
      <rPr>
        <sz val="24"/>
        <color theme="1"/>
        <rFont val="Times New Roman"/>
        <charset val="134"/>
      </rPr>
      <t>600</t>
    </r>
    <r>
      <rPr>
        <sz val="24"/>
        <color theme="1"/>
        <rFont val="方正仿宋_GBK"/>
        <charset val="134"/>
      </rPr>
      <t>米，东胜互通改造</t>
    </r>
    <r>
      <rPr>
        <sz val="24"/>
        <color theme="1"/>
        <rFont val="Times New Roman"/>
        <charset val="134"/>
      </rPr>
      <t>700</t>
    </r>
    <r>
      <rPr>
        <sz val="24"/>
        <color theme="1"/>
        <rFont val="方正仿宋_GBK"/>
        <charset val="134"/>
      </rPr>
      <t>米。</t>
    </r>
  </si>
  <si>
    <r>
      <rPr>
        <sz val="24"/>
        <color theme="1"/>
        <rFont val="方正仿宋_GBK"/>
        <charset val="134"/>
      </rPr>
      <t>完成土石方及路基工程。</t>
    </r>
  </si>
  <si>
    <r>
      <rPr>
        <sz val="24"/>
        <rFont val="方正仿宋_GBK"/>
        <charset val="134"/>
      </rPr>
      <t>南平组团基础设施建设项目</t>
    </r>
  </si>
  <si>
    <r>
      <rPr>
        <sz val="24"/>
        <color theme="1"/>
        <rFont val="方正仿宋_GBK"/>
        <charset val="134"/>
      </rPr>
      <t>新建花盆大道</t>
    </r>
    <r>
      <rPr>
        <sz val="24"/>
        <color theme="1"/>
        <rFont val="Times New Roman"/>
        <charset val="134"/>
      </rPr>
      <t>1018</t>
    </r>
    <r>
      <rPr>
        <sz val="24"/>
        <color theme="1"/>
        <rFont val="方正仿宋_GBK"/>
        <charset val="134"/>
      </rPr>
      <t>米、花盆三路</t>
    </r>
    <r>
      <rPr>
        <sz val="24"/>
        <color theme="1"/>
        <rFont val="Times New Roman"/>
        <charset val="134"/>
      </rPr>
      <t>845</t>
    </r>
    <r>
      <rPr>
        <sz val="24"/>
        <color theme="1"/>
        <rFont val="方正仿宋_GBK"/>
        <charset val="134"/>
      </rPr>
      <t>米、花盆中路</t>
    </r>
    <r>
      <rPr>
        <sz val="24"/>
        <color theme="1"/>
        <rFont val="Times New Roman"/>
        <charset val="134"/>
      </rPr>
      <t>1449</t>
    </r>
    <r>
      <rPr>
        <sz val="24"/>
        <color theme="1"/>
        <rFont val="方正仿宋_GBK"/>
        <charset val="134"/>
      </rPr>
      <t>米、花盆中一路</t>
    </r>
    <r>
      <rPr>
        <sz val="24"/>
        <color theme="1"/>
        <rFont val="Times New Roman"/>
        <charset val="134"/>
      </rPr>
      <t>750</t>
    </r>
    <r>
      <rPr>
        <sz val="24"/>
        <color theme="1"/>
        <rFont val="方正仿宋_GBK"/>
        <charset val="134"/>
      </rPr>
      <t>米。</t>
    </r>
  </si>
  <si>
    <t>南平镇地磅房避险搬迁安置点建设项目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</si>
  <si>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6</t>
    </r>
    <r>
      <rPr>
        <sz val="24"/>
        <rFont val="方正仿宋_GBK"/>
        <charset val="134"/>
      </rPr>
      <t>万平方米。</t>
    </r>
  </si>
  <si>
    <t>中医药产业园区保障性租赁住房项目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</si>
  <si>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31.5</t>
    </r>
    <r>
      <rPr>
        <sz val="24"/>
        <rFont val="方正仿宋_GBK"/>
        <charset val="134"/>
      </rPr>
      <t>亩，总建筑面积约</t>
    </r>
    <r>
      <rPr>
        <sz val="24"/>
        <rFont val="Times New Roman"/>
        <charset val="134"/>
      </rPr>
      <t>6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</si>
  <si>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区本昇公司</t>
    </r>
  </si>
  <si>
    <r>
      <rPr>
        <sz val="24"/>
        <rFont val="方正仿宋_GBK"/>
        <charset val="134"/>
      </rPr>
      <t>采煤沉陷区中医药科技产业园区一期基础设施及配套工程</t>
    </r>
    <r>
      <rPr>
        <sz val="24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</si>
  <si>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万平方米，主要包括建设研发用房、生产用房、加工用房、管理用房、门卫室、设备用房，配套建设污水处理、道路、绿化、管网、路灯等附属设施。</t>
    </r>
  </si>
  <si>
    <r>
      <rPr>
        <sz val="24"/>
        <rFont val="方正仿宋_GBK"/>
        <charset val="134"/>
      </rPr>
      <t>一期厂房建设及配套附属设施完工，启动二期工程建设。</t>
    </r>
  </si>
  <si>
    <r>
      <rPr>
        <sz val="24"/>
        <rFont val="方正仿宋_GBK"/>
        <charset val="134"/>
      </rPr>
      <t>区联航公司</t>
    </r>
  </si>
  <si>
    <t>龙岩组团新桥长租公寓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</si>
  <si>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44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11.5</t>
    </r>
    <r>
      <rPr>
        <sz val="24"/>
        <rFont val="方正仿宋_GBK"/>
        <charset val="134"/>
      </rPr>
      <t>万平方米，配套小区道路、综合管网、照明、景观绿化及变配电所等附属设施。</t>
    </r>
  </si>
  <si>
    <t>基础工程完工。</t>
  </si>
  <si>
    <r>
      <rPr>
        <sz val="24"/>
        <rFont val="方正仿宋_GBK"/>
        <charset val="134"/>
      </rPr>
      <t>南城</t>
    </r>
    <r>
      <rPr>
        <sz val="24"/>
        <rFont val="Times New Roman"/>
        <charset val="134"/>
      </rPr>
      <t>220</t>
    </r>
    <r>
      <rPr>
        <sz val="24"/>
        <rFont val="方正仿宋_GBK"/>
        <charset val="134"/>
      </rPr>
      <t>千伏输变电工程</t>
    </r>
  </si>
  <si>
    <r>
      <rPr>
        <sz val="24"/>
        <rFont val="方正仿宋_GBK"/>
        <charset val="134"/>
      </rPr>
      <t>新建</t>
    </r>
    <r>
      <rPr>
        <sz val="24"/>
        <rFont val="Times New Roman"/>
        <charset val="134"/>
      </rPr>
      <t>220</t>
    </r>
    <r>
      <rPr>
        <sz val="24"/>
        <rFont val="方正仿宋_GBK"/>
        <charset val="134"/>
      </rPr>
      <t>千伏南城变电站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座，架设</t>
    </r>
    <r>
      <rPr>
        <sz val="24"/>
        <rFont val="Times New Roman"/>
        <charset val="134"/>
      </rPr>
      <t>220</t>
    </r>
    <r>
      <rPr>
        <sz val="24"/>
        <rFont val="方正仿宋_GBK"/>
        <charset val="134"/>
      </rPr>
      <t>千伏线路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公里，组塔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基。</t>
    </r>
  </si>
  <si>
    <t>市电力公司</t>
  </si>
  <si>
    <r>
      <t>江津</t>
    </r>
    <r>
      <rPr>
        <sz val="24"/>
        <rFont val="Times New Roman"/>
        <charset val="134"/>
      </rPr>
      <t>-</t>
    </r>
    <r>
      <rPr>
        <sz val="24"/>
        <rFont val="方正仿宋_GBK"/>
        <charset val="134"/>
      </rPr>
      <t>南川天然气输气管道工程项目</t>
    </r>
  </si>
  <si>
    <r>
      <rPr>
        <sz val="24"/>
        <rFont val="方正仿宋_GBK"/>
        <charset val="134"/>
      </rPr>
      <t>新建天然气管道</t>
    </r>
    <r>
      <rPr>
        <sz val="24"/>
        <rFont val="Times New Roman"/>
        <charset val="134"/>
      </rPr>
      <t>140.5</t>
    </r>
    <r>
      <rPr>
        <sz val="24"/>
        <rFont val="方正仿宋_GBK"/>
        <charset val="134"/>
      </rPr>
      <t>千米（南川境内</t>
    </r>
    <r>
      <rPr>
        <sz val="24"/>
        <rFont val="Times New Roman"/>
        <charset val="134"/>
      </rPr>
      <t>58.2</t>
    </r>
    <r>
      <rPr>
        <sz val="24"/>
        <rFont val="方正仿宋_GBK"/>
        <charset val="134"/>
      </rPr>
      <t>千米），新建站场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座，阀室</t>
    </r>
    <r>
      <rPr>
        <sz val="24"/>
        <rFont val="Times New Roman"/>
        <charset val="134"/>
      </rPr>
      <t>9</t>
    </r>
    <r>
      <rPr>
        <sz val="24"/>
        <rFont val="方正仿宋_GBK"/>
        <charset val="134"/>
      </rPr>
      <t>座（南川境内站场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座、阀室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座）。</t>
    </r>
  </si>
  <si>
    <t>重庆渝西天然气管道有限公司</t>
  </si>
  <si>
    <t>现代智慧科技产业园项目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</si>
  <si>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110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15.08</t>
    </r>
    <r>
      <rPr>
        <sz val="24"/>
        <rFont val="方正仿宋_GBK"/>
        <charset val="134"/>
      </rPr>
      <t>万平方米。</t>
    </r>
  </si>
  <si>
    <t>2022-2025</t>
  </si>
  <si>
    <t>工业园区水江物流集散中心建设工程</t>
  </si>
  <si>
    <r>
      <rPr>
        <sz val="24"/>
        <rFont val="方正仿宋_GBK"/>
        <charset val="134"/>
      </rPr>
      <t>新建年货运量</t>
    </r>
    <r>
      <rPr>
        <sz val="24"/>
        <rFont val="Times New Roman"/>
        <charset val="134"/>
      </rPr>
      <t>600</t>
    </r>
    <r>
      <rPr>
        <sz val="24"/>
        <rFont val="方正仿宋_GBK"/>
        <charset val="134"/>
      </rPr>
      <t>万物流货运中心。</t>
    </r>
  </si>
  <si>
    <t>2020-2023</t>
  </si>
  <si>
    <r>
      <t>南川</t>
    </r>
    <r>
      <rPr>
        <sz val="24"/>
        <rFont val="Times New Roman"/>
        <charset val="134"/>
      </rPr>
      <t>-</t>
    </r>
    <r>
      <rPr>
        <sz val="24"/>
        <rFont val="方正仿宋_GBK"/>
        <charset val="134"/>
      </rPr>
      <t>两江新区天然气管道工程项目（二期）</t>
    </r>
  </si>
  <si>
    <r>
      <rPr>
        <sz val="24"/>
        <rFont val="方正仿宋_GBK"/>
        <charset val="134"/>
      </rPr>
      <t>新建管道</t>
    </r>
    <r>
      <rPr>
        <sz val="24"/>
        <rFont val="Times New Roman"/>
        <charset val="134"/>
      </rPr>
      <t>125.7</t>
    </r>
    <r>
      <rPr>
        <sz val="24"/>
        <rFont val="方正仿宋_GBK"/>
        <charset val="134"/>
      </rPr>
      <t>公里。</t>
    </r>
  </si>
  <si>
    <r>
      <rPr>
        <sz val="24"/>
        <rFont val="方正仿宋_GBK"/>
        <charset val="134"/>
      </rPr>
      <t>重庆渝通天然气管道有限公司</t>
    </r>
  </si>
  <si>
    <t>绿色精密智造产业园工程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</si>
  <si>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100.5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5.1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</si>
  <si>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东胜首站及水河分输站至水江组团天然气管道项目</t>
    </r>
  </si>
  <si>
    <r>
      <rPr>
        <sz val="24"/>
        <rFont val="方正仿宋_GBK"/>
        <charset val="134"/>
      </rPr>
      <t>新建天然气管道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条，长</t>
    </r>
    <r>
      <rPr>
        <sz val="24"/>
        <rFont val="Times New Roman"/>
        <charset val="134"/>
      </rPr>
      <t>18.58</t>
    </r>
    <r>
      <rPr>
        <sz val="24"/>
        <rFont val="方正仿宋_GBK"/>
        <charset val="134"/>
      </rPr>
      <t>公里，其中：东胜首站至水江增压分输站管道长</t>
    </r>
    <r>
      <rPr>
        <sz val="24"/>
        <rFont val="Times New Roman"/>
        <charset val="134"/>
      </rPr>
      <t>11.34</t>
    </r>
    <r>
      <rPr>
        <sz val="24"/>
        <rFont val="方正仿宋_GBK"/>
        <charset val="134"/>
      </rPr>
      <t>公里，水河分输站至水江增压分输站管道长</t>
    </r>
    <r>
      <rPr>
        <sz val="24"/>
        <rFont val="Times New Roman"/>
        <charset val="134"/>
      </rPr>
      <t>7.24</t>
    </r>
    <r>
      <rPr>
        <sz val="24"/>
        <rFont val="方正仿宋_GBK"/>
        <charset val="134"/>
      </rPr>
      <t>公里。</t>
    </r>
  </si>
  <si>
    <r>
      <rPr>
        <sz val="24"/>
        <rFont val="方正仿宋_GBK"/>
        <charset val="134"/>
      </rPr>
      <t>重庆祥泰燃气有限公司</t>
    </r>
  </si>
  <si>
    <r>
      <rPr>
        <sz val="24"/>
        <rFont val="方正仿宋_GBK"/>
        <charset val="134"/>
      </rPr>
      <t>万盛至南川（宏墙）</t>
    </r>
    <r>
      <rPr>
        <sz val="24"/>
        <rFont val="Times New Roman"/>
        <charset val="134"/>
      </rPr>
      <t>220</t>
    </r>
    <r>
      <rPr>
        <sz val="24"/>
        <rFont val="方正仿宋_GBK"/>
        <charset val="134"/>
      </rPr>
      <t>千伏线路工程</t>
    </r>
  </si>
  <si>
    <r>
      <rPr>
        <sz val="24"/>
        <rFont val="方正仿宋_GBK"/>
        <charset val="134"/>
      </rPr>
      <t>新建架空线路</t>
    </r>
    <r>
      <rPr>
        <sz val="24"/>
        <rFont val="Times New Roman"/>
        <charset val="134"/>
      </rPr>
      <t>43.77</t>
    </r>
    <r>
      <rPr>
        <sz val="24"/>
        <rFont val="方正仿宋_GBK"/>
        <charset val="134"/>
      </rPr>
      <t>公里（折单），电缆线路</t>
    </r>
    <r>
      <rPr>
        <sz val="24"/>
        <rFont val="Times New Roman"/>
        <charset val="134"/>
      </rPr>
      <t>2.36</t>
    </r>
    <r>
      <rPr>
        <sz val="24"/>
        <rFont val="方正仿宋_GBK"/>
        <charset val="134"/>
      </rPr>
      <t>公里（折单）。</t>
    </r>
  </si>
  <si>
    <t>工业园区南平组团现代智能环保产业孵化中心建设工程项目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</si>
  <si>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4.3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</si>
  <si>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国网</t>
    </r>
    <r>
      <rPr>
        <sz val="24"/>
        <rFont val="Times New Roman"/>
        <charset val="134"/>
      </rPr>
      <t>110</t>
    </r>
    <r>
      <rPr>
        <sz val="24"/>
        <rFont val="方正仿宋_GBK"/>
        <charset val="134"/>
      </rPr>
      <t>千伏输变电工程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</si>
  <si>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10</t>
    </r>
    <r>
      <rPr>
        <sz val="24"/>
        <rFont val="方正仿宋_GBK"/>
        <charset val="134"/>
      </rPr>
      <t>亩，新建</t>
    </r>
    <r>
      <rPr>
        <sz val="24"/>
        <rFont val="Times New Roman"/>
        <charset val="134"/>
      </rPr>
      <t>110</t>
    </r>
    <r>
      <rPr>
        <sz val="24"/>
        <rFont val="方正仿宋_GBK"/>
        <charset val="134"/>
      </rPr>
      <t>千伏输变电工程。</t>
    </r>
  </si>
  <si>
    <r>
      <rPr>
        <sz val="24"/>
        <rFont val="方正仿宋_GBK"/>
        <charset val="134"/>
      </rPr>
      <t>区供电公司</t>
    </r>
  </si>
  <si>
    <t>重庆中医药科技产业园区基础设施建设项目</t>
  </si>
  <si>
    <r>
      <rPr>
        <sz val="24"/>
        <rFont val="方正仿宋_GBK"/>
        <charset val="134"/>
      </rPr>
      <t>实施中医药园区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平方公里道路建设、配套管网及土地整治等。</t>
    </r>
  </si>
  <si>
    <t>2016-2024</t>
  </si>
  <si>
    <r>
      <rPr>
        <sz val="24"/>
        <rFont val="方正仿宋_GBK"/>
        <charset val="134"/>
      </rPr>
      <t>完成平场</t>
    </r>
    <r>
      <rPr>
        <sz val="24"/>
        <rFont val="Times New Roman"/>
        <charset val="134"/>
      </rPr>
      <t>150</t>
    </r>
    <r>
      <rPr>
        <sz val="24"/>
        <rFont val="方正仿宋_GBK"/>
        <charset val="134"/>
      </rPr>
      <t>亩，完成零星道路建设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公里。</t>
    </r>
  </si>
  <si>
    <t>工业园区龙岩组团西区人才公寓及配套设施建设项目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</si>
  <si>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2.8</t>
    </r>
    <r>
      <rPr>
        <sz val="24"/>
        <rFont val="方正仿宋_GBK"/>
        <charset val="134"/>
      </rPr>
      <t>万平方米。</t>
    </r>
  </si>
  <si>
    <t>二、旅游升级</t>
  </si>
  <si>
    <r>
      <rPr>
        <b/>
        <sz val="24"/>
        <rFont val="Times New Roman"/>
        <charset val="134"/>
      </rPr>
      <t>38</t>
    </r>
    <r>
      <rPr>
        <b/>
        <sz val="24"/>
        <rFont val="宋体"/>
        <charset val="134"/>
      </rPr>
      <t>个</t>
    </r>
  </si>
  <si>
    <t>（一）旅游综合开发</t>
  </si>
  <si>
    <r>
      <rPr>
        <b/>
        <sz val="24"/>
        <rFont val="Times New Roman"/>
        <charset val="134"/>
      </rPr>
      <t>29</t>
    </r>
    <r>
      <rPr>
        <b/>
        <sz val="24"/>
        <rFont val="宋体"/>
        <charset val="134"/>
      </rPr>
      <t>个</t>
    </r>
  </si>
  <si>
    <t>山王坪国际旅游度假区一期项目</t>
  </si>
  <si>
    <t>山王坪首开区建设项目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</si>
  <si>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105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6</t>
    </r>
    <r>
      <rPr>
        <sz val="24"/>
        <rFont val="方正仿宋_GBK"/>
        <charset val="134"/>
      </rPr>
      <t>万平方米，于山王坪喀斯特公园大门打造商业综合体。</t>
    </r>
  </si>
  <si>
    <r>
      <rPr>
        <sz val="24"/>
        <rFont val="方正仿宋_GBK"/>
        <charset val="134"/>
      </rPr>
      <t>区城投集团</t>
    </r>
  </si>
  <si>
    <r>
      <rPr>
        <sz val="24"/>
        <rFont val="方正仿宋_GBK"/>
        <charset val="134"/>
      </rPr>
      <t>山王坪国际旅游度假区项目建设指挥部</t>
    </r>
  </si>
  <si>
    <r>
      <rPr>
        <sz val="24"/>
        <rFont val="方正仿宋_GBK"/>
        <charset val="134"/>
      </rPr>
      <t>山王坪互通至</t>
    </r>
    <r>
      <rPr>
        <sz val="24"/>
        <rFont val="Times New Roman"/>
        <charset val="134"/>
      </rPr>
      <t>K</t>
    </r>
    <r>
      <rPr>
        <sz val="24"/>
        <rFont val="方正仿宋_GBK"/>
        <charset val="134"/>
      </rPr>
      <t>线道路工程</t>
    </r>
  </si>
  <si>
    <r>
      <rPr>
        <sz val="24"/>
        <rFont val="方正仿宋_GBK"/>
        <charset val="134"/>
      </rPr>
      <t>改建省道</t>
    </r>
    <r>
      <rPr>
        <sz val="24"/>
        <rFont val="Times New Roman"/>
        <charset val="134"/>
      </rPr>
      <t>4.5</t>
    </r>
    <r>
      <rPr>
        <sz val="24"/>
        <rFont val="方正仿宋_GBK"/>
        <charset val="134"/>
      </rPr>
      <t>公里。</t>
    </r>
  </si>
  <si>
    <t>山王坪国际旅游度假区项目建设指挥部</t>
  </si>
  <si>
    <t>山王坪供水工程（油榨坊水库）</t>
  </si>
  <si>
    <r>
      <rPr>
        <sz val="24"/>
        <rFont val="方正仿宋_GBK"/>
        <charset val="134"/>
      </rPr>
      <t>建成小（一）型水库，坝高</t>
    </r>
    <r>
      <rPr>
        <sz val="24"/>
        <rFont val="Times New Roman"/>
        <charset val="134"/>
      </rPr>
      <t>60</t>
    </r>
    <r>
      <rPr>
        <sz val="24"/>
        <rFont val="方正仿宋_GBK"/>
        <charset val="134"/>
      </rPr>
      <t>米，库容</t>
    </r>
    <r>
      <rPr>
        <sz val="24"/>
        <rFont val="Times New Roman"/>
        <charset val="134"/>
      </rPr>
      <t>240</t>
    </r>
    <r>
      <rPr>
        <sz val="24"/>
        <rFont val="方正仿宋_GBK"/>
        <charset val="134"/>
      </rPr>
      <t>万立方米，及水厂一座。</t>
    </r>
  </si>
  <si>
    <r>
      <rPr>
        <sz val="24"/>
        <rFont val="Times New Roman"/>
        <charset val="134"/>
      </rPr>
      <t>6</t>
    </r>
    <r>
      <rPr>
        <sz val="24"/>
        <rFont val="方正仿宋_GBK"/>
        <charset val="134"/>
      </rPr>
      <t>号线道路工程</t>
    </r>
  </si>
  <si>
    <r>
      <rPr>
        <sz val="24"/>
        <rFont val="方正仿宋_GBK"/>
        <charset val="134"/>
      </rPr>
      <t>新建道路</t>
    </r>
    <r>
      <rPr>
        <sz val="24"/>
        <rFont val="Times New Roman"/>
        <charset val="134"/>
      </rPr>
      <t>4</t>
    </r>
    <r>
      <rPr>
        <sz val="24"/>
        <rFont val="方正仿宋_GBK"/>
        <charset val="134"/>
      </rPr>
      <t>公里，道路宽度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米。</t>
    </r>
  </si>
  <si>
    <r>
      <rPr>
        <sz val="24"/>
        <rFont val="方正仿宋_GBK"/>
        <charset val="134"/>
      </rPr>
      <t>区景然公司</t>
    </r>
  </si>
  <si>
    <r>
      <rPr>
        <sz val="24"/>
        <rFont val="Times New Roman"/>
        <charset val="134"/>
      </rPr>
      <t>K</t>
    </r>
    <r>
      <rPr>
        <sz val="24"/>
        <rFont val="方正仿宋_GBK"/>
        <charset val="134"/>
      </rPr>
      <t>线道路工程</t>
    </r>
  </si>
  <si>
    <r>
      <rPr>
        <sz val="24"/>
        <rFont val="方正仿宋_GBK"/>
        <charset val="134"/>
      </rPr>
      <t>新建道路</t>
    </r>
    <r>
      <rPr>
        <sz val="24"/>
        <rFont val="Times New Roman"/>
        <charset val="134"/>
      </rPr>
      <t>8.5</t>
    </r>
    <r>
      <rPr>
        <sz val="24"/>
        <rFont val="方正仿宋_GBK"/>
        <charset val="134"/>
      </rPr>
      <t>公里，道路宽度</t>
    </r>
    <r>
      <rPr>
        <sz val="24"/>
        <rFont val="Times New Roman"/>
        <charset val="134"/>
      </rPr>
      <t>12.5</t>
    </r>
    <r>
      <rPr>
        <sz val="24"/>
        <rFont val="方正仿宋_GBK"/>
        <charset val="134"/>
      </rPr>
      <t>米。</t>
    </r>
  </si>
  <si>
    <r>
      <rPr>
        <sz val="24"/>
        <rFont val="方正仿宋_GBK"/>
        <charset val="134"/>
      </rPr>
      <t>区悦景公司</t>
    </r>
  </si>
  <si>
    <t>喀斯特国家生态公园提升工程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</si>
  <si>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4912</t>
    </r>
    <r>
      <rPr>
        <sz val="24"/>
        <rFont val="方正仿宋_GBK"/>
        <charset val="134"/>
      </rPr>
      <t>平方米，主要建设内容包括游客中心、民宿酒店、露营区大门、石林茶社、卫生间，配套建设道路、绿化、给排水、电力、通信网络等工程。</t>
    </r>
  </si>
  <si>
    <r>
      <rPr>
        <sz val="24"/>
        <rFont val="方正仿宋_GBK"/>
        <charset val="134"/>
      </rPr>
      <t>区景丰公司</t>
    </r>
  </si>
  <si>
    <t>鱼枧水库复建路</t>
  </si>
  <si>
    <r>
      <rPr>
        <sz val="24"/>
        <rFont val="方正仿宋_GBK"/>
        <charset val="134"/>
      </rPr>
      <t>新建道路</t>
    </r>
    <r>
      <rPr>
        <sz val="24"/>
        <rFont val="Times New Roman"/>
        <charset val="134"/>
      </rPr>
      <t>7.97</t>
    </r>
    <r>
      <rPr>
        <sz val="24"/>
        <rFont val="方正仿宋_GBK"/>
        <charset val="134"/>
      </rPr>
      <t>公里，道路宽度</t>
    </r>
    <r>
      <rPr>
        <sz val="24"/>
        <rFont val="Times New Roman"/>
        <charset val="134"/>
      </rPr>
      <t>8.5</t>
    </r>
    <r>
      <rPr>
        <sz val="24"/>
        <rFont val="方正仿宋_GBK"/>
        <charset val="134"/>
      </rPr>
      <t>米。</t>
    </r>
  </si>
  <si>
    <r>
      <rPr>
        <sz val="24"/>
        <rFont val="方正仿宋_GBK"/>
        <charset val="134"/>
      </rPr>
      <t>区新城公司</t>
    </r>
  </si>
  <si>
    <t>人望坪贫困村提升工程</t>
  </si>
  <si>
    <r>
      <rPr>
        <sz val="24"/>
        <rFont val="方正仿宋_GBK"/>
        <charset val="134"/>
      </rPr>
      <t>建设乡村产业基地</t>
    </r>
    <r>
      <rPr>
        <sz val="24"/>
        <rFont val="Times New Roman"/>
        <charset val="134"/>
      </rPr>
      <t>1000</t>
    </r>
    <r>
      <rPr>
        <sz val="24"/>
        <rFont val="方正仿宋_GBK"/>
        <charset val="134"/>
      </rPr>
      <t>亩。主要建设内容包括产业乡间道路、休憩设施等内容；建设乡村民宿</t>
    </r>
    <r>
      <rPr>
        <sz val="24"/>
        <rFont val="Times New Roman"/>
        <charset val="134"/>
      </rPr>
      <t>6000</t>
    </r>
    <r>
      <rPr>
        <sz val="24"/>
        <rFont val="方正仿宋_GBK"/>
        <charset val="134"/>
      </rPr>
      <t>平方米，配套建设景观、道路、给排水、停车场等设施。</t>
    </r>
  </si>
  <si>
    <r>
      <rPr>
        <sz val="24"/>
        <rFont val="方正仿宋_GBK"/>
        <charset val="134"/>
      </rPr>
      <t>民宿部分完成总工程量的</t>
    </r>
    <r>
      <rPr>
        <sz val="24"/>
        <rFont val="Times New Roman"/>
        <charset val="134"/>
      </rPr>
      <t>50%</t>
    </r>
    <r>
      <rPr>
        <sz val="24"/>
        <rFont val="方正仿宋_GBK"/>
        <charset val="134"/>
      </rPr>
      <t>。</t>
    </r>
  </si>
  <si>
    <t>清凉山特色农旅融合一体化建设项目（一期）</t>
  </si>
  <si>
    <t>稻花果裕、田园享老区建设项目</t>
  </si>
  <si>
    <r>
      <rPr>
        <sz val="24"/>
        <rFont val="方正仿宋_GBK"/>
        <charset val="134"/>
      </rPr>
      <t>建设医养产业、游客集散服务中心、有机稻米种植基地、民居改造、民宿建设、滨水风情客栈、森林人家、无我田园、梯田创意公园等及相关娱乐休闲设施和配套设施。</t>
    </r>
  </si>
  <si>
    <r>
      <rPr>
        <sz val="24"/>
        <rFont val="Times New Roman"/>
        <charset val="134"/>
      </rPr>
      <t>1.</t>
    </r>
    <r>
      <rPr>
        <sz val="24"/>
        <rFont val="方正仿宋_GBK"/>
        <charset val="134"/>
      </rPr>
      <t>完成有机稻米种植基地、梯田乡居客栈、民居改造、森林人家、无我田园；</t>
    </r>
    <r>
      <rPr>
        <sz val="24"/>
        <rFont val="Times New Roman"/>
        <charset val="134"/>
      </rPr>
      <t xml:space="preserve">
2.</t>
    </r>
    <r>
      <rPr>
        <sz val="24"/>
        <rFont val="方正仿宋_GBK"/>
        <charset val="134"/>
      </rPr>
      <t>游客集散服务中心、医养产业启动主体工程施工；</t>
    </r>
    <r>
      <rPr>
        <sz val="24"/>
        <rFont val="Times New Roman"/>
        <charset val="134"/>
      </rPr>
      <t xml:space="preserve">
3.</t>
    </r>
    <r>
      <rPr>
        <sz val="24"/>
        <rFont val="方正仿宋_GBK"/>
        <charset val="134"/>
      </rPr>
      <t>滨水风情酒店完成附属设施建设；</t>
    </r>
    <r>
      <rPr>
        <sz val="24"/>
        <rFont val="Times New Roman"/>
        <charset val="134"/>
      </rPr>
      <t xml:space="preserve">
4.</t>
    </r>
    <r>
      <rPr>
        <sz val="24"/>
        <rFont val="方正仿宋_GBK"/>
        <charset val="134"/>
      </rPr>
      <t>梯田创意公园启动滑道基础施工。</t>
    </r>
  </si>
  <si>
    <r>
      <rPr>
        <sz val="24"/>
        <rFont val="方正仿宋_GBK"/>
        <charset val="134"/>
      </rPr>
      <t>区恒昌公司</t>
    </r>
  </si>
  <si>
    <r>
      <rPr>
        <sz val="24"/>
        <rFont val="方正仿宋_GBK"/>
        <charset val="134"/>
      </rPr>
      <t>石溪清凉山农旅融合一体化项目建设指挥部</t>
    </r>
  </si>
  <si>
    <t>清凉山公共基础设施建设项目</t>
  </si>
  <si>
    <r>
      <rPr>
        <sz val="24"/>
        <rFont val="方正仿宋_GBK"/>
        <charset val="134"/>
      </rPr>
      <t>建设景区道路、供水、供电、排水、信息工程及一座小二型水库。</t>
    </r>
  </si>
  <si>
    <r>
      <rPr>
        <sz val="24"/>
        <rFont val="方正仿宋_GBK"/>
        <charset val="134"/>
      </rPr>
      <t>完成供水管网建设、小二型水库建设完成总工程量的</t>
    </r>
    <r>
      <rPr>
        <sz val="24"/>
        <rFont val="Times New Roman"/>
        <charset val="134"/>
      </rPr>
      <t>30%</t>
    </r>
    <r>
      <rPr>
        <sz val="24"/>
        <rFont val="方正仿宋_GBK"/>
        <charset val="134"/>
      </rPr>
      <t>、污水管网、处理厂启动建设。</t>
    </r>
  </si>
  <si>
    <r>
      <rPr>
        <sz val="24"/>
        <rFont val="方正仿宋_GBK"/>
        <charset val="134"/>
      </rPr>
      <t>黎香湖至石溪公路改建工程</t>
    </r>
  </si>
  <si>
    <r>
      <rPr>
        <sz val="24"/>
        <rFont val="方正仿宋_GBK"/>
        <charset val="134"/>
      </rPr>
      <t>改建二级公路</t>
    </r>
    <r>
      <rPr>
        <sz val="24"/>
        <rFont val="Times New Roman"/>
        <charset val="134"/>
      </rPr>
      <t>9.3</t>
    </r>
    <r>
      <rPr>
        <sz val="24"/>
        <rFont val="方正仿宋_GBK"/>
        <charset val="134"/>
      </rPr>
      <t>公里。</t>
    </r>
  </si>
  <si>
    <t>梯田乡居客栈建设项目</t>
  </si>
  <si>
    <r>
      <rPr>
        <sz val="24"/>
        <rFont val="方正仿宋_GBK"/>
        <charset val="134"/>
      </rPr>
      <t>占地面积</t>
    </r>
    <r>
      <rPr>
        <sz val="24"/>
        <rFont val="Times New Roman"/>
        <charset val="134"/>
      </rPr>
      <t>3000</t>
    </r>
    <r>
      <rPr>
        <sz val="24"/>
        <rFont val="方正仿宋_GBK"/>
        <charset val="134"/>
      </rPr>
      <t>平方米，建筑面积</t>
    </r>
    <r>
      <rPr>
        <sz val="24"/>
        <rFont val="Times New Roman"/>
        <charset val="134"/>
      </rPr>
      <t>3500</t>
    </r>
    <r>
      <rPr>
        <sz val="24"/>
        <rFont val="方正仿宋_GBK"/>
        <charset val="134"/>
      </rPr>
      <t>平方米，主要建设主题民宿及期配套设施。</t>
    </r>
  </si>
  <si>
    <t>金佛山奥悦滑雪旅游度假项目</t>
  </si>
  <si>
    <t>主要建设内容包括大型室内滑雪场、室内滑雪馆、滑雪度假小镇及奥地利风情街，</t>
  </si>
  <si>
    <t>2023-2027</t>
  </si>
  <si>
    <t>完成基础工程施工及揽青一组团主体工程施工，揽青二组团部分主体工程完工。</t>
  </si>
  <si>
    <t>重庆奥悦冰雪旅游开发有限公司</t>
  </si>
  <si>
    <t>金佛山管委会</t>
  </si>
  <si>
    <t>通粤康养项目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</si>
  <si>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120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8.25</t>
    </r>
    <r>
      <rPr>
        <sz val="24"/>
        <rFont val="方正仿宋_GBK"/>
        <charset val="134"/>
      </rPr>
      <t>万平方米。</t>
    </r>
  </si>
  <si>
    <t>重庆通粤高速公路有限公司</t>
  </si>
  <si>
    <r>
      <rPr>
        <sz val="24"/>
        <rFont val="方正仿宋_GBK"/>
        <charset val="134"/>
      </rPr>
      <t>金佛山</t>
    </r>
    <r>
      <rPr>
        <sz val="24"/>
        <rFont val="Times New Roman"/>
        <charset val="134"/>
      </rPr>
      <t>•</t>
    </r>
    <r>
      <rPr>
        <sz val="24"/>
        <rFont val="方正仿宋_GBK"/>
        <charset val="134"/>
      </rPr>
      <t>龙凤村康旅小镇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</si>
  <si>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2325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30</t>
    </r>
    <r>
      <rPr>
        <sz val="24"/>
        <rFont val="方正仿宋_GBK"/>
        <charset val="134"/>
      </rPr>
      <t>万平方米，建设内容包括特色香产业展示园、康养度假体验区等。</t>
    </r>
  </si>
  <si>
    <r>
      <rPr>
        <sz val="24"/>
        <rFont val="方正仿宋_GBK"/>
        <charset val="134"/>
      </rPr>
      <t>开工建设康养度假物业，新建乡村休闲及养生民宿体验区、亲子游乐示范区、森林滨湖休闲健康步道。</t>
    </r>
  </si>
  <si>
    <r>
      <rPr>
        <sz val="24"/>
        <rFont val="方正仿宋_GBK"/>
        <charset val="134"/>
      </rPr>
      <t>重庆开隆实业发展有限公司</t>
    </r>
  </si>
  <si>
    <r>
      <rPr>
        <sz val="24"/>
        <rFont val="方正仿宋_GBK"/>
        <charset val="134"/>
      </rPr>
      <t>金佛山管委会</t>
    </r>
  </si>
  <si>
    <r>
      <rPr>
        <sz val="24"/>
        <rFont val="方正仿宋_GBK"/>
        <charset val="134"/>
      </rPr>
      <t>奥悦金佛山湖畔滑雪场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</si>
  <si>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39.5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1700</t>
    </r>
    <r>
      <rPr>
        <sz val="24"/>
        <rFont val="方正仿宋_GBK"/>
        <charset val="134"/>
      </rPr>
      <t>平方米，建设内容包括初级道、训练区、雪圈道、戏冰区和戏雪区，亲子区及雪具大厅等。</t>
    </r>
  </si>
  <si>
    <r>
      <rPr>
        <sz val="24"/>
        <rFont val="方正仿宋_GBK"/>
        <charset val="134"/>
      </rPr>
      <t>重庆奥悦冰雪旅游开发有限公司</t>
    </r>
  </si>
  <si>
    <r>
      <rPr>
        <sz val="24"/>
        <rFont val="方正仿宋_GBK"/>
        <charset val="134"/>
      </rPr>
      <t>金山湖国际旅游度假区项目建设指挥部</t>
    </r>
  </si>
  <si>
    <t>中海黎香湖项目</t>
  </si>
  <si>
    <r>
      <rPr>
        <sz val="24"/>
        <rFont val="方正仿宋_GBK"/>
        <charset val="134"/>
      </rPr>
      <t>建设黎香湖旅游度假康养特色小镇</t>
    </r>
    <r>
      <rPr>
        <sz val="24"/>
        <rFont val="Times New Roman"/>
        <charset val="134"/>
      </rPr>
      <t>200</t>
    </r>
    <r>
      <rPr>
        <sz val="24"/>
        <rFont val="方正仿宋_GBK"/>
        <charset val="134"/>
      </rPr>
      <t>万平方米。</t>
    </r>
  </si>
  <si>
    <t>2010-2030</t>
  </si>
  <si>
    <r>
      <rPr>
        <sz val="24"/>
        <rFont val="方正仿宋_GBK"/>
        <charset val="134"/>
      </rPr>
      <t>开工建设</t>
    </r>
    <r>
      <rPr>
        <sz val="24"/>
        <rFont val="Times New Roman"/>
        <charset val="134"/>
      </rPr>
      <t>A1-2</t>
    </r>
    <r>
      <rPr>
        <sz val="24"/>
        <rFont val="方正仿宋_GBK"/>
        <charset val="134"/>
      </rPr>
      <t>地块一期项目，同步实施</t>
    </r>
    <r>
      <rPr>
        <sz val="24"/>
        <rFont val="Times New Roman"/>
        <charset val="134"/>
      </rPr>
      <t>A1-2</t>
    </r>
    <r>
      <rPr>
        <sz val="24"/>
        <rFont val="方正仿宋_GBK"/>
        <charset val="134"/>
      </rPr>
      <t>地块外围连接道路、湖岸整治、高压供电系统等建设。</t>
    </r>
  </si>
  <si>
    <r>
      <rPr>
        <sz val="24"/>
        <rFont val="方正仿宋_GBK"/>
        <charset val="134"/>
      </rPr>
      <t>重庆中海投资有限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公司</t>
    </r>
  </si>
  <si>
    <r>
      <rPr>
        <sz val="24"/>
        <rFont val="方正仿宋_GBK"/>
        <charset val="134"/>
      </rPr>
      <t>黎香湖统筹城乡综合开发项目建设指挥部</t>
    </r>
  </si>
  <si>
    <t>良瑜国际养生谷项目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</si>
  <si>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150</t>
    </r>
    <r>
      <rPr>
        <sz val="24"/>
        <rFont val="方正仿宋_GBK"/>
        <charset val="134"/>
      </rPr>
      <t>万平方米，建设康养物业及度假酒店、森林公园等配套设施。</t>
    </r>
  </si>
  <si>
    <t>2018-2029</t>
  </si>
  <si>
    <r>
      <rPr>
        <sz val="24"/>
        <rFont val="方正仿宋_GBK"/>
        <charset val="134"/>
      </rPr>
      <t>重庆良瑜投资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（集团）有限公司</t>
    </r>
  </si>
  <si>
    <r>
      <rPr>
        <sz val="24"/>
        <rFont val="方正仿宋_GBK"/>
        <charset val="134"/>
      </rPr>
      <t>良瑜国际养生谷项目建设指挥部</t>
    </r>
  </si>
  <si>
    <t>兴茂乐村国际旅游度假区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</si>
  <si>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156</t>
    </r>
    <r>
      <rPr>
        <sz val="24"/>
        <rFont val="方正仿宋_GBK"/>
        <charset val="134"/>
      </rPr>
      <t>万平方米，新建商业体、接待中心及旅游配套设施用房，配套建设停车库</t>
    </r>
    <r>
      <rPr>
        <sz val="24"/>
        <rFont val="Times New Roman"/>
        <charset val="134"/>
      </rPr>
      <t>16.8</t>
    </r>
    <r>
      <rPr>
        <sz val="24"/>
        <rFont val="方正仿宋_GBK"/>
        <charset val="134"/>
      </rPr>
      <t>万平方米。</t>
    </r>
  </si>
  <si>
    <t>2019-2025</t>
  </si>
  <si>
    <r>
      <rPr>
        <sz val="24"/>
        <rFont val="方正仿宋_GBK"/>
        <charset val="134"/>
      </rPr>
      <t>重庆兴茂康旅置业有限公司</t>
    </r>
  </si>
  <si>
    <r>
      <rPr>
        <sz val="24"/>
        <rFont val="方正仿宋_GBK"/>
        <charset val="134"/>
      </rPr>
      <t>乐村片区森林旅游开发建设指挥部</t>
    </r>
  </si>
  <si>
    <r>
      <t>金佛</t>
    </r>
    <r>
      <rPr>
        <sz val="24"/>
        <rFont val="Times New Roman"/>
        <charset val="134"/>
      </rPr>
      <t>·</t>
    </r>
    <r>
      <rPr>
        <sz val="24"/>
        <rFont val="方正仿宋_GBK"/>
        <charset val="134"/>
      </rPr>
      <t>东麓项目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</si>
  <si>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60</t>
    </r>
    <r>
      <rPr>
        <sz val="24"/>
        <rFont val="方正仿宋_GBK"/>
        <charset val="134"/>
      </rPr>
      <t>万平方米，建设康养物业及儿童乐园、智慧农场等配套设施。</t>
    </r>
  </si>
  <si>
    <t>2019-2027</t>
  </si>
  <si>
    <r>
      <rPr>
        <sz val="24"/>
        <rFont val="方正仿宋_GBK"/>
        <charset val="134"/>
      </rPr>
      <t>一期</t>
    </r>
    <r>
      <rPr>
        <sz val="24"/>
        <rFont val="Times New Roman"/>
        <charset val="134"/>
      </rPr>
      <t>A</t>
    </r>
    <r>
      <rPr>
        <sz val="24"/>
        <rFont val="方正仿宋_GBK"/>
        <charset val="134"/>
      </rPr>
      <t>组团康养物业达到交付条件，建成投用商业街、民宿酒店、儿童乐园、森林步道、智慧农场等配套设施。</t>
    </r>
  </si>
  <si>
    <r>
      <rPr>
        <sz val="24"/>
        <rFont val="方正仿宋_GBK"/>
        <charset val="134"/>
      </rPr>
      <t>重庆泽恺文化旅游发展有限公司</t>
    </r>
  </si>
  <si>
    <r>
      <rPr>
        <sz val="24"/>
        <rFont val="方正仿宋_GBK"/>
        <charset val="134"/>
      </rPr>
      <t>大有片区旅游度假项目建设指挥部</t>
    </r>
  </si>
  <si>
    <r>
      <t>山语涧</t>
    </r>
    <r>
      <rPr>
        <sz val="24"/>
        <rFont val="Times New Roman"/>
        <charset val="134"/>
      </rPr>
      <t>·</t>
    </r>
    <r>
      <rPr>
        <sz val="24"/>
        <rFont val="方正仿宋_GBK"/>
        <charset val="134"/>
      </rPr>
      <t>康养旅游小镇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</si>
  <si>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1700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46</t>
    </r>
    <r>
      <rPr>
        <sz val="24"/>
        <rFont val="方正仿宋_GBK"/>
        <charset val="134"/>
      </rPr>
      <t>万平方米，规划建设康养度假区、休闲旅游区、生态农业区</t>
    </r>
    <r>
      <rPr>
        <sz val="24"/>
        <rFont val="Times New Roman"/>
        <charset val="134"/>
      </rPr>
      <t>“</t>
    </r>
    <r>
      <rPr>
        <sz val="24"/>
        <rFont val="方正仿宋_GBK"/>
        <charset val="134"/>
      </rPr>
      <t>三大业态</t>
    </r>
    <r>
      <rPr>
        <sz val="24"/>
        <rFont val="Times New Roman"/>
        <charset val="134"/>
      </rPr>
      <t>”</t>
    </r>
    <r>
      <rPr>
        <sz val="24"/>
        <rFont val="方正仿宋_GBK"/>
        <charset val="134"/>
      </rPr>
      <t>。</t>
    </r>
  </si>
  <si>
    <t>2020-2025</t>
  </si>
  <si>
    <r>
      <rPr>
        <sz val="24"/>
        <rFont val="方正仿宋_GBK"/>
        <charset val="134"/>
      </rPr>
      <t>重庆乐村优美置业有限公司</t>
    </r>
  </si>
  <si>
    <r>
      <rPr>
        <sz val="24"/>
        <rFont val="方正仿宋_GBK"/>
        <charset val="134"/>
      </rPr>
      <t>乐村归望云湖森林康养项目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</si>
  <si>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万平方米，建设康养物业及康养中心、儿童主题公园等配套设施。</t>
    </r>
  </si>
  <si>
    <t>2022-2028</t>
  </si>
  <si>
    <r>
      <rPr>
        <sz val="24"/>
        <rFont val="方正仿宋_GBK"/>
        <charset val="134"/>
      </rPr>
      <t>建成一期康养物业。</t>
    </r>
  </si>
  <si>
    <r>
      <rPr>
        <sz val="24"/>
        <rFont val="方正仿宋_GBK"/>
        <charset val="134"/>
      </rPr>
      <t>重庆九井置业发展有限公司</t>
    </r>
  </si>
  <si>
    <r>
      <rPr>
        <sz val="24"/>
        <color rgb="FF000000"/>
        <rFont val="方正仿宋_GBK"/>
        <charset val="134"/>
      </rPr>
      <t>永隆里项目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</si>
  <si>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17</t>
    </r>
    <r>
      <rPr>
        <sz val="24"/>
        <rFont val="方正仿宋_GBK"/>
        <charset val="134"/>
      </rPr>
      <t>万平方米，建设低密度高端同城颐养社区。</t>
    </r>
  </si>
  <si>
    <r>
      <rPr>
        <sz val="24"/>
        <color rgb="FF000000"/>
        <rFont val="方正仿宋_GBK"/>
        <charset val="134"/>
      </rPr>
      <t>小镇中心、养老机构投入运营，康养物业一期实现预售。</t>
    </r>
  </si>
  <si>
    <r>
      <rPr>
        <sz val="24"/>
        <rFont val="方正仿宋_GBK"/>
        <charset val="134"/>
      </rPr>
      <t>重庆蓝华中浩陶然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置业有限公司</t>
    </r>
  </si>
  <si>
    <r>
      <rPr>
        <sz val="24"/>
        <rFont val="方正仿宋_GBK"/>
        <charset val="134"/>
      </rPr>
      <t>长青森林康养度假区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</si>
  <si>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万平方米，建设康养物业及植物科普园、森林瑜伽广场等配套设施。</t>
    </r>
  </si>
  <si>
    <t>2021-2026</t>
  </si>
  <si>
    <t>完成植物科普园建设；启动森林康养度假物业二期、森林瑜珈广场、森林健身步道、露营基地建设；启动森林康养物业三期以及路网、停车场建设。</t>
  </si>
  <si>
    <r>
      <rPr>
        <sz val="24"/>
        <rFont val="方正仿宋_GBK"/>
        <charset val="134"/>
      </rPr>
      <t>重庆乐村森林房地产开发有限公司</t>
    </r>
  </si>
  <si>
    <r>
      <rPr>
        <sz val="24"/>
        <color rgb="FF000000"/>
        <rFont val="方正仿宋_GBK"/>
        <charset val="134"/>
      </rPr>
      <t>里仁美栖项目</t>
    </r>
  </si>
  <si>
    <r>
      <rPr>
        <sz val="24"/>
        <color rgb="FF000000"/>
        <rFont val="方正仿宋_GBK"/>
        <charset val="134"/>
      </rPr>
      <t>占地</t>
    </r>
    <r>
      <rPr>
        <sz val="24"/>
        <color rgb="FF000000"/>
        <rFont val="Times New Roman"/>
        <charset val="134"/>
      </rPr>
      <t>81.5</t>
    </r>
    <r>
      <rPr>
        <sz val="24"/>
        <color rgb="FF000000"/>
        <rFont val="方正仿宋_GBK"/>
        <charset val="134"/>
      </rPr>
      <t>亩，总建筑面积</t>
    </r>
    <r>
      <rPr>
        <sz val="24"/>
        <color rgb="FF000000"/>
        <rFont val="Times New Roman"/>
        <charset val="134"/>
      </rPr>
      <t>7</t>
    </r>
    <r>
      <rPr>
        <sz val="24"/>
        <color rgb="FF000000"/>
        <rFont val="方正仿宋_GBK"/>
        <charset val="134"/>
      </rPr>
      <t>万平方米，建设康养物业及中医馆、社区商业、万达悦华酒店等配套设施。</t>
    </r>
  </si>
  <si>
    <r>
      <rPr>
        <sz val="24"/>
        <color rgb="FF000000"/>
        <rFont val="方正仿宋_GBK"/>
        <charset val="134"/>
      </rPr>
      <t>启动</t>
    </r>
    <r>
      <rPr>
        <sz val="24"/>
        <color rgb="FF000000"/>
        <rFont val="Times New Roman"/>
        <charset val="134"/>
      </rPr>
      <t>1</t>
    </r>
    <r>
      <rPr>
        <sz val="24"/>
        <color rgb="FF000000"/>
        <rFont val="方正仿宋_GBK"/>
        <charset val="134"/>
      </rPr>
      <t>、</t>
    </r>
    <r>
      <rPr>
        <sz val="24"/>
        <color rgb="FF000000"/>
        <rFont val="Times New Roman"/>
        <charset val="134"/>
      </rPr>
      <t>3</t>
    </r>
    <r>
      <rPr>
        <sz val="24"/>
        <color rgb="FF000000"/>
        <rFont val="方正仿宋_GBK"/>
        <charset val="134"/>
      </rPr>
      <t>、</t>
    </r>
    <r>
      <rPr>
        <sz val="24"/>
        <color rgb="FF000000"/>
        <rFont val="Times New Roman"/>
        <charset val="134"/>
      </rPr>
      <t>5</t>
    </r>
    <r>
      <rPr>
        <sz val="24"/>
        <color rgb="FF000000"/>
        <rFont val="方正仿宋_GBK"/>
        <charset val="134"/>
      </rPr>
      <t>、</t>
    </r>
    <r>
      <rPr>
        <sz val="24"/>
        <color rgb="FF000000"/>
        <rFont val="Times New Roman"/>
        <charset val="134"/>
      </rPr>
      <t>12</t>
    </r>
    <r>
      <rPr>
        <sz val="24"/>
        <color rgb="FF000000"/>
        <rFont val="方正仿宋_GBK"/>
        <charset val="134"/>
      </rPr>
      <t>、</t>
    </r>
    <r>
      <rPr>
        <sz val="24"/>
        <color rgb="FF000000"/>
        <rFont val="Times New Roman"/>
        <charset val="134"/>
      </rPr>
      <t>13</t>
    </r>
    <r>
      <rPr>
        <sz val="24"/>
        <color rgb="FF000000"/>
        <rFont val="方正仿宋_GBK"/>
        <charset val="134"/>
      </rPr>
      <t>号楼建设。</t>
    </r>
  </si>
  <si>
    <r>
      <rPr>
        <sz val="24"/>
        <color rgb="FF000000"/>
        <rFont val="方正仿宋_GBK"/>
        <charset val="134"/>
      </rPr>
      <t>重庆英泽房地产开发有限公司</t>
    </r>
  </si>
  <si>
    <r>
      <rPr>
        <sz val="24"/>
        <rFont val="方正仿宋_GBK"/>
        <charset val="134"/>
      </rPr>
      <t>蓝城</t>
    </r>
    <r>
      <rPr>
        <sz val="24"/>
        <rFont val="Times New Roman"/>
        <charset val="134"/>
      </rPr>
      <t>·</t>
    </r>
    <r>
      <rPr>
        <sz val="24"/>
        <rFont val="方正仿宋_GBK"/>
        <charset val="134"/>
      </rPr>
      <t>石人山康养度假项目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</si>
  <si>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28</t>
    </r>
    <r>
      <rPr>
        <sz val="24"/>
        <rFont val="方正仿宋_GBK"/>
        <charset val="134"/>
      </rPr>
      <t>万平方米，建设康养物业及山地公园、环山徒步道等配套设施。</t>
    </r>
  </si>
  <si>
    <r>
      <rPr>
        <sz val="24"/>
        <rFont val="方正仿宋_GBK"/>
        <charset val="134"/>
      </rPr>
      <t>推进康养物业一期建设，启动小镇中心、儿童公园建设。</t>
    </r>
  </si>
  <si>
    <r>
      <rPr>
        <sz val="24"/>
        <rFont val="方正仿宋_GBK"/>
        <charset val="134"/>
      </rPr>
      <t>重庆旭洲实业有限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公司</t>
    </r>
  </si>
  <si>
    <r>
      <rPr>
        <sz val="24"/>
        <rFont val="方正仿宋_GBK"/>
        <charset val="134"/>
      </rPr>
      <t>金佛山万卷书台花园景区项目</t>
    </r>
  </si>
  <si>
    <r>
      <rPr>
        <sz val="24"/>
        <rFont val="方正仿宋_GBK"/>
        <charset val="134"/>
      </rPr>
      <t>建设金佛山特色花卉观光基地、花卉繁育保护基地以及配套设施</t>
    </r>
    <r>
      <rPr>
        <sz val="24"/>
        <rFont val="Times New Roman"/>
        <charset val="134"/>
      </rPr>
      <t>2000</t>
    </r>
    <r>
      <rPr>
        <sz val="24"/>
        <rFont val="方正仿宋_GBK"/>
        <charset val="134"/>
      </rPr>
      <t>亩。</t>
    </r>
  </si>
  <si>
    <r>
      <rPr>
        <sz val="24"/>
        <rFont val="方正仿宋_GBK"/>
        <charset val="134"/>
      </rPr>
      <t>完成白庙至观音道路油化、栈道修复、花卉移栽及露营基地相关配套设施建设。</t>
    </r>
  </si>
  <si>
    <r>
      <rPr>
        <sz val="24"/>
        <rFont val="方正仿宋_GBK"/>
        <charset val="134"/>
      </rPr>
      <t>重庆洛华旅游发展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有限公司</t>
    </r>
  </si>
  <si>
    <t>金山湖康养小镇及便民商业设施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</si>
  <si>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10.68</t>
    </r>
    <r>
      <rPr>
        <sz val="24"/>
        <rFont val="方正仿宋_GBK"/>
        <charset val="134"/>
      </rPr>
      <t>万平方米，建设康养产业、商业及配套设施。</t>
    </r>
  </si>
  <si>
    <t>2020-2024</t>
  </si>
  <si>
    <r>
      <rPr>
        <sz val="24"/>
        <rFont val="方正仿宋_GBK"/>
        <charset val="134"/>
      </rPr>
      <t>金山湖康养小镇及便民商业设施项目一标段施工；金山湖康养小镇及便民商业设施项目二标段设计、招标、施工。</t>
    </r>
  </si>
  <si>
    <t>区金瀚公司</t>
  </si>
  <si>
    <r>
      <rPr>
        <sz val="24"/>
        <rFont val="方正仿宋_GBK"/>
        <charset val="134"/>
      </rPr>
      <t>区惠农文旅集团</t>
    </r>
  </si>
  <si>
    <t>金山旅游小镇一期项目</t>
  </si>
  <si>
    <r>
      <rPr>
        <sz val="24"/>
        <rFont val="方正仿宋_GBK"/>
        <charset val="134"/>
      </rPr>
      <t>改建民宿</t>
    </r>
    <r>
      <rPr>
        <sz val="24"/>
        <rFont val="Times New Roman"/>
        <charset val="134"/>
      </rPr>
      <t>9000</t>
    </r>
    <r>
      <rPr>
        <sz val="24"/>
        <rFont val="方正仿宋_GBK"/>
        <charset val="134"/>
      </rPr>
      <t>平方米，打造河道景观工程</t>
    </r>
    <r>
      <rPr>
        <sz val="24"/>
        <rFont val="Times New Roman"/>
        <charset val="134"/>
      </rPr>
      <t>16</t>
    </r>
    <r>
      <rPr>
        <sz val="24"/>
        <rFont val="方正仿宋_GBK"/>
        <charset val="134"/>
      </rPr>
      <t>公顷，新建道路</t>
    </r>
    <r>
      <rPr>
        <sz val="24"/>
        <rFont val="Times New Roman"/>
        <charset val="134"/>
      </rPr>
      <t xml:space="preserve"> 1.34</t>
    </r>
    <r>
      <rPr>
        <sz val="24"/>
        <rFont val="方正仿宋_GBK"/>
        <charset val="134"/>
      </rPr>
      <t>公里、室外停车场</t>
    </r>
    <r>
      <rPr>
        <sz val="24"/>
        <rFont val="Times New Roman"/>
        <charset val="134"/>
      </rPr>
      <t>23853</t>
    </r>
    <r>
      <rPr>
        <sz val="24"/>
        <rFont val="方正仿宋_GBK"/>
        <charset val="134"/>
      </rPr>
      <t>平方米、山货市场</t>
    </r>
    <r>
      <rPr>
        <sz val="24"/>
        <rFont val="Times New Roman"/>
        <charset val="134"/>
      </rPr>
      <t>3133</t>
    </r>
    <r>
      <rPr>
        <sz val="24"/>
        <rFont val="方正仿宋_GBK"/>
        <charset val="134"/>
      </rPr>
      <t>平方米。</t>
    </r>
  </si>
  <si>
    <t>2019-2024</t>
  </si>
  <si>
    <t>河道景观等配套工程施工。</t>
  </si>
  <si>
    <t>（二）旅游配套设施</t>
  </si>
  <si>
    <r>
      <rPr>
        <b/>
        <sz val="24"/>
        <rFont val="Times New Roman"/>
        <charset val="134"/>
      </rPr>
      <t>9</t>
    </r>
    <r>
      <rPr>
        <b/>
        <sz val="24"/>
        <rFont val="宋体"/>
        <charset val="134"/>
      </rPr>
      <t>个</t>
    </r>
  </si>
  <si>
    <t>金佛山北坡景区综合提档升级一期</t>
  </si>
  <si>
    <t>金佛山北坡索道改扩建工程</t>
  </si>
  <si>
    <r>
      <rPr>
        <sz val="24"/>
        <color indexed="8"/>
        <rFont val="方正仿宋_GBK"/>
        <charset val="134"/>
      </rPr>
      <t>占地</t>
    </r>
    <r>
      <rPr>
        <sz val="24"/>
        <color indexed="8"/>
        <rFont val="Times New Roman"/>
        <charset val="134"/>
      </rPr>
      <t>95</t>
    </r>
    <r>
      <rPr>
        <sz val="24"/>
        <color indexed="8"/>
        <rFont val="方正仿宋_GBK"/>
        <charset val="134"/>
      </rPr>
      <t>亩，改扩建索道</t>
    </r>
    <r>
      <rPr>
        <sz val="24"/>
        <color indexed="8"/>
        <rFont val="Times New Roman"/>
        <charset val="134"/>
      </rPr>
      <t>3.8</t>
    </r>
    <r>
      <rPr>
        <sz val="24"/>
        <color indexed="8"/>
        <rFont val="方正仿宋_GBK"/>
        <charset val="134"/>
      </rPr>
      <t>公里。</t>
    </r>
  </si>
  <si>
    <r>
      <rPr>
        <sz val="24"/>
        <color indexed="8"/>
        <rFont val="方正仿宋_GBK"/>
        <charset val="134"/>
      </rPr>
      <t>完成北坡索道设备采购以及基础工程施工。</t>
    </r>
  </si>
  <si>
    <r>
      <rPr>
        <sz val="24"/>
        <rFont val="方正仿宋_GBK"/>
        <charset val="134"/>
      </rPr>
      <t>区九递文化旅游公司</t>
    </r>
  </si>
  <si>
    <t>人民坝至仙女洞公路工程</t>
  </si>
  <si>
    <r>
      <rPr>
        <sz val="24"/>
        <color indexed="8"/>
        <rFont val="方正仿宋_GBK"/>
        <charset val="134"/>
      </rPr>
      <t>新建三级公路全长</t>
    </r>
    <r>
      <rPr>
        <sz val="24"/>
        <color indexed="8"/>
        <rFont val="Times New Roman"/>
        <charset val="134"/>
      </rPr>
      <t>14</t>
    </r>
    <r>
      <rPr>
        <sz val="24"/>
        <color indexed="8"/>
        <rFont val="方正仿宋_GBK"/>
        <charset val="134"/>
      </rPr>
      <t>公里、路基宽度</t>
    </r>
    <r>
      <rPr>
        <sz val="24"/>
        <color indexed="8"/>
        <rFont val="Times New Roman"/>
        <charset val="134"/>
      </rPr>
      <t>7.5</t>
    </r>
    <r>
      <rPr>
        <sz val="24"/>
        <color indexed="8"/>
        <rFont val="方正仿宋_GBK"/>
        <charset val="134"/>
      </rPr>
      <t>米。</t>
    </r>
  </si>
  <si>
    <r>
      <rPr>
        <sz val="24"/>
        <color indexed="8"/>
        <rFont val="方正仿宋_GBK"/>
        <charset val="134"/>
      </rPr>
      <t>完工。</t>
    </r>
  </si>
  <si>
    <r>
      <rPr>
        <sz val="24"/>
        <rFont val="方正仿宋_GBK"/>
        <charset val="134"/>
      </rPr>
      <t>山地户外运动集群项目</t>
    </r>
  </si>
  <si>
    <r>
      <rPr>
        <sz val="24"/>
        <rFont val="方正仿宋_GBK"/>
        <charset val="134"/>
      </rPr>
      <t>建设水上运动项目、飞行运动基地、露营基地以及相关配套设施等。</t>
    </r>
  </si>
  <si>
    <t>通过招商引资确定</t>
  </si>
  <si>
    <t>金佛山南坡生态价值转化综合服务设施建设项目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</si>
  <si>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1.3</t>
    </r>
    <r>
      <rPr>
        <sz val="24"/>
        <rFont val="方正仿宋_GBK"/>
        <charset val="134"/>
      </rPr>
      <t>万平方米，建设内容包括游客集散中心、特色餐饮一条街、特色农产品集市、特色住宿、智慧停车场等。</t>
    </r>
  </si>
  <si>
    <t>2023-2026</t>
  </si>
  <si>
    <t>区惠农文旅集团</t>
  </si>
  <si>
    <t>天星度假区旅游接待设施改造项目</t>
  </si>
  <si>
    <r>
      <rPr>
        <sz val="24"/>
        <rFont val="方正仿宋_GBK"/>
        <charset val="134"/>
      </rPr>
      <t>建设内容包括天星小镇街区、滨河商业区及河道改造整治，完善天星度假区旅游公路景观等。</t>
    </r>
  </si>
  <si>
    <t>完成天星小镇沿线公路景观打造，天星酒店基础设施改造、喀斯特博物馆改造工程。</t>
  </si>
  <si>
    <t>区山水公司</t>
  </si>
  <si>
    <t>金佛山安养院项目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</si>
  <si>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3.3</t>
    </r>
    <r>
      <rPr>
        <sz val="24"/>
        <rFont val="方正仿宋_GBK"/>
        <charset val="134"/>
      </rPr>
      <t>公顷，建筑面积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万平方米，迁建燃灯寺、安养院、燃灯别院，配套建设园林景观、停车场等附属设施。</t>
    </r>
  </si>
  <si>
    <r>
      <rPr>
        <sz val="24"/>
        <rFont val="方正仿宋_GBK"/>
        <charset val="134"/>
      </rPr>
      <t>完成场地平整、施工临时设施，启动燃灯寺迁建工程。</t>
    </r>
  </si>
  <si>
    <r>
      <rPr>
        <sz val="24"/>
        <rFont val="方正仿宋_GBK"/>
        <charset val="134"/>
      </rPr>
      <t>燃灯寺管委会</t>
    </r>
  </si>
  <si>
    <r>
      <rPr>
        <sz val="24"/>
        <rFont val="方正仿宋_GBK"/>
        <charset val="134"/>
      </rPr>
      <t>区文化旅游委</t>
    </r>
  </si>
  <si>
    <r>
      <rPr>
        <sz val="24"/>
        <rFont val="方正仿宋_GBK"/>
        <charset val="134"/>
      </rPr>
      <t>旅游民宿集群项目</t>
    </r>
  </si>
  <si>
    <r>
      <rPr>
        <sz val="24"/>
        <rFont val="方正仿宋_GBK"/>
        <charset val="134"/>
      </rPr>
      <t>在生态大观园、大有镇、三泉镇、金山镇等区域建设民宿集群。</t>
    </r>
  </si>
  <si>
    <r>
      <rPr>
        <sz val="24"/>
        <rFont val="方正仿宋_GBK"/>
        <charset val="134"/>
      </rPr>
      <t>宝剑农业开发公司、映舍公司、一品小院公司、泓景文化传播公司</t>
    </r>
  </si>
  <si>
    <t>金山湖滨湖公路改建工程</t>
  </si>
  <si>
    <r>
      <rPr>
        <sz val="24"/>
        <rFont val="方正仿宋_GBK"/>
        <charset val="134"/>
      </rPr>
      <t>新建三级公路</t>
    </r>
    <r>
      <rPr>
        <sz val="24"/>
        <rFont val="Times New Roman"/>
        <charset val="134"/>
      </rPr>
      <t>9.5</t>
    </r>
    <r>
      <rPr>
        <sz val="24"/>
        <rFont val="方正仿宋_GBK"/>
        <charset val="134"/>
      </rPr>
      <t>公里。</t>
    </r>
  </si>
  <si>
    <r>
      <rPr>
        <sz val="24"/>
        <rFont val="方正仿宋_GBK"/>
        <charset val="134"/>
      </rPr>
      <t>推进桥梁、路基工程。</t>
    </r>
  </si>
  <si>
    <r>
      <rPr>
        <sz val="24"/>
        <rFont val="方正仿宋_GBK"/>
        <charset val="134"/>
      </rPr>
      <t>金佛山</t>
    </r>
    <r>
      <rPr>
        <sz val="24"/>
        <rFont val="Times New Roman"/>
        <charset val="134"/>
      </rPr>
      <t>5A</t>
    </r>
    <r>
      <rPr>
        <sz val="24"/>
        <rFont val="方正仿宋_GBK"/>
        <charset val="134"/>
      </rPr>
      <t>景区游客服务中心建设项目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</si>
  <si>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3000</t>
    </r>
    <r>
      <rPr>
        <sz val="24"/>
        <rFont val="方正仿宋_GBK"/>
        <charset val="134"/>
      </rPr>
      <t>平方米，配套建设停车场</t>
    </r>
    <r>
      <rPr>
        <sz val="24"/>
        <rFont val="Times New Roman"/>
        <charset val="134"/>
      </rPr>
      <t>2.88</t>
    </r>
    <r>
      <rPr>
        <sz val="24"/>
        <rFont val="方正仿宋_GBK"/>
        <charset val="134"/>
      </rPr>
      <t>万平方米及景观绿化、照明、管网等附属设施。</t>
    </r>
  </si>
  <si>
    <r>
      <rPr>
        <sz val="24"/>
        <rFont val="方正仿宋_GBK"/>
        <charset val="134"/>
      </rPr>
      <t>区永隆公司</t>
    </r>
  </si>
  <si>
    <t>三、乡村振兴项目</t>
  </si>
  <si>
    <t>乡村振兴配套工程</t>
  </si>
  <si>
    <t>南城街道乡村振兴配套提升工程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</si>
  <si>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22000</t>
    </r>
    <r>
      <rPr>
        <sz val="24"/>
        <rFont val="方正仿宋_GBK"/>
        <charset val="134"/>
      </rPr>
      <t>平方米，包括金佛山特色农品体验区</t>
    </r>
    <r>
      <rPr>
        <sz val="24"/>
        <rFont val="Times New Roman"/>
        <charset val="134"/>
      </rPr>
      <t>6500</t>
    </r>
    <r>
      <rPr>
        <sz val="24"/>
        <rFont val="方正仿宋_GBK"/>
        <charset val="134"/>
      </rPr>
      <t>平方米、南城乡村集市</t>
    </r>
    <r>
      <rPr>
        <sz val="24"/>
        <rFont val="Times New Roman"/>
        <charset val="134"/>
      </rPr>
      <t>7500</t>
    </r>
    <r>
      <rPr>
        <sz val="24"/>
        <rFont val="方正仿宋_GBK"/>
        <charset val="134"/>
      </rPr>
      <t>平方米、综合能源站</t>
    </r>
    <r>
      <rPr>
        <sz val="24"/>
        <rFont val="Times New Roman"/>
        <charset val="134"/>
      </rPr>
      <t>1000</t>
    </r>
    <r>
      <rPr>
        <sz val="24"/>
        <rFont val="方正仿宋_GBK"/>
        <charset val="134"/>
      </rPr>
      <t>平方米、配套服务设施</t>
    </r>
    <r>
      <rPr>
        <sz val="24"/>
        <rFont val="Times New Roman"/>
        <charset val="134"/>
      </rPr>
      <t>7000</t>
    </r>
    <r>
      <rPr>
        <sz val="24"/>
        <rFont val="方正仿宋_GBK"/>
        <charset val="134"/>
      </rPr>
      <t>平方米。</t>
    </r>
  </si>
  <si>
    <t>区恒昌公司</t>
  </si>
  <si>
    <t>园业集团</t>
  </si>
  <si>
    <t>德隆镇乡村振兴配套提升工程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</si>
  <si>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8500</t>
    </r>
    <r>
      <rPr>
        <sz val="24"/>
        <rFont val="方正仿宋_GBK"/>
        <charset val="134"/>
      </rPr>
      <t>平方米，包括游客服务咨询点</t>
    </r>
    <r>
      <rPr>
        <sz val="24"/>
        <rFont val="Times New Roman"/>
        <charset val="134"/>
      </rPr>
      <t>500</t>
    </r>
    <r>
      <rPr>
        <sz val="24"/>
        <rFont val="方正仿宋_GBK"/>
        <charset val="134"/>
      </rPr>
      <t>平方米、银杏森林民宿</t>
    </r>
    <r>
      <rPr>
        <sz val="24"/>
        <rFont val="Times New Roman"/>
        <charset val="134"/>
      </rPr>
      <t>4000</t>
    </r>
    <r>
      <rPr>
        <sz val="24"/>
        <rFont val="方正仿宋_GBK"/>
        <charset val="134"/>
      </rPr>
      <t>平方米、综合能源站</t>
    </r>
    <r>
      <rPr>
        <sz val="24"/>
        <rFont val="Times New Roman"/>
        <charset val="134"/>
      </rPr>
      <t>1000</t>
    </r>
    <r>
      <rPr>
        <sz val="24"/>
        <rFont val="方正仿宋_GBK"/>
        <charset val="134"/>
      </rPr>
      <t>平方米、配套服务设施</t>
    </r>
    <r>
      <rPr>
        <sz val="24"/>
        <rFont val="Times New Roman"/>
        <charset val="134"/>
      </rPr>
      <t>3000</t>
    </r>
    <r>
      <rPr>
        <sz val="24"/>
        <rFont val="方正仿宋_GBK"/>
        <charset val="134"/>
      </rPr>
      <t>平方米，实施银杏基地</t>
    </r>
    <r>
      <rPr>
        <sz val="24"/>
        <rFont val="Times New Roman"/>
        <charset val="134"/>
      </rPr>
      <t>15900</t>
    </r>
    <r>
      <rPr>
        <sz val="24"/>
        <rFont val="方正仿宋_GBK"/>
        <charset val="134"/>
      </rPr>
      <t>平方米。</t>
    </r>
  </si>
  <si>
    <t>三泉镇乡村振兴配套提升工程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</si>
  <si>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10200</t>
    </r>
    <r>
      <rPr>
        <sz val="24"/>
        <rFont val="方正仿宋_GBK"/>
        <charset val="134"/>
      </rPr>
      <t>平方米，包括室内拓展区</t>
    </r>
    <r>
      <rPr>
        <sz val="24"/>
        <rFont val="Times New Roman"/>
        <charset val="134"/>
      </rPr>
      <t>3200</t>
    </r>
    <r>
      <rPr>
        <sz val="24"/>
        <rFont val="方正仿宋_GBK"/>
        <charset val="134"/>
      </rPr>
      <t>平方米、拓展服务用房</t>
    </r>
    <r>
      <rPr>
        <sz val="24"/>
        <rFont val="Times New Roman"/>
        <charset val="134"/>
      </rPr>
      <t>3000</t>
    </r>
    <r>
      <rPr>
        <sz val="24"/>
        <rFont val="方正仿宋_GBK"/>
        <charset val="134"/>
      </rPr>
      <t>平方米、配套服务设施</t>
    </r>
    <r>
      <rPr>
        <sz val="24"/>
        <rFont val="Times New Roman"/>
        <charset val="134"/>
      </rPr>
      <t>4000</t>
    </r>
    <r>
      <rPr>
        <sz val="24"/>
        <rFont val="方正仿宋_GBK"/>
        <charset val="134"/>
      </rPr>
      <t>平方米，实施户外拓展</t>
    </r>
    <r>
      <rPr>
        <sz val="24"/>
        <rFont val="Times New Roman"/>
        <charset val="134"/>
      </rPr>
      <t>14980</t>
    </r>
    <r>
      <rPr>
        <sz val="24"/>
        <rFont val="方正仿宋_GBK"/>
        <charset val="134"/>
      </rPr>
      <t>平方米。</t>
    </r>
  </si>
  <si>
    <t>庆元镇乡村振兴配套提升工程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</si>
  <si>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2000</t>
    </r>
    <r>
      <rPr>
        <sz val="24"/>
        <rFont val="方正仿宋_GBK"/>
        <charset val="134"/>
      </rPr>
      <t>平方米，包括综合能源站</t>
    </r>
    <r>
      <rPr>
        <sz val="24"/>
        <rFont val="Times New Roman"/>
        <charset val="134"/>
      </rPr>
      <t>1000</t>
    </r>
    <r>
      <rPr>
        <sz val="24"/>
        <rFont val="方正仿宋_GBK"/>
        <charset val="134"/>
      </rPr>
      <t>平方米、配套服务设施</t>
    </r>
    <r>
      <rPr>
        <sz val="24"/>
        <rFont val="Times New Roman"/>
        <charset val="134"/>
      </rPr>
      <t>1000</t>
    </r>
    <r>
      <rPr>
        <sz val="24"/>
        <rFont val="方正仿宋_GBK"/>
        <charset val="134"/>
      </rPr>
      <t>平方米，实施露营基地</t>
    </r>
    <r>
      <rPr>
        <sz val="24"/>
        <rFont val="Times New Roman"/>
        <charset val="134"/>
      </rPr>
      <t>3333</t>
    </r>
    <r>
      <rPr>
        <sz val="24"/>
        <rFont val="方正仿宋_GBK"/>
        <charset val="134"/>
      </rPr>
      <t>平方米、森林文创点</t>
    </r>
    <r>
      <rPr>
        <sz val="24"/>
        <rFont val="Times New Roman"/>
        <charset val="134"/>
      </rPr>
      <t>3306</t>
    </r>
    <r>
      <rPr>
        <sz val="24"/>
        <rFont val="方正仿宋_GBK"/>
        <charset val="134"/>
      </rPr>
      <t>平方米。</t>
    </r>
  </si>
  <si>
    <t>丘陵山区高标准农田改造提升示范项目</t>
  </si>
  <si>
    <r>
      <rPr>
        <sz val="24"/>
        <rFont val="方正仿宋_GBK"/>
        <charset val="134"/>
      </rPr>
      <t>实施面积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万亩，其中：新建高标准农田面积</t>
    </r>
    <r>
      <rPr>
        <sz val="24"/>
        <rFont val="Times New Roman"/>
        <charset val="134"/>
      </rPr>
      <t>0.84</t>
    </r>
    <r>
      <rPr>
        <sz val="24"/>
        <rFont val="方正仿宋_GBK"/>
        <charset val="134"/>
      </rPr>
      <t>万亩，改造提升高标准农田面积</t>
    </r>
    <r>
      <rPr>
        <sz val="24"/>
        <rFont val="Times New Roman"/>
        <charset val="134"/>
      </rPr>
      <t>2.16</t>
    </r>
    <r>
      <rPr>
        <sz val="24"/>
        <rFont val="方正仿宋_GBK"/>
        <charset val="134"/>
      </rPr>
      <t>万亩。</t>
    </r>
  </si>
  <si>
    <t>区南庆公司</t>
  </si>
  <si>
    <r>
      <rPr>
        <sz val="24"/>
        <rFont val="方正仿宋_GBK"/>
        <charset val="134"/>
      </rPr>
      <t>区农业农村委</t>
    </r>
  </si>
  <si>
    <r>
      <rPr>
        <sz val="24"/>
        <rFont val="方正仿宋_GBK"/>
        <charset val="134"/>
      </rPr>
      <t>茶叶全产业链提升项目</t>
    </r>
  </si>
  <si>
    <r>
      <rPr>
        <sz val="24"/>
        <rFont val="方正仿宋_GBK"/>
        <charset val="134"/>
      </rPr>
      <t>新（改）建茶园</t>
    </r>
    <r>
      <rPr>
        <sz val="24"/>
        <rFont val="Times New Roman"/>
        <charset val="134"/>
      </rPr>
      <t>5000</t>
    </r>
    <r>
      <rPr>
        <sz val="24"/>
        <rFont val="方正仿宋_GBK"/>
        <charset val="134"/>
      </rPr>
      <t>亩，新建茶叶加工生产线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条、茶旅融合接待设施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个。</t>
    </r>
  </si>
  <si>
    <r>
      <rPr>
        <sz val="24"/>
        <rFont val="方正仿宋_GBK"/>
        <charset val="134"/>
      </rPr>
      <t>农村人居环境全域整治项目</t>
    </r>
  </si>
  <si>
    <r>
      <rPr>
        <sz val="24"/>
        <rFont val="方正仿宋_GBK"/>
        <charset val="134"/>
      </rPr>
      <t>实施农村无害化卫生厕所改造</t>
    </r>
    <r>
      <rPr>
        <sz val="24"/>
        <rFont val="Times New Roman"/>
        <charset val="134"/>
      </rPr>
      <t>2000</t>
    </r>
    <r>
      <rPr>
        <sz val="24"/>
        <rFont val="方正仿宋_GBK"/>
        <charset val="134"/>
      </rPr>
      <t>户、入户道路建设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公里、安装公共照明</t>
    </r>
    <r>
      <rPr>
        <sz val="24"/>
        <rFont val="Times New Roman"/>
        <charset val="134"/>
      </rPr>
      <t>500</t>
    </r>
    <r>
      <rPr>
        <sz val="24"/>
        <rFont val="方正仿宋_GBK"/>
        <charset val="134"/>
      </rPr>
      <t>盏等。</t>
    </r>
  </si>
  <si>
    <t>相关项目乡镇（街道）</t>
  </si>
  <si>
    <r>
      <rPr>
        <sz val="24"/>
        <rFont val="方正仿宋_GBK"/>
        <charset val="134"/>
      </rPr>
      <t>美丽宜居乡村建设项目</t>
    </r>
  </si>
  <si>
    <t>在乡村振兴重点帮扶村、乡村振兴示范村、脱贫村等地实施一批美丽宜居乡村建设项目。推进南平镇永安村、云雾村、红山村等片区污水处理设施项目建设；在大观园片区推进一批美丽乡村建设。</t>
  </si>
  <si>
    <t>水库移民市级示范项目</t>
  </si>
  <si>
    <r>
      <rPr>
        <sz val="24"/>
        <rFont val="方正仿宋_GBK"/>
        <charset val="134"/>
      </rPr>
      <t>完成移民安置点房屋环境整治提升</t>
    </r>
    <r>
      <rPr>
        <sz val="24"/>
        <rFont val="Times New Roman"/>
        <charset val="134"/>
      </rPr>
      <t>44000</t>
    </r>
    <r>
      <rPr>
        <sz val="24"/>
        <rFont val="方正仿宋_GBK"/>
        <charset val="134"/>
      </rPr>
      <t>平方米。新建蓝莓避雨大棚</t>
    </r>
    <r>
      <rPr>
        <sz val="24"/>
        <rFont val="Times New Roman"/>
        <charset val="134"/>
      </rPr>
      <t>157418</t>
    </r>
    <r>
      <rPr>
        <sz val="24"/>
        <rFont val="方正仿宋_GBK"/>
        <charset val="134"/>
      </rPr>
      <t>平方米及其配套设施，修复生产便道</t>
    </r>
    <r>
      <rPr>
        <sz val="24"/>
        <rFont val="Times New Roman"/>
        <charset val="134"/>
      </rPr>
      <t>273</t>
    </r>
    <r>
      <rPr>
        <sz val="24"/>
        <rFont val="方正仿宋_GBK"/>
        <charset val="134"/>
      </rPr>
      <t>米，购置蓝莓鲜果分选机、色选机和自动包装机各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套。</t>
    </r>
  </si>
  <si>
    <t>重庆市南川区水利工程运行中心、重庆联航投资开发有限公司</t>
  </si>
  <si>
    <r>
      <rPr>
        <sz val="24"/>
        <rFont val="方正仿宋_GBK"/>
        <charset val="134"/>
      </rPr>
      <t>区水利局</t>
    </r>
  </si>
  <si>
    <t>大树茶特色产业集群融合发展项目</t>
  </si>
  <si>
    <t>建设南川大树茶种苗繁育基地、种植示范基地、生产加工基地，开展古树茶资源群落保护。</t>
  </si>
  <si>
    <r>
      <rPr>
        <sz val="24"/>
        <rFont val="方正仿宋_GBK"/>
        <charset val="134"/>
      </rPr>
      <t>重庆金山湖农业开发有限公司</t>
    </r>
  </si>
  <si>
    <r>
      <rPr>
        <sz val="24"/>
        <rFont val="方正仿宋_GBK"/>
        <charset val="134"/>
      </rPr>
      <t>农业现代化示范区设施农业项目</t>
    </r>
  </si>
  <si>
    <r>
      <rPr>
        <sz val="24"/>
        <rFont val="方正仿宋_GBK"/>
        <charset val="134"/>
      </rPr>
      <t>新建果蔬连栋大棚</t>
    </r>
    <r>
      <rPr>
        <sz val="24"/>
        <rFont val="Times New Roman"/>
        <charset val="134"/>
      </rPr>
      <t>400</t>
    </r>
    <r>
      <rPr>
        <sz val="24"/>
        <rFont val="方正仿宋_GBK"/>
        <charset val="134"/>
      </rPr>
      <t>亩，普通钢架大棚</t>
    </r>
    <r>
      <rPr>
        <sz val="24"/>
        <rFont val="Times New Roman"/>
        <charset val="134"/>
      </rPr>
      <t>500</t>
    </r>
    <r>
      <rPr>
        <sz val="24"/>
        <rFont val="方正仿宋_GBK"/>
        <charset val="134"/>
      </rPr>
      <t>亩，安装水肥一体化设施设备，新建及改扩建产地冷藏保鲜设施</t>
    </r>
    <r>
      <rPr>
        <sz val="24"/>
        <rFont val="Times New Roman"/>
        <charset val="134"/>
      </rPr>
      <t>5000</t>
    </r>
    <r>
      <rPr>
        <sz val="24"/>
        <rFont val="方正仿宋_GBK"/>
        <charset val="134"/>
      </rPr>
      <t>立方米。</t>
    </r>
  </si>
  <si>
    <r>
      <rPr>
        <sz val="24"/>
        <rFont val="方正仿宋_GBK"/>
        <charset val="134"/>
      </rPr>
      <t>重庆市南川区冯秋荣高粱种植合作社、重庆市腾春蔬菜种植合作社、重庆市循规蔬菜种植合作社等</t>
    </r>
  </si>
  <si>
    <t>合亨家禽屠宰场项目</t>
  </si>
  <si>
    <r>
      <rPr>
        <sz val="24"/>
        <rFont val="方正仿宋_GBK"/>
        <charset val="134"/>
      </rPr>
      <t>新建标准化厂房</t>
    </r>
    <r>
      <rPr>
        <sz val="24"/>
        <rFont val="Times New Roman"/>
        <charset val="134"/>
      </rPr>
      <t>5000</t>
    </r>
    <r>
      <rPr>
        <sz val="24"/>
        <rFont val="方正仿宋_GBK"/>
        <charset val="134"/>
      </rPr>
      <t>平方米，污水处理设施</t>
    </r>
    <r>
      <rPr>
        <sz val="24"/>
        <rFont val="Times New Roman"/>
        <charset val="134"/>
      </rPr>
      <t>1000</t>
    </r>
    <r>
      <rPr>
        <sz val="24"/>
        <rFont val="方正仿宋_GBK"/>
        <charset val="134"/>
      </rPr>
      <t>平方米（地下或者厂房外），自动化屠宰流水线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条，冷冻</t>
    </r>
    <r>
      <rPr>
        <sz val="24"/>
        <rFont val="宋体"/>
        <charset val="134"/>
      </rPr>
      <t>、</t>
    </r>
    <r>
      <rPr>
        <sz val="24"/>
        <rFont val="方正仿宋_GBK"/>
        <charset val="134"/>
      </rPr>
      <t>冷藏库</t>
    </r>
    <r>
      <rPr>
        <sz val="24"/>
        <rFont val="Times New Roman"/>
        <charset val="134"/>
      </rPr>
      <t>800</t>
    </r>
    <r>
      <rPr>
        <sz val="24"/>
        <rFont val="方正仿宋_GBK"/>
        <charset val="134"/>
      </rPr>
      <t>平方米。</t>
    </r>
  </si>
  <si>
    <r>
      <rPr>
        <sz val="24"/>
        <rFont val="方正仿宋_GBK"/>
        <charset val="0"/>
      </rPr>
      <t>新建标准化厂房</t>
    </r>
    <r>
      <rPr>
        <sz val="24"/>
        <rFont val="Times New Roman"/>
        <charset val="0"/>
      </rPr>
      <t>2000</t>
    </r>
    <r>
      <rPr>
        <sz val="24"/>
        <rFont val="方正仿宋_GBK"/>
        <charset val="0"/>
      </rPr>
      <t>平方米，污水处理设施</t>
    </r>
    <r>
      <rPr>
        <sz val="24"/>
        <rFont val="Times New Roman"/>
        <charset val="0"/>
      </rPr>
      <t>1000</t>
    </r>
    <r>
      <rPr>
        <sz val="24"/>
        <rFont val="方正仿宋_GBK"/>
        <charset val="0"/>
      </rPr>
      <t>平方米（地下或者厂房外），自动化屠宰流水线</t>
    </r>
    <r>
      <rPr>
        <sz val="24"/>
        <rFont val="Times New Roman"/>
        <charset val="0"/>
      </rPr>
      <t>3</t>
    </r>
    <r>
      <rPr>
        <sz val="24"/>
        <rFont val="方正仿宋_GBK"/>
        <charset val="0"/>
      </rPr>
      <t>条，冷冻</t>
    </r>
    <r>
      <rPr>
        <sz val="24"/>
        <rFont val="宋体"/>
        <charset val="0"/>
      </rPr>
      <t>、</t>
    </r>
    <r>
      <rPr>
        <sz val="24"/>
        <rFont val="方正仿宋_GBK"/>
        <charset val="0"/>
      </rPr>
      <t>冷藏库</t>
    </r>
    <r>
      <rPr>
        <sz val="24"/>
        <rFont val="Times New Roman"/>
        <charset val="0"/>
      </rPr>
      <t>300</t>
    </r>
    <r>
      <rPr>
        <sz val="24"/>
        <rFont val="方正仿宋_GBK"/>
        <charset val="0"/>
      </rPr>
      <t>平方米。</t>
    </r>
  </si>
  <si>
    <r>
      <rPr>
        <sz val="24"/>
        <rFont val="方正仿宋_GBK"/>
        <charset val="134"/>
      </rPr>
      <t>重庆合亨家禽屠宰有限责任公司</t>
    </r>
  </si>
  <si>
    <r>
      <rPr>
        <sz val="24"/>
        <rFont val="方正仿宋_GBK"/>
        <charset val="134"/>
      </rPr>
      <t>蓝莓基地改造提升项目</t>
    </r>
  </si>
  <si>
    <r>
      <rPr>
        <sz val="24"/>
        <rFont val="方正仿宋_GBK"/>
        <charset val="134"/>
      </rPr>
      <t>修建蓝莓避雨大棚</t>
    </r>
    <r>
      <rPr>
        <sz val="24"/>
        <rFont val="Times New Roman"/>
        <charset val="134"/>
      </rPr>
      <t>400</t>
    </r>
    <r>
      <rPr>
        <sz val="24"/>
        <rFont val="方正仿宋_GBK"/>
        <charset val="134"/>
      </rPr>
      <t>亩，购置水肥一体化设备</t>
    </r>
    <r>
      <rPr>
        <sz val="24"/>
        <rFont val="Times New Roman"/>
        <charset val="134"/>
      </rPr>
      <t>400</t>
    </r>
    <r>
      <rPr>
        <sz val="24"/>
        <rFont val="方正仿宋_GBK"/>
        <charset val="134"/>
      </rPr>
      <t>亩。</t>
    </r>
  </si>
  <si>
    <r>
      <rPr>
        <sz val="24"/>
        <rFont val="方正仿宋_GBK"/>
        <charset val="134"/>
      </rPr>
      <t>重庆市瑞凯农业有限公司、重庆市青厚农业有限公司</t>
    </r>
  </si>
  <si>
    <t>应急水源工程</t>
  </si>
  <si>
    <r>
      <rPr>
        <sz val="24"/>
        <rFont val="方正仿宋_GBK"/>
        <charset val="134"/>
      </rPr>
      <t>实施应急水源工程</t>
    </r>
    <r>
      <rPr>
        <sz val="24"/>
        <rFont val="Times New Roman"/>
        <charset val="134"/>
      </rPr>
      <t>37</t>
    </r>
    <r>
      <rPr>
        <sz val="24"/>
        <rFont val="方正仿宋_GBK"/>
        <charset val="134"/>
      </rPr>
      <t>个，购置抗旱物资设备等。</t>
    </r>
  </si>
  <si>
    <r>
      <rPr>
        <sz val="24"/>
        <rFont val="方正仿宋_GBK"/>
        <charset val="134"/>
      </rPr>
      <t>相关项目乡镇（街道）、区泽禹公司</t>
    </r>
  </si>
  <si>
    <r>
      <rPr>
        <sz val="24"/>
        <rFont val="方正仿宋_GBK"/>
        <charset val="134"/>
      </rPr>
      <t>联科蛋鸡标准化养殖项目</t>
    </r>
  </si>
  <si>
    <r>
      <rPr>
        <sz val="24"/>
        <rFont val="方正仿宋_GBK"/>
        <charset val="134"/>
      </rPr>
      <t>建成自动化鸡舍</t>
    </r>
    <r>
      <rPr>
        <sz val="24"/>
        <rFont val="Times New Roman"/>
        <charset val="134"/>
      </rPr>
      <t>1.1</t>
    </r>
    <r>
      <rPr>
        <sz val="24"/>
        <rFont val="方正仿宋_GBK"/>
        <charset val="134"/>
      </rPr>
      <t>万平方米，粪污处理设施</t>
    </r>
    <r>
      <rPr>
        <sz val="24"/>
        <rFont val="Times New Roman"/>
        <charset val="134"/>
      </rPr>
      <t>3000</t>
    </r>
    <r>
      <rPr>
        <sz val="24"/>
        <rFont val="方正仿宋_GBK"/>
        <charset val="134"/>
      </rPr>
      <t>平方米。</t>
    </r>
  </si>
  <si>
    <r>
      <rPr>
        <sz val="24"/>
        <rFont val="方正仿宋_GBK"/>
        <charset val="134"/>
      </rPr>
      <t>在神童镇建成自动化鸡舍</t>
    </r>
    <r>
      <rPr>
        <sz val="24"/>
        <rFont val="Times New Roman"/>
        <charset val="134"/>
      </rPr>
      <t>5000</t>
    </r>
    <r>
      <rPr>
        <sz val="24"/>
        <rFont val="方正仿宋_GBK"/>
        <charset val="134"/>
      </rPr>
      <t>平方米。</t>
    </r>
  </si>
  <si>
    <r>
      <rPr>
        <sz val="24"/>
        <rFont val="方正仿宋_GBK"/>
        <charset val="134"/>
      </rPr>
      <t>重庆联科养殖有限公司</t>
    </r>
  </si>
  <si>
    <t>桃溪乐源农耕体验项目</t>
  </si>
  <si>
    <r>
      <rPr>
        <sz val="24"/>
        <rFont val="方正仿宋_GBK"/>
        <charset val="134"/>
      </rPr>
      <t>新（改）建园区真人</t>
    </r>
    <r>
      <rPr>
        <sz val="24"/>
        <rFont val="Times New Roman"/>
        <charset val="134"/>
      </rPr>
      <t>CS</t>
    </r>
    <r>
      <rPr>
        <sz val="24"/>
        <rFont val="方正仿宋_GBK"/>
        <charset val="134"/>
      </rPr>
      <t>、五彩滑道、儿童卡丁车、百鸟园、儿童沙池、无动力乐园等娱乐设施。</t>
    </r>
  </si>
  <si>
    <r>
      <rPr>
        <sz val="24"/>
        <rFont val="方正仿宋_GBK"/>
        <charset val="134"/>
      </rPr>
      <t>重庆汉场景园生态旅游开发有限公司</t>
    </r>
  </si>
  <si>
    <t>金佛山南部片区乡村振兴项目</t>
  </si>
  <si>
    <t>金佛山管委会管理用房装修改造</t>
  </si>
  <si>
    <r>
      <rPr>
        <sz val="24"/>
        <color rgb="FF000000"/>
        <rFont val="方正仿宋_GBK"/>
        <charset val="134"/>
      </rPr>
      <t>总建筑面积</t>
    </r>
    <r>
      <rPr>
        <sz val="24"/>
        <color rgb="FF000000"/>
        <rFont val="Times New Roman"/>
        <charset val="134"/>
      </rPr>
      <t>2692</t>
    </r>
    <r>
      <rPr>
        <sz val="24"/>
        <color rgb="FF000000"/>
        <rFont val="方正仿宋_GBK"/>
        <charset val="134"/>
      </rPr>
      <t>平方米，其中，改造民宿</t>
    </r>
    <r>
      <rPr>
        <sz val="24"/>
        <color rgb="FF000000"/>
        <rFont val="Times New Roman"/>
        <charset val="134"/>
      </rPr>
      <t>2237</t>
    </r>
    <r>
      <rPr>
        <sz val="24"/>
        <color rgb="FF000000"/>
        <rFont val="方正仿宋_GBK"/>
        <charset val="134"/>
      </rPr>
      <t>平方米。同时打造配套庭院</t>
    </r>
    <r>
      <rPr>
        <sz val="24"/>
        <color rgb="FF000000"/>
        <rFont val="Times New Roman"/>
        <charset val="134"/>
      </rPr>
      <t>495</t>
    </r>
    <r>
      <rPr>
        <sz val="24"/>
        <color rgb="FF000000"/>
        <rFont val="方正仿宋_GBK"/>
        <charset val="134"/>
      </rPr>
      <t>平方米，景观走廊</t>
    </r>
    <r>
      <rPr>
        <sz val="24"/>
        <color rgb="FF000000"/>
        <rFont val="Times New Roman"/>
        <charset val="134"/>
      </rPr>
      <t>240</t>
    </r>
    <r>
      <rPr>
        <sz val="24"/>
        <color rgb="FF000000"/>
        <rFont val="方正仿宋_GBK"/>
        <charset val="134"/>
      </rPr>
      <t>平方米，冥想亭</t>
    </r>
    <r>
      <rPr>
        <sz val="24"/>
        <color rgb="FF000000"/>
        <rFont val="Times New Roman"/>
        <charset val="134"/>
      </rPr>
      <t>50</t>
    </r>
    <r>
      <rPr>
        <sz val="24"/>
        <color rgb="FF000000"/>
        <rFont val="方正仿宋_GBK"/>
        <charset val="134"/>
      </rPr>
      <t>平方米。</t>
    </r>
  </si>
  <si>
    <r>
      <rPr>
        <sz val="24"/>
        <color rgb="FF000000"/>
        <rFont val="方正仿宋_GBK"/>
        <charset val="134"/>
      </rPr>
      <t>装修装饰工程。</t>
    </r>
  </si>
  <si>
    <t>区九递文化旅游公司</t>
  </si>
  <si>
    <r>
      <rPr>
        <sz val="24"/>
        <rFont val="方正仿宋_GBK"/>
        <charset val="134"/>
      </rPr>
      <t>和美乡村建设项目</t>
    </r>
  </si>
  <si>
    <r>
      <rPr>
        <sz val="24"/>
        <rFont val="方正仿宋_GBK"/>
        <charset val="134"/>
      </rPr>
      <t>实施三泉镇</t>
    </r>
    <r>
      <rPr>
        <sz val="24"/>
        <rFont val="Times New Roman"/>
        <charset val="134"/>
      </rPr>
      <t>“</t>
    </r>
    <r>
      <rPr>
        <sz val="24"/>
        <rFont val="方正仿宋_GBK"/>
        <charset val="134"/>
      </rPr>
      <t>龙岩山居</t>
    </r>
    <r>
      <rPr>
        <sz val="24"/>
        <rFont val="Times New Roman"/>
        <charset val="134"/>
      </rPr>
      <t>”</t>
    </r>
    <r>
      <rPr>
        <sz val="24"/>
        <rFont val="方正仿宋_GBK"/>
        <charset val="134"/>
      </rPr>
      <t>巴蜀美丽庭院建设项目，头渡镇美丽宜居示范乡镇建设项目。</t>
    </r>
  </si>
  <si>
    <r>
      <rPr>
        <sz val="24"/>
        <rFont val="方正仿宋_GBK"/>
        <charset val="134"/>
      </rPr>
      <t>三泉镇政府、头渡镇</t>
    </r>
  </si>
  <si>
    <r>
      <rPr>
        <sz val="24"/>
        <rFont val="方正仿宋_GBK"/>
        <charset val="134"/>
      </rPr>
      <t>区住房城乡建委</t>
    </r>
  </si>
  <si>
    <r>
      <rPr>
        <sz val="24"/>
        <rFont val="方正仿宋_GBK"/>
        <charset val="134"/>
      </rPr>
      <t>高标准农田建设项目</t>
    </r>
  </si>
  <si>
    <r>
      <rPr>
        <sz val="24"/>
        <rFont val="方正仿宋_GBK"/>
        <charset val="134"/>
      </rPr>
      <t>建成高标准农田</t>
    </r>
    <r>
      <rPr>
        <sz val="24"/>
        <rFont val="Times New Roman"/>
        <charset val="134"/>
      </rPr>
      <t>7</t>
    </r>
    <r>
      <rPr>
        <sz val="24"/>
        <rFont val="方正仿宋_GBK"/>
        <charset val="134"/>
      </rPr>
      <t>万亩。</t>
    </r>
  </si>
  <si>
    <t>区农田建设服务中心、骑龙镇人民政府</t>
  </si>
  <si>
    <r>
      <rPr>
        <sz val="24"/>
        <rFont val="方正仿宋_GBK"/>
        <charset val="134"/>
      </rPr>
      <t>土地整治项目</t>
    </r>
  </si>
  <si>
    <r>
      <rPr>
        <sz val="24"/>
        <rFont val="方正仿宋_GBK"/>
        <charset val="134"/>
      </rPr>
      <t>实施土地整治</t>
    </r>
    <r>
      <rPr>
        <sz val="24"/>
        <rFont val="Times New Roman"/>
        <charset val="134"/>
      </rPr>
      <t>6.2</t>
    </r>
    <r>
      <rPr>
        <sz val="24"/>
        <rFont val="方正仿宋_GBK"/>
        <charset val="134"/>
      </rPr>
      <t>万亩。</t>
    </r>
  </si>
  <si>
    <r>
      <rPr>
        <sz val="24"/>
        <rFont val="方正仿宋_GBK"/>
        <charset val="134"/>
      </rPr>
      <t>区土地整治中心</t>
    </r>
  </si>
  <si>
    <t>区规划自然资源局</t>
  </si>
  <si>
    <t>四、城市提升项目</t>
  </si>
  <si>
    <r>
      <rPr>
        <b/>
        <sz val="24"/>
        <rFont val="Times New Roman"/>
        <charset val="134"/>
      </rPr>
      <t>66</t>
    </r>
    <r>
      <rPr>
        <b/>
        <sz val="24"/>
        <rFont val="宋体"/>
        <charset val="134"/>
      </rPr>
      <t>个</t>
    </r>
  </si>
  <si>
    <t>（一）城市更新</t>
  </si>
  <si>
    <r>
      <rPr>
        <b/>
        <sz val="24"/>
        <rFont val="Times New Roman"/>
        <charset val="134"/>
      </rPr>
      <t>49</t>
    </r>
    <r>
      <rPr>
        <b/>
        <sz val="24"/>
        <rFont val="宋体"/>
        <charset val="134"/>
      </rPr>
      <t>个</t>
    </r>
  </si>
  <si>
    <r>
      <rPr>
        <b/>
        <sz val="24"/>
        <rFont val="Times New Roman"/>
        <charset val="134"/>
      </rPr>
      <t>1.</t>
    </r>
    <r>
      <rPr>
        <b/>
        <sz val="24"/>
        <rFont val="宋体"/>
        <charset val="134"/>
      </rPr>
      <t>军民融合</t>
    </r>
  </si>
  <si>
    <r>
      <rPr>
        <b/>
        <sz val="24"/>
        <rFont val="Times New Roman"/>
        <charset val="134"/>
      </rPr>
      <t>2</t>
    </r>
    <r>
      <rPr>
        <b/>
        <sz val="24"/>
        <rFont val="宋体"/>
        <charset val="134"/>
      </rPr>
      <t>个</t>
    </r>
  </si>
  <si>
    <t>太平场军旅文化特色小镇（一期）</t>
  </si>
  <si>
    <r>
      <rPr>
        <sz val="24"/>
        <rFont val="方正仿宋_GBK"/>
        <charset val="134"/>
      </rPr>
      <t>新建总建筑面积约</t>
    </r>
    <r>
      <rPr>
        <sz val="24"/>
        <rFont val="Times New Roman"/>
        <charset val="134"/>
      </rPr>
      <t>8.2</t>
    </r>
    <r>
      <rPr>
        <sz val="24"/>
        <rFont val="方正仿宋_GBK"/>
        <charset val="134"/>
      </rPr>
      <t>万平方米，包括住宅、商业、地下车库、物业管理用房、设备用房、社区组织工作用房、景观设计、内部道路等。</t>
    </r>
  </si>
  <si>
    <t>区泰平公司</t>
  </si>
  <si>
    <t>太平场训练场项目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</si>
  <si>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2.04</t>
    </r>
    <r>
      <rPr>
        <sz val="24"/>
        <rFont val="方正仿宋_GBK"/>
        <charset val="134"/>
      </rPr>
      <t>万亩，新建训练场一个。</t>
    </r>
  </si>
  <si>
    <t>完成征地拆迁工作。</t>
  </si>
  <si>
    <t>太平场训练场项目指挥部</t>
  </si>
  <si>
    <r>
      <rPr>
        <b/>
        <sz val="24"/>
        <rFont val="Times New Roman"/>
        <charset val="134"/>
      </rPr>
      <t>2.</t>
    </r>
    <r>
      <rPr>
        <b/>
        <sz val="24"/>
        <rFont val="宋体"/>
        <charset val="134"/>
      </rPr>
      <t>棚户区及片区改造</t>
    </r>
  </si>
  <si>
    <t>城投学府里安居工程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</si>
  <si>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81.8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35.5</t>
    </r>
    <r>
      <rPr>
        <sz val="24"/>
        <rFont val="方正仿宋_GBK"/>
        <charset val="134"/>
      </rPr>
      <t>万平方米。</t>
    </r>
  </si>
  <si>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9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10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11</t>
    </r>
    <r>
      <rPr>
        <sz val="24"/>
        <rFont val="方正仿宋_GBK"/>
        <charset val="134"/>
      </rPr>
      <t>号楼主体工程完工，其余楼栋主体工程完成</t>
    </r>
    <r>
      <rPr>
        <sz val="24"/>
        <rFont val="Times New Roman"/>
        <charset val="134"/>
      </rPr>
      <t>60%</t>
    </r>
    <r>
      <rPr>
        <sz val="24"/>
        <rFont val="方正仿宋_GBK"/>
        <charset val="134"/>
      </rPr>
      <t>。</t>
    </r>
  </si>
  <si>
    <t>区博顺公司</t>
  </si>
  <si>
    <r>
      <rPr>
        <sz val="24"/>
        <color indexed="8"/>
        <rFont val="方正仿宋_GBK"/>
        <charset val="134"/>
      </rPr>
      <t>百货公司片区安居工程</t>
    </r>
  </si>
  <si>
    <r>
      <rPr>
        <sz val="24"/>
        <color rgb="FF000000"/>
        <rFont val="方正仿宋_GBK"/>
        <charset val="134"/>
      </rPr>
      <t>总建筑面积</t>
    </r>
    <r>
      <rPr>
        <sz val="24"/>
        <color rgb="FF000000"/>
        <rFont val="Times New Roman"/>
        <charset val="134"/>
      </rPr>
      <t>31.4</t>
    </r>
    <r>
      <rPr>
        <sz val="24"/>
        <color rgb="FF000000"/>
        <rFont val="方正仿宋_GBK"/>
        <charset val="134"/>
      </rPr>
      <t>万平方米，其中：保障性住房</t>
    </r>
    <r>
      <rPr>
        <sz val="24"/>
        <color rgb="FF000000"/>
        <rFont val="Times New Roman"/>
        <charset val="134"/>
      </rPr>
      <t>19.4</t>
    </r>
    <r>
      <rPr>
        <sz val="24"/>
        <color rgb="FF000000"/>
        <rFont val="方正仿宋_GBK"/>
        <charset val="134"/>
      </rPr>
      <t>万平方米。</t>
    </r>
  </si>
  <si>
    <r>
      <rPr>
        <sz val="24"/>
        <color rgb="FF000000"/>
        <rFont val="方正仿宋_GBK"/>
        <charset val="134"/>
      </rPr>
      <t>一期：主体封顶、内外装饰工程完工。二期：</t>
    </r>
    <r>
      <rPr>
        <sz val="24"/>
        <color rgb="FF000000"/>
        <rFont val="Times New Roman"/>
        <charset val="134"/>
      </rPr>
      <t>3</t>
    </r>
    <r>
      <rPr>
        <sz val="24"/>
        <color rgb="FF000000"/>
        <rFont val="方正仿宋_GBK"/>
        <charset val="134"/>
      </rPr>
      <t>号地块主体工程施工。三期：主体工程施工。</t>
    </r>
  </si>
  <si>
    <r>
      <rPr>
        <sz val="24"/>
        <color rgb="FF000000"/>
        <rFont val="方正仿宋_GBK"/>
        <charset val="134"/>
      </rPr>
      <t>区博顺公司</t>
    </r>
  </si>
  <si>
    <r>
      <rPr>
        <sz val="24"/>
        <rFont val="方正仿宋_GBK"/>
        <charset val="134"/>
      </rPr>
      <t>六角楼地块安居工程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</si>
  <si>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21.2</t>
    </r>
    <r>
      <rPr>
        <sz val="24"/>
        <rFont val="方正仿宋_GBK"/>
        <charset val="134"/>
      </rPr>
      <t>万平方米，其中：保障性住房</t>
    </r>
    <r>
      <rPr>
        <sz val="24"/>
        <rFont val="Times New Roman"/>
        <charset val="134"/>
      </rPr>
      <t>14.3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</si>
  <si>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主体工程完工。</t>
    </r>
  </si>
  <si>
    <t>红茶厂地块安居工程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</si>
  <si>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22.9</t>
    </r>
    <r>
      <rPr>
        <sz val="24"/>
        <rFont val="方正仿宋_GBK"/>
        <charset val="134"/>
      </rPr>
      <t>万平方米，其中：保障性住房</t>
    </r>
    <r>
      <rPr>
        <sz val="24"/>
        <rFont val="Times New Roman"/>
        <charset val="134"/>
      </rPr>
      <t>16.2</t>
    </r>
    <r>
      <rPr>
        <sz val="24"/>
        <rFont val="方正仿宋_GBK"/>
        <charset val="134"/>
      </rPr>
      <t>万平方米。</t>
    </r>
  </si>
  <si>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6</t>
    </r>
    <r>
      <rPr>
        <sz val="24"/>
        <rFont val="方正仿宋_GBK"/>
        <charset val="134"/>
      </rPr>
      <t>号楼主体工程完工，</t>
    </r>
    <r>
      <rPr>
        <sz val="24"/>
        <rFont val="Times New Roman"/>
        <charset val="134"/>
      </rPr>
      <t>4</t>
    </r>
    <r>
      <rPr>
        <sz val="24"/>
        <rFont val="方正仿宋_GBK"/>
        <charset val="134"/>
      </rPr>
      <t>、</t>
    </r>
    <r>
      <rPr>
        <sz val="24"/>
        <rFont val="Times New Roman"/>
        <charset val="134"/>
      </rPr>
      <t>7</t>
    </r>
    <r>
      <rPr>
        <sz val="24"/>
        <rFont val="方正仿宋_GBK"/>
        <charset val="134"/>
      </rPr>
      <t>号楼完成砌体工程。</t>
    </r>
  </si>
  <si>
    <r>
      <rPr>
        <sz val="24"/>
        <rFont val="方正仿宋_GBK"/>
        <charset val="134"/>
      </rPr>
      <t>文管所地块安居工程</t>
    </r>
  </si>
  <si>
    <r>
      <rPr>
        <sz val="24"/>
        <color rgb="FF000000"/>
        <rFont val="方正仿宋_GBK"/>
        <charset val="134"/>
      </rPr>
      <t>总建筑面积</t>
    </r>
    <r>
      <rPr>
        <sz val="24"/>
        <color rgb="FF000000"/>
        <rFont val="Times New Roman"/>
        <charset val="134"/>
      </rPr>
      <t>19.5</t>
    </r>
    <r>
      <rPr>
        <sz val="24"/>
        <color rgb="FF000000"/>
        <rFont val="方正仿宋_GBK"/>
        <charset val="134"/>
      </rPr>
      <t>万平方米，其中：保障性住房</t>
    </r>
    <r>
      <rPr>
        <sz val="24"/>
        <color rgb="FF000000"/>
        <rFont val="Times New Roman"/>
        <charset val="134"/>
      </rPr>
      <t>12.6</t>
    </r>
    <r>
      <rPr>
        <sz val="24"/>
        <color rgb="FF000000"/>
        <rFont val="方正仿宋_GBK"/>
        <charset val="134"/>
      </rPr>
      <t>万平方米。</t>
    </r>
  </si>
  <si>
    <r>
      <rPr>
        <sz val="24"/>
        <color rgb="FF000000"/>
        <rFont val="Times New Roman"/>
        <charset val="134"/>
      </rPr>
      <t>1</t>
    </r>
    <r>
      <rPr>
        <sz val="24"/>
        <color rgb="FF000000"/>
        <rFont val="方正仿宋_GBK"/>
        <charset val="134"/>
      </rPr>
      <t>、</t>
    </r>
    <r>
      <rPr>
        <sz val="24"/>
        <color rgb="FF000000"/>
        <rFont val="Times New Roman"/>
        <charset val="134"/>
      </rPr>
      <t>2</t>
    </r>
    <r>
      <rPr>
        <sz val="24"/>
        <color rgb="FF000000"/>
        <rFont val="方正仿宋_GBK"/>
        <charset val="134"/>
      </rPr>
      <t>、</t>
    </r>
    <r>
      <rPr>
        <sz val="24"/>
        <color rgb="FF000000"/>
        <rFont val="Times New Roman"/>
        <charset val="134"/>
      </rPr>
      <t>3</t>
    </r>
    <r>
      <rPr>
        <sz val="24"/>
        <color rgb="FF000000"/>
        <rFont val="方正仿宋_GBK"/>
        <charset val="134"/>
      </rPr>
      <t>号主体工程完工。</t>
    </r>
  </si>
  <si>
    <t>东方郦景安居工程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</si>
  <si>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66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25.7</t>
    </r>
    <r>
      <rPr>
        <sz val="24"/>
        <rFont val="方正仿宋_GBK"/>
        <charset val="134"/>
      </rPr>
      <t>万平方米。</t>
    </r>
  </si>
  <si>
    <t>主体工程完工，启动配套工程建设。</t>
  </si>
  <si>
    <t>区长实公司</t>
  </si>
  <si>
    <r>
      <rPr>
        <sz val="24"/>
        <rFont val="方正仿宋_GBK"/>
        <charset val="134"/>
      </rPr>
      <t>区商贸物流园区管委会</t>
    </r>
  </si>
  <si>
    <r>
      <rPr>
        <sz val="24"/>
        <rFont val="方正仿宋_GBK"/>
        <charset val="134"/>
      </rPr>
      <t>东城花园安居工程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</si>
  <si>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32.4</t>
    </r>
    <r>
      <rPr>
        <sz val="24"/>
        <rFont val="方正仿宋_GBK"/>
        <charset val="134"/>
      </rPr>
      <t>万平方米，其中：保障性住房</t>
    </r>
    <r>
      <rPr>
        <sz val="24"/>
        <rFont val="Times New Roman"/>
        <charset val="134"/>
      </rPr>
      <t>21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</si>
  <si>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硫磺大院二期安居工程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</si>
  <si>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18.2</t>
    </r>
    <r>
      <rPr>
        <sz val="24"/>
        <rFont val="方正仿宋_GBK"/>
        <charset val="134"/>
      </rPr>
      <t>万平方米，其中：保障性住房</t>
    </r>
    <r>
      <rPr>
        <sz val="24"/>
        <rFont val="Times New Roman"/>
        <charset val="134"/>
      </rPr>
      <t>11.2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</si>
  <si>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东街花园安居工程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</si>
  <si>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27.5</t>
    </r>
    <r>
      <rPr>
        <sz val="24"/>
        <rFont val="方正仿宋_GBK"/>
        <charset val="134"/>
      </rPr>
      <t>万平方米，其中：保障性住房</t>
    </r>
    <r>
      <rPr>
        <sz val="24"/>
        <rFont val="Times New Roman"/>
        <charset val="134"/>
      </rPr>
      <t>18.4</t>
    </r>
    <r>
      <rPr>
        <sz val="24"/>
        <rFont val="方正仿宋_GBK"/>
        <charset val="134"/>
      </rPr>
      <t>万平方米。</t>
    </r>
  </si>
  <si>
    <t>2019-2023</t>
  </si>
  <si>
    <r>
      <rPr>
        <sz val="24"/>
        <rFont val="方正仿宋_GBK"/>
        <charset val="134"/>
      </rPr>
      <t>硫磺四社安居工程</t>
    </r>
  </si>
  <si>
    <r>
      <rPr>
        <sz val="24"/>
        <rFont val="方正仿宋_GBK"/>
        <charset val="134"/>
      </rPr>
      <t>总建筑面积为</t>
    </r>
    <r>
      <rPr>
        <sz val="24"/>
        <rFont val="Times New Roman"/>
        <charset val="134"/>
      </rPr>
      <t>9.7</t>
    </r>
    <r>
      <rPr>
        <sz val="24"/>
        <rFont val="方正仿宋_GBK"/>
        <charset val="134"/>
      </rPr>
      <t>万平方米，其中：保障性住房</t>
    </r>
    <r>
      <rPr>
        <sz val="24"/>
        <rFont val="Times New Roman"/>
        <charset val="134"/>
      </rPr>
      <t>6.6</t>
    </r>
    <r>
      <rPr>
        <sz val="24"/>
        <rFont val="方正仿宋_GBK"/>
        <charset val="134"/>
      </rPr>
      <t>万平方米。</t>
    </r>
  </si>
  <si>
    <r>
      <rPr>
        <sz val="24"/>
        <rFont val="Times New Roman"/>
        <charset val="134"/>
      </rPr>
      <t>1-4</t>
    </r>
    <r>
      <rPr>
        <sz val="24"/>
        <rFont val="方正仿宋_GBK"/>
        <charset val="134"/>
      </rPr>
      <t>号楼主体工程施工。</t>
    </r>
  </si>
  <si>
    <r>
      <rPr>
        <sz val="24"/>
        <rFont val="方正仿宋_GBK"/>
        <charset val="134"/>
      </rPr>
      <t>采煤沉陷区避险搬迁安置工程项目（南锦园）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</si>
  <si>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万平方米，主要包括建设研发用房、生产用房等。</t>
    </r>
  </si>
  <si>
    <r>
      <rPr>
        <b/>
        <sz val="24"/>
        <rFont val="Times New Roman"/>
        <charset val="134"/>
      </rPr>
      <t>3.</t>
    </r>
    <r>
      <rPr>
        <b/>
        <sz val="24"/>
        <rFont val="宋体"/>
        <charset val="134"/>
      </rPr>
      <t>房地产开发</t>
    </r>
  </si>
  <si>
    <r>
      <rPr>
        <b/>
        <sz val="24"/>
        <rFont val="Times New Roman"/>
        <charset val="134"/>
      </rPr>
      <t>15</t>
    </r>
    <r>
      <rPr>
        <b/>
        <sz val="24"/>
        <rFont val="宋体"/>
        <charset val="134"/>
      </rPr>
      <t>个</t>
    </r>
  </si>
  <si>
    <t>★氮肥厂地块开发项目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</si>
  <si>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298116</t>
    </r>
    <r>
      <rPr>
        <sz val="24"/>
        <rFont val="方正仿宋_GBK"/>
        <charset val="134"/>
      </rPr>
      <t>平方米。</t>
    </r>
  </si>
  <si>
    <r>
      <rPr>
        <sz val="24"/>
        <rFont val="方正仿宋_GBK"/>
        <charset val="134"/>
      </rPr>
      <t>东方昱宸开发项目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</si>
  <si>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22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3.5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</si>
  <si>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重庆文沐置业有限公司</t>
    </r>
  </si>
  <si>
    <r>
      <rPr>
        <sz val="24"/>
        <rFont val="方正仿宋_GBK"/>
        <charset val="134"/>
      </rPr>
      <t>泽京南樾府二期开发项目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</si>
  <si>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138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31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</si>
  <si>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重庆泽京泊瑞房地产开有限公司</t>
    </r>
  </si>
  <si>
    <r>
      <rPr>
        <sz val="24"/>
        <rFont val="方正仿宋_GBK"/>
        <charset val="134"/>
      </rPr>
      <t>新鸥鹏兰亭书香开发项目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</si>
  <si>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139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31.5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</si>
  <si>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一期工程完工。</t>
    </r>
  </si>
  <si>
    <r>
      <rPr>
        <sz val="24"/>
        <rFont val="方正仿宋_GBK"/>
        <charset val="134"/>
      </rPr>
      <t>重庆南鸥置业有限公司</t>
    </r>
  </si>
  <si>
    <r>
      <rPr>
        <sz val="24"/>
        <rFont val="方正仿宋_GBK"/>
        <charset val="134"/>
      </rPr>
      <t>师大桐栖学府开发项目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</si>
  <si>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187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万平方米。</t>
    </r>
  </si>
  <si>
    <t>2018-2023</t>
  </si>
  <si>
    <r>
      <rPr>
        <sz val="24"/>
        <rFont val="方正仿宋_GBK"/>
        <charset val="134"/>
      </rPr>
      <t>重庆市南川区师大融尚置业有限公司</t>
    </r>
  </si>
  <si>
    <r>
      <rPr>
        <sz val="24"/>
        <rFont val="方正仿宋_GBK"/>
        <charset val="134"/>
      </rPr>
      <t>恒大滨河左岸开发项目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</si>
  <si>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138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33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</si>
  <si>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一期工程完工，二期主体工程完工。</t>
    </r>
  </si>
  <si>
    <r>
      <rPr>
        <sz val="24"/>
        <rFont val="方正仿宋_GBK"/>
        <charset val="134"/>
      </rPr>
      <t>重庆川南房地产开发有限公司</t>
    </r>
  </si>
  <si>
    <r>
      <rPr>
        <sz val="24"/>
        <rFont val="方正仿宋_GBK"/>
        <charset val="134"/>
      </rPr>
      <t>雍锦澜庭开发项目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</si>
  <si>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268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66</t>
    </r>
    <r>
      <rPr>
        <sz val="24"/>
        <rFont val="方正仿宋_GBK"/>
        <charset val="134"/>
      </rPr>
      <t>万平方米。</t>
    </r>
  </si>
  <si>
    <t>2018-2025</t>
  </si>
  <si>
    <r>
      <rPr>
        <sz val="24"/>
        <rFont val="方正仿宋_GBK"/>
        <charset val="134"/>
      </rPr>
      <t>一、二期工程完工。</t>
    </r>
  </si>
  <si>
    <r>
      <rPr>
        <sz val="24"/>
        <rFont val="方正仿宋_GBK"/>
        <charset val="134"/>
      </rPr>
      <t>重庆新申佳实业有限公司</t>
    </r>
  </si>
  <si>
    <t>泽京南樾府开发项目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</si>
  <si>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142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33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</si>
  <si>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城投鹏程家园开发项目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</si>
  <si>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36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10.8</t>
    </r>
    <r>
      <rPr>
        <sz val="24"/>
        <rFont val="方正仿宋_GBK"/>
        <charset val="134"/>
      </rPr>
      <t>万平方米。</t>
    </r>
  </si>
  <si>
    <t>未来星城开发项目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</si>
  <si>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101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22.9</t>
    </r>
    <r>
      <rPr>
        <sz val="24"/>
        <rFont val="方正仿宋_GBK"/>
        <charset val="134"/>
      </rPr>
      <t>万平方米。</t>
    </r>
  </si>
  <si>
    <t>2021-2025</t>
  </si>
  <si>
    <r>
      <rPr>
        <sz val="24"/>
        <rFont val="方正仿宋_GBK"/>
        <charset val="134"/>
      </rPr>
      <t>重庆市南川区蓝之海置业有限公司</t>
    </r>
    <r>
      <rPr>
        <sz val="24"/>
        <rFont val="Times New Roman"/>
        <charset val="134"/>
      </rPr>
      <t xml:space="preserve">  </t>
    </r>
  </si>
  <si>
    <t>工业园区管委会
区住房城乡建委</t>
  </si>
  <si>
    <t>奥园公园壹号开发项目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</si>
  <si>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320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33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</si>
  <si>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重庆新红阳实业有限公司</t>
    </r>
  </si>
  <si>
    <t>区住房城乡建委</t>
  </si>
  <si>
    <r>
      <rPr>
        <sz val="24"/>
        <rFont val="方正仿宋_GBK"/>
        <charset val="134"/>
      </rPr>
      <t>善信</t>
    </r>
    <r>
      <rPr>
        <sz val="24"/>
        <rFont val="Times New Roman"/>
        <charset val="134"/>
      </rPr>
      <t>·</t>
    </r>
    <r>
      <rPr>
        <sz val="24"/>
        <rFont val="方正仿宋_GBK"/>
        <charset val="134"/>
      </rPr>
      <t>半岛开发项目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</si>
  <si>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51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13.4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</si>
  <si>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一期主体工程施工。</t>
    </r>
  </si>
  <si>
    <r>
      <rPr>
        <sz val="24"/>
        <rFont val="方正仿宋_GBK"/>
        <charset val="134"/>
      </rPr>
      <t>重庆渝宏公路工程（集团）有限责任公司</t>
    </r>
  </si>
  <si>
    <r>
      <rPr>
        <sz val="24"/>
        <rFont val="方正仿宋_GBK"/>
        <charset val="134"/>
      </rPr>
      <t>新东邦晓月湾开发项目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</si>
  <si>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191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</si>
  <si>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重庆新东邦置业有限公司</t>
    </r>
  </si>
  <si>
    <r>
      <rPr>
        <sz val="24"/>
        <rFont val="方正仿宋_GBK"/>
        <charset val="134"/>
      </rPr>
      <t>九鼎峯境开发项目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</si>
  <si>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113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18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</si>
  <si>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重庆乐鼎投资有限公司</t>
    </r>
  </si>
  <si>
    <r>
      <rPr>
        <sz val="24"/>
        <rFont val="方正仿宋_GBK"/>
        <charset val="134"/>
      </rPr>
      <t>金山阳光开发项目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</si>
  <si>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64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14.4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</si>
  <si>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重庆芳木置业发展有限公司</t>
    </r>
  </si>
  <si>
    <r>
      <rPr>
        <b/>
        <sz val="24"/>
        <rFont val="Times New Roman"/>
        <charset val="134"/>
      </rPr>
      <t>4.</t>
    </r>
    <r>
      <rPr>
        <b/>
        <sz val="24"/>
        <rFont val="宋体"/>
        <charset val="134"/>
      </rPr>
      <t>城市功能及配套设施</t>
    </r>
  </si>
  <si>
    <r>
      <rPr>
        <b/>
        <sz val="24"/>
        <rFont val="Times New Roman"/>
        <charset val="134"/>
      </rPr>
      <t>21</t>
    </r>
    <r>
      <rPr>
        <b/>
        <sz val="24"/>
        <rFont val="等线"/>
        <charset val="134"/>
      </rPr>
      <t>个</t>
    </r>
  </si>
  <si>
    <t>重庆工业职业技术学院南川校区项目</t>
  </si>
  <si>
    <r>
      <rPr>
        <sz val="24"/>
        <rFont val="方正仿宋_GBK"/>
        <charset val="134"/>
      </rPr>
      <t>新建校舍</t>
    </r>
    <r>
      <rPr>
        <sz val="24"/>
        <rFont val="Times New Roman"/>
        <charset val="134"/>
      </rPr>
      <t>26</t>
    </r>
    <r>
      <rPr>
        <sz val="24"/>
        <rFont val="方正仿宋_GBK"/>
        <charset val="134"/>
      </rPr>
      <t>万平方米，配套建设运动场、电力、给排水、绿化、管网等附属工程，同步配套设施设备。</t>
    </r>
  </si>
  <si>
    <r>
      <rPr>
        <sz val="24"/>
        <rFont val="方正仿宋_GBK"/>
        <charset val="134"/>
      </rPr>
      <t>重庆工业职业技术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学院</t>
    </r>
  </si>
  <si>
    <r>
      <rPr>
        <sz val="24"/>
        <rFont val="方正仿宋_GBK"/>
        <charset val="134"/>
      </rPr>
      <t>区教委</t>
    </r>
  </si>
  <si>
    <t>渝湘高铁南川北站综合智能交通枢纽中心工程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</si>
  <si>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140</t>
    </r>
    <r>
      <rPr>
        <sz val="24"/>
        <rFont val="方正仿宋_GBK"/>
        <charset val="134"/>
      </rPr>
      <t>亩，总建筑面积约</t>
    </r>
    <r>
      <rPr>
        <sz val="24"/>
        <rFont val="Times New Roman"/>
        <charset val="134"/>
      </rPr>
      <t>15</t>
    </r>
    <r>
      <rPr>
        <sz val="24"/>
        <rFont val="方正仿宋_GBK"/>
        <charset val="134"/>
      </rPr>
      <t>万平方米，建设内容包括站前广场、出租车停车场、公交车站、商业服务用房、商务办公用房等，配套建设服务设施、地下车库、综合管网、道路、绿化工程等附属设施。</t>
    </r>
  </si>
  <si>
    <r>
      <rPr>
        <sz val="24"/>
        <rFont val="方正仿宋_GBK"/>
        <charset val="134"/>
      </rPr>
      <t>基础工程完工。</t>
    </r>
  </si>
  <si>
    <r>
      <rPr>
        <sz val="24"/>
        <rFont val="方正仿宋_GBK"/>
        <charset val="134"/>
      </rPr>
      <t>大溪河（木渡河至凤嘴江段）综合治理工程</t>
    </r>
  </si>
  <si>
    <r>
      <rPr>
        <sz val="24"/>
        <rFont val="方正仿宋_GBK"/>
        <charset val="134"/>
      </rPr>
      <t>治理河道总长</t>
    </r>
    <r>
      <rPr>
        <sz val="24"/>
        <rFont val="Times New Roman"/>
        <charset val="134"/>
      </rPr>
      <t>38.63</t>
    </r>
    <r>
      <rPr>
        <sz val="24"/>
        <rFont val="方正仿宋_GBK"/>
        <charset val="134"/>
      </rPr>
      <t>公里，主要包括清淤疏浚、岸坡整治、水源涵养及水土保持、防污控污及景观人文。</t>
    </r>
  </si>
  <si>
    <r>
      <rPr>
        <sz val="24"/>
        <rFont val="方正仿宋_GBK"/>
        <charset val="134"/>
      </rPr>
      <t>推进清淤疏浚、岸坡整治。</t>
    </r>
  </si>
  <si>
    <r>
      <rPr>
        <sz val="24"/>
        <rFont val="方正仿宋_GBK"/>
        <charset val="134"/>
      </rPr>
      <t>区弘禹公司</t>
    </r>
  </si>
  <si>
    <r>
      <rPr>
        <sz val="24"/>
        <rFont val="方正仿宋_GBK"/>
        <charset val="134"/>
      </rPr>
      <t>社区养老服务设施建设项目（一期）</t>
    </r>
  </si>
  <si>
    <r>
      <rPr>
        <sz val="24"/>
        <rFont val="方正仿宋_GBK"/>
        <charset val="134"/>
      </rPr>
      <t>建设城投天元、凤江晓月、上江雅筑、凤凰花苑、龙济安置小区、枫香庭、长亭、卫校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个社区养老服务站点，设置床位</t>
    </r>
    <r>
      <rPr>
        <sz val="24"/>
        <rFont val="Times New Roman"/>
        <charset val="134"/>
      </rPr>
      <t>464</t>
    </r>
    <r>
      <rPr>
        <sz val="24"/>
        <rFont val="方正仿宋_GBK"/>
        <charset val="134"/>
      </rPr>
      <t>张。</t>
    </r>
  </si>
  <si>
    <r>
      <rPr>
        <sz val="24"/>
        <color theme="1"/>
        <rFont val="方正仿宋_GBK"/>
        <charset val="134"/>
      </rPr>
      <t>完成</t>
    </r>
    <r>
      <rPr>
        <sz val="24"/>
        <color theme="1"/>
        <rFont val="Times New Roman"/>
        <charset val="134"/>
      </rPr>
      <t>3</t>
    </r>
    <r>
      <rPr>
        <sz val="24"/>
        <color theme="1"/>
        <rFont val="方正仿宋_GBK"/>
        <charset val="134"/>
      </rPr>
      <t>个站点工程建设并投入运行。</t>
    </r>
  </si>
  <si>
    <r>
      <rPr>
        <sz val="24"/>
        <rFont val="方正仿宋_GBK"/>
        <charset val="134"/>
      </rPr>
      <t>重庆博润资产经营管理有限公司</t>
    </r>
  </si>
  <si>
    <t>城市燃气管道老化更新改造项目</t>
  </si>
  <si>
    <r>
      <rPr>
        <sz val="24"/>
        <rFont val="Times New Roman"/>
        <charset val="134"/>
      </rPr>
      <t>1.</t>
    </r>
    <r>
      <rPr>
        <sz val="24"/>
        <rFont val="方正仿宋_GBK"/>
        <charset val="134"/>
      </rPr>
      <t>更换小区内庭院老旧燃气管网</t>
    </r>
    <r>
      <rPr>
        <sz val="24"/>
        <rFont val="Times New Roman"/>
        <charset val="134"/>
      </rPr>
      <t>96.4</t>
    </r>
    <r>
      <rPr>
        <sz val="24"/>
        <rFont val="方正仿宋_GBK"/>
        <charset val="134"/>
      </rPr>
      <t>千米、燃气立管</t>
    </r>
    <r>
      <rPr>
        <sz val="24"/>
        <rFont val="Times New Roman"/>
        <charset val="134"/>
      </rPr>
      <t>36</t>
    </r>
    <r>
      <rPr>
        <sz val="24"/>
        <rFont val="方正仿宋_GBK"/>
        <charset val="134"/>
      </rPr>
      <t>千米、调压箱</t>
    </r>
    <r>
      <rPr>
        <sz val="24"/>
        <rFont val="Times New Roman"/>
        <charset val="134"/>
      </rPr>
      <t>344</t>
    </r>
    <r>
      <rPr>
        <sz val="24"/>
        <rFont val="方正仿宋_GBK"/>
        <charset val="134"/>
      </rPr>
      <t>处，改造</t>
    </r>
    <r>
      <rPr>
        <sz val="24"/>
        <rFont val="Times New Roman"/>
        <charset val="134"/>
      </rPr>
      <t>13.1</t>
    </r>
    <r>
      <rPr>
        <sz val="24"/>
        <rFont val="方正仿宋_GBK"/>
        <charset val="134"/>
      </rPr>
      <t>万户室内燃气橡胶软管及加装燃气安全装置，配套完成燃气管沟回填等修复工程。</t>
    </r>
    <r>
      <rPr>
        <sz val="24"/>
        <rFont val="Times New Roman"/>
        <charset val="134"/>
      </rPr>
      <t xml:space="preserve">
2.</t>
    </r>
    <r>
      <rPr>
        <sz val="24"/>
        <rFont val="方正仿宋_GBK"/>
        <charset val="134"/>
      </rPr>
      <t>改建小区内庭院管网</t>
    </r>
    <r>
      <rPr>
        <sz val="24"/>
        <rFont val="Times New Roman"/>
        <charset val="134"/>
      </rPr>
      <t>9.2</t>
    </r>
    <r>
      <rPr>
        <sz val="24"/>
        <rFont val="方正仿宋_GBK"/>
        <charset val="134"/>
      </rPr>
      <t>千米、燃气立管</t>
    </r>
    <r>
      <rPr>
        <sz val="24"/>
        <rFont val="Times New Roman"/>
        <charset val="134"/>
      </rPr>
      <t>2.9</t>
    </r>
    <r>
      <rPr>
        <sz val="24"/>
        <rFont val="方正仿宋_GBK"/>
        <charset val="134"/>
      </rPr>
      <t>千米、居民户内燃气管线</t>
    </r>
    <r>
      <rPr>
        <sz val="24"/>
        <rFont val="Times New Roman"/>
        <charset val="134"/>
      </rPr>
      <t>15</t>
    </r>
    <r>
      <rPr>
        <sz val="24"/>
        <rFont val="方正仿宋_GBK"/>
        <charset val="134"/>
      </rPr>
      <t>千米，更换调压箱、燃气表、燃气表箱</t>
    </r>
    <r>
      <rPr>
        <sz val="24"/>
        <rFont val="Times New Roman"/>
        <charset val="134"/>
      </rPr>
      <t>3539</t>
    </r>
    <r>
      <rPr>
        <sz val="24"/>
        <rFont val="方正仿宋_GBK"/>
        <charset val="134"/>
      </rPr>
      <t>个，安装报警器、自闭阀</t>
    </r>
    <r>
      <rPr>
        <sz val="24"/>
        <rFont val="Times New Roman"/>
        <charset val="134"/>
      </rPr>
      <t>6048</t>
    </r>
    <r>
      <rPr>
        <sz val="24"/>
        <rFont val="方正仿宋_GBK"/>
        <charset val="134"/>
      </rPr>
      <t>个。</t>
    </r>
  </si>
  <si>
    <t>区经济信息委</t>
  </si>
  <si>
    <t>残疾人康复中心项目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</si>
  <si>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16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2</t>
    </r>
    <r>
      <rPr>
        <sz val="24"/>
        <rFont val="方正仿宋_GBK"/>
        <charset val="134"/>
      </rPr>
      <t>万平方米，主要建设内容包括土石方工程、土建工程、装饰装修工程、给排水、电气、消防、暖通、弱电等安装工程，配套完善道路、绿化及附属设施设备工程。</t>
    </r>
  </si>
  <si>
    <r>
      <rPr>
        <sz val="24"/>
        <rFont val="方正仿宋_GBK"/>
        <charset val="134"/>
      </rPr>
      <t>区残联</t>
    </r>
  </si>
  <si>
    <r>
      <rPr>
        <sz val="24"/>
        <rFont val="方正仿宋_GBK"/>
        <charset val="134"/>
      </rPr>
      <t>公共供水管网漏损治理工程（一期）</t>
    </r>
  </si>
  <si>
    <r>
      <rPr>
        <sz val="24"/>
        <rFont val="方正仿宋_GBK"/>
        <charset val="134"/>
      </rPr>
      <t>改造城区管道</t>
    </r>
    <r>
      <rPr>
        <sz val="24"/>
        <rFont val="Times New Roman"/>
        <charset val="134"/>
      </rPr>
      <t>80143</t>
    </r>
    <r>
      <rPr>
        <sz val="24"/>
        <rFont val="方正仿宋_GBK"/>
        <charset val="134"/>
      </rPr>
      <t>米，配套安装二次供水设备</t>
    </r>
    <r>
      <rPr>
        <sz val="24"/>
        <rFont val="Times New Roman"/>
        <charset val="134"/>
      </rPr>
      <t>107</t>
    </r>
    <r>
      <rPr>
        <sz val="24"/>
        <rFont val="方正仿宋_GBK"/>
        <charset val="134"/>
      </rPr>
      <t>套。建设</t>
    </r>
    <r>
      <rPr>
        <sz val="24"/>
        <rFont val="Times New Roman"/>
        <charset val="134"/>
      </rPr>
      <t>DMA</t>
    </r>
    <r>
      <rPr>
        <sz val="24"/>
        <rFont val="方正仿宋_GBK"/>
        <charset val="134"/>
      </rPr>
      <t>分区漏损计量平台，完善配套硬件设施设备。建设二次供水监控系统</t>
    </r>
    <r>
      <rPr>
        <sz val="24"/>
        <rFont val="Times New Roman"/>
        <charset val="134"/>
      </rPr>
      <t>107</t>
    </r>
    <r>
      <rPr>
        <sz val="24"/>
        <rFont val="方正仿宋_GBK"/>
        <charset val="134"/>
      </rPr>
      <t>套、</t>
    </r>
    <r>
      <rPr>
        <sz val="24"/>
        <rFont val="Times New Roman"/>
        <charset val="134"/>
      </rPr>
      <t>70530</t>
    </r>
    <r>
      <rPr>
        <sz val="24"/>
        <rFont val="方正仿宋_GBK"/>
        <charset val="134"/>
      </rPr>
      <t>户智能网表。</t>
    </r>
  </si>
  <si>
    <r>
      <rPr>
        <sz val="24"/>
        <rFont val="方正仿宋_GBK"/>
        <charset val="134"/>
      </rPr>
      <t>改造智能网表</t>
    </r>
    <r>
      <rPr>
        <sz val="24"/>
        <rFont val="Times New Roman"/>
        <charset val="134"/>
      </rPr>
      <t>20000</t>
    </r>
    <r>
      <rPr>
        <sz val="24"/>
        <rFont val="方正仿宋_GBK"/>
        <charset val="134"/>
      </rPr>
      <t>套。</t>
    </r>
  </si>
  <si>
    <r>
      <rPr>
        <sz val="24"/>
        <rFont val="方正仿宋_GBK"/>
        <charset val="134"/>
      </rPr>
      <t>区自来水公司</t>
    </r>
  </si>
  <si>
    <r>
      <rPr>
        <sz val="24"/>
        <rFont val="方正仿宋_GBK"/>
        <charset val="134"/>
      </rPr>
      <t>区城市管理局</t>
    </r>
  </si>
  <si>
    <t>景城乡融合发展连接道路建设项目</t>
  </si>
  <si>
    <r>
      <rPr>
        <sz val="24"/>
        <rFont val="方正仿宋_GBK"/>
        <charset val="134"/>
      </rPr>
      <t>新建道路</t>
    </r>
    <r>
      <rPr>
        <sz val="24"/>
        <rFont val="Times New Roman"/>
        <charset val="134"/>
      </rPr>
      <t>8.4</t>
    </r>
    <r>
      <rPr>
        <sz val="24"/>
        <rFont val="方正仿宋_GBK"/>
        <charset val="134"/>
      </rPr>
      <t>公里，路幅宽</t>
    </r>
    <r>
      <rPr>
        <sz val="24"/>
        <rFont val="Times New Roman"/>
        <charset val="134"/>
      </rPr>
      <t>33.5</t>
    </r>
    <r>
      <rPr>
        <sz val="24"/>
        <rFont val="方正仿宋_GBK"/>
        <charset val="134"/>
      </rPr>
      <t>米，双向</t>
    </r>
    <r>
      <rPr>
        <sz val="24"/>
        <rFont val="Times New Roman"/>
        <charset val="134"/>
      </rPr>
      <t>4</t>
    </r>
    <r>
      <rPr>
        <sz val="24"/>
        <rFont val="方正仿宋_GBK"/>
        <charset val="134"/>
      </rPr>
      <t>车道，道路等级为城市主干道。</t>
    </r>
  </si>
  <si>
    <t>东街解放文化特色街区项目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</si>
  <si>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120.8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13.5</t>
    </r>
    <r>
      <rPr>
        <sz val="24"/>
        <rFont val="方正仿宋_GBK"/>
        <charset val="134"/>
      </rPr>
      <t>平方米，建设内容包括酒店、游客中心、怀旧家庭记忆馆、剧场、水上乐园等。</t>
    </r>
  </si>
  <si>
    <t>三期项目施工。</t>
  </si>
  <si>
    <r>
      <rPr>
        <sz val="24"/>
        <rFont val="方正仿宋_GBK"/>
        <charset val="134"/>
      </rPr>
      <t>重庆悦景文化旅游发展有限公司</t>
    </r>
  </si>
  <si>
    <t>严家坝（华尔寺）水厂工程</t>
  </si>
  <si>
    <r>
      <rPr>
        <sz val="24"/>
        <rFont val="方正仿宋_GBK"/>
        <charset val="134"/>
      </rPr>
      <t>新建日供水规模</t>
    </r>
    <r>
      <rPr>
        <sz val="24"/>
        <rFont val="Times New Roman"/>
        <charset val="134"/>
      </rPr>
      <t>5</t>
    </r>
    <r>
      <rPr>
        <sz val="24"/>
        <rFont val="方正仿宋_GBK"/>
        <charset val="134"/>
      </rPr>
      <t>万吨水厂一座。</t>
    </r>
  </si>
  <si>
    <r>
      <rPr>
        <sz val="24"/>
        <rFont val="方正仿宋_GBK"/>
        <charset val="134"/>
      </rPr>
      <t>主体工程施工、启动设备安装。</t>
    </r>
  </si>
  <si>
    <r>
      <rPr>
        <sz val="24"/>
        <rFont val="方正仿宋_GBK"/>
        <charset val="134"/>
      </rPr>
      <t>城区道路品质提升工程</t>
    </r>
  </si>
  <si>
    <r>
      <rPr>
        <sz val="24"/>
        <rFont val="方正仿宋_GBK"/>
        <charset val="134"/>
      </rPr>
      <t>改造公安路、南涪路</t>
    </r>
    <r>
      <rPr>
        <sz val="24"/>
        <rFont val="Times New Roman"/>
        <charset val="134"/>
      </rPr>
      <t>1085</t>
    </r>
    <r>
      <rPr>
        <sz val="24"/>
        <rFont val="方正仿宋_GBK"/>
        <charset val="134"/>
      </rPr>
      <t>米，新建和平支路、广坝路、滨河东路、滨河西路</t>
    </r>
    <r>
      <rPr>
        <sz val="24"/>
        <rFont val="Times New Roman"/>
        <charset val="134"/>
      </rPr>
      <t>3360</t>
    </r>
    <r>
      <rPr>
        <sz val="24"/>
        <rFont val="方正仿宋_GBK"/>
        <charset val="134"/>
      </rPr>
      <t>米。</t>
    </r>
  </si>
  <si>
    <r>
      <rPr>
        <sz val="24"/>
        <rFont val="方正仿宋_GBK"/>
        <charset val="134"/>
      </rPr>
      <t>路基、路面、人行道等附属工程施工。</t>
    </r>
  </si>
  <si>
    <r>
      <rPr>
        <sz val="24"/>
        <color rgb="FF000000"/>
        <rFont val="方正仿宋_GBK"/>
        <charset val="134"/>
      </rPr>
      <t>区新城公司</t>
    </r>
  </si>
  <si>
    <r>
      <rPr>
        <sz val="24"/>
        <color indexed="8"/>
        <rFont val="方正仿宋_GBK"/>
        <charset val="134"/>
      </rPr>
      <t>区城投集团</t>
    </r>
  </si>
  <si>
    <t>公安局业务技术用房新建项目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</si>
  <si>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3.38</t>
    </r>
    <r>
      <rPr>
        <sz val="24"/>
        <rFont val="方正仿宋_GBK"/>
        <charset val="134"/>
      </rPr>
      <t>万平方米。</t>
    </r>
  </si>
  <si>
    <t>区公安局</t>
  </si>
  <si>
    <t>城区供水一体化建设项目</t>
  </si>
  <si>
    <r>
      <rPr>
        <sz val="24"/>
        <rFont val="方正仿宋_GBK"/>
        <charset val="134"/>
      </rPr>
      <t>扩建鹰岩水处理厂，新增日供水能力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万立方米，配套建设管网等设施。</t>
    </r>
    <r>
      <rPr>
        <sz val="24"/>
        <rFont val="Times New Roman"/>
        <charset val="134"/>
      </rPr>
      <t xml:space="preserve"> </t>
    </r>
  </si>
  <si>
    <t>区水利局</t>
  </si>
  <si>
    <t>义务教育优质均衡创建及普惠性学前教育项目</t>
  </si>
  <si>
    <r>
      <rPr>
        <sz val="24"/>
        <rFont val="Times New Roman"/>
        <charset val="134"/>
      </rPr>
      <t>1.</t>
    </r>
    <r>
      <rPr>
        <sz val="24"/>
        <rFont val="方正仿宋_GBK"/>
        <charset val="134"/>
      </rPr>
      <t>道南小学、南一中、三中、水江镇中心校扩建工程主体施工；</t>
    </r>
    <r>
      <rPr>
        <sz val="24"/>
        <rFont val="Times New Roman"/>
        <charset val="134"/>
      </rPr>
      <t xml:space="preserve">
2.</t>
    </r>
    <r>
      <rPr>
        <sz val="24"/>
        <rFont val="方正仿宋_GBK"/>
        <charset val="134"/>
      </rPr>
      <t>碧桂园、东方郦景、九鼎峯景等幼儿园完成装修工程；</t>
    </r>
    <r>
      <rPr>
        <sz val="24"/>
        <rFont val="Times New Roman"/>
        <charset val="134"/>
      </rPr>
      <t xml:space="preserve">
3.</t>
    </r>
    <r>
      <rPr>
        <sz val="24"/>
        <rFont val="方正仿宋_GBK"/>
        <charset val="134"/>
      </rPr>
      <t>南川中学等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余所学校维修改造工程完工投用。</t>
    </r>
  </si>
  <si>
    <t>疾病预防控制中心新建工程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</si>
  <si>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28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1.98</t>
    </r>
    <r>
      <rPr>
        <sz val="24"/>
        <rFont val="方正仿宋_GBK"/>
        <charset val="134"/>
      </rPr>
      <t>万平方米。</t>
    </r>
  </si>
  <si>
    <r>
      <rPr>
        <sz val="24"/>
        <rFont val="方正仿宋_GBK"/>
        <charset val="134"/>
      </rPr>
      <t>完成总工程量的</t>
    </r>
    <r>
      <rPr>
        <sz val="24"/>
        <rFont val="Times New Roman"/>
        <charset val="134"/>
      </rPr>
      <t>90%</t>
    </r>
    <r>
      <rPr>
        <sz val="24"/>
        <rFont val="方正仿宋_GBK"/>
        <charset val="134"/>
      </rPr>
      <t>。</t>
    </r>
  </si>
  <si>
    <r>
      <rPr>
        <sz val="24"/>
        <rFont val="方正仿宋_GBK"/>
        <charset val="134"/>
      </rPr>
      <t>区疾病预防控制中心</t>
    </r>
  </si>
  <si>
    <r>
      <rPr>
        <sz val="24"/>
        <rFont val="方正仿宋_GBK"/>
        <charset val="134"/>
      </rPr>
      <t>区卫生健康委</t>
    </r>
  </si>
  <si>
    <r>
      <rPr>
        <sz val="24"/>
        <rFont val="方正仿宋_GBK"/>
        <charset val="134"/>
      </rPr>
      <t>黄淦河和凤嘴江污水管网更新改造工程</t>
    </r>
  </si>
  <si>
    <r>
      <rPr>
        <sz val="24"/>
        <rFont val="Times New Roman"/>
        <charset val="134"/>
      </rPr>
      <t>1.</t>
    </r>
    <r>
      <rPr>
        <sz val="24"/>
        <rFont val="方正仿宋_GBK"/>
        <charset val="134"/>
      </rPr>
      <t>黄淦河流域城区污水管混接错接修复改造工程：新建</t>
    </r>
    <r>
      <rPr>
        <sz val="24"/>
        <rFont val="Times New Roman"/>
        <charset val="134"/>
      </rPr>
      <t>d200-d300</t>
    </r>
    <r>
      <rPr>
        <sz val="24"/>
        <rFont val="方正仿宋_GBK"/>
        <charset val="134"/>
      </rPr>
      <t>小区雨污水管网</t>
    </r>
    <r>
      <rPr>
        <sz val="24"/>
        <rFont val="Times New Roman"/>
        <charset val="134"/>
      </rPr>
      <t>4</t>
    </r>
    <r>
      <rPr>
        <sz val="24"/>
        <rFont val="方正仿宋_GBK"/>
        <charset val="134"/>
      </rPr>
      <t>公里，</t>
    </r>
    <r>
      <rPr>
        <sz val="24"/>
        <rFont val="Times New Roman"/>
        <charset val="134"/>
      </rPr>
      <t>d400</t>
    </r>
    <r>
      <rPr>
        <sz val="24"/>
        <rFont val="方正仿宋_GBK"/>
        <charset val="134"/>
      </rPr>
      <t>市政污水管网</t>
    </r>
    <r>
      <rPr>
        <sz val="24"/>
        <rFont val="Times New Roman"/>
        <charset val="134"/>
      </rPr>
      <t>152</t>
    </r>
    <r>
      <rPr>
        <sz val="24"/>
        <rFont val="方正仿宋_GBK"/>
        <charset val="134"/>
      </rPr>
      <t>米，</t>
    </r>
    <r>
      <rPr>
        <sz val="24"/>
        <rFont val="Times New Roman"/>
        <charset val="134"/>
      </rPr>
      <t>d400-d600</t>
    </r>
    <r>
      <rPr>
        <sz val="24"/>
        <rFont val="方正仿宋_GBK"/>
        <charset val="134"/>
      </rPr>
      <t>市政雨水管网</t>
    </r>
    <r>
      <rPr>
        <sz val="24"/>
        <rFont val="Times New Roman"/>
        <charset val="134"/>
      </rPr>
      <t>262</t>
    </r>
    <r>
      <rPr>
        <sz val="24"/>
        <rFont val="方正仿宋_GBK"/>
        <charset val="134"/>
      </rPr>
      <t>米，管道清淤</t>
    </r>
    <r>
      <rPr>
        <sz val="24"/>
        <rFont val="Times New Roman"/>
        <charset val="134"/>
      </rPr>
      <t>550</t>
    </r>
    <r>
      <rPr>
        <sz val="24"/>
        <rFont val="方正仿宋_GBK"/>
        <charset val="134"/>
      </rPr>
      <t>米，管道修复</t>
    </r>
    <r>
      <rPr>
        <sz val="24"/>
        <rFont val="Times New Roman"/>
        <charset val="134"/>
      </rPr>
      <t>36</t>
    </r>
    <r>
      <rPr>
        <sz val="24"/>
        <rFont val="方正仿宋_GBK"/>
        <charset val="134"/>
      </rPr>
      <t>米，管道改造</t>
    </r>
    <r>
      <rPr>
        <sz val="24"/>
        <rFont val="Times New Roman"/>
        <charset val="134"/>
      </rPr>
      <t>53</t>
    </r>
    <r>
      <rPr>
        <sz val="24"/>
        <rFont val="方正仿宋_GBK"/>
        <charset val="134"/>
      </rPr>
      <t>处。</t>
    </r>
    <r>
      <rPr>
        <sz val="24"/>
        <rFont val="Times New Roman"/>
        <charset val="134"/>
      </rPr>
      <t xml:space="preserve">
2.</t>
    </r>
    <r>
      <rPr>
        <sz val="24"/>
        <rFont val="方正仿宋_GBK"/>
        <charset val="134"/>
      </rPr>
      <t>凤嘴江檬梓林至高架桥段截污干管工程：新建</t>
    </r>
    <r>
      <rPr>
        <sz val="24"/>
        <rFont val="Times New Roman"/>
        <charset val="134"/>
      </rPr>
      <t>d400-d600</t>
    </r>
    <r>
      <rPr>
        <sz val="24"/>
        <rFont val="方正仿宋_GBK"/>
        <charset val="134"/>
      </rPr>
      <t>截污干管</t>
    </r>
    <r>
      <rPr>
        <sz val="24"/>
        <rFont val="Times New Roman"/>
        <charset val="134"/>
      </rPr>
      <t>20</t>
    </r>
    <r>
      <rPr>
        <sz val="24"/>
        <rFont val="方正仿宋_GBK"/>
        <charset val="134"/>
      </rPr>
      <t>公里。</t>
    </r>
  </si>
  <si>
    <t>半溪河西门桥至杨泗桥段河道两岸绿化景观工程</t>
  </si>
  <si>
    <r>
      <rPr>
        <sz val="24"/>
        <rFont val="方正仿宋_GBK"/>
        <charset val="134"/>
      </rPr>
      <t>整治半溪河西门桥至杨泗桥段河道总长</t>
    </r>
    <r>
      <rPr>
        <sz val="24"/>
        <rFont val="Times New Roman"/>
        <charset val="134"/>
      </rPr>
      <t>756</t>
    </r>
    <r>
      <rPr>
        <sz val="24"/>
        <rFont val="宋体"/>
        <charset val="134"/>
      </rPr>
      <t>米</t>
    </r>
    <r>
      <rPr>
        <sz val="24"/>
        <rFont val="方正仿宋_GBK"/>
        <charset val="134"/>
      </rPr>
      <t>，新建商业设施用房</t>
    </r>
    <r>
      <rPr>
        <sz val="24"/>
        <rFont val="Times New Roman"/>
        <charset val="134"/>
      </rPr>
      <t>11279</t>
    </r>
    <r>
      <rPr>
        <sz val="24"/>
        <rFont val="方正仿宋_GBK"/>
        <charset val="134"/>
      </rPr>
      <t>平方米，实施景观绿化</t>
    </r>
    <r>
      <rPr>
        <sz val="24"/>
        <rFont val="Times New Roman"/>
        <charset val="134"/>
      </rPr>
      <t>2847</t>
    </r>
    <r>
      <rPr>
        <sz val="24"/>
        <rFont val="方正仿宋_GBK"/>
        <charset val="134"/>
      </rPr>
      <t>平方米，配套建设景观游步道、给排水管网、路灯等附属工程。</t>
    </r>
  </si>
  <si>
    <r>
      <rPr>
        <sz val="24"/>
        <rFont val="方正仿宋_GBK"/>
        <charset val="134"/>
      </rPr>
      <t>完成室外景观和房屋建筑工程。</t>
    </r>
  </si>
  <si>
    <t>中医医院感染性疾病综合楼建设项目</t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</si>
  <si>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1.02</t>
    </r>
    <r>
      <rPr>
        <sz val="24"/>
        <rFont val="方正仿宋_GBK"/>
        <charset val="134"/>
      </rPr>
      <t>万平方米，其中发热门诊、肠道门诊、感染性疾病科（肠道感染门诊隔离观察、治疗病房、发热感染门诊隔离观察、治疗病房、负压病房等）等感染性疾病业务用房</t>
    </r>
    <r>
      <rPr>
        <sz val="24"/>
        <rFont val="Times New Roman"/>
        <charset val="134"/>
      </rPr>
      <t>4759.42</t>
    </r>
    <r>
      <rPr>
        <sz val="24"/>
        <rFont val="方正仿宋_GBK"/>
        <charset val="134"/>
      </rPr>
      <t>平方米，消毒供应中心、煎煮中心、消防水池等附属用房</t>
    </r>
    <r>
      <rPr>
        <sz val="24"/>
        <rFont val="Times New Roman"/>
        <charset val="134"/>
      </rPr>
      <t>5509.5</t>
    </r>
    <r>
      <rPr>
        <sz val="24"/>
        <rFont val="方正仿宋_GBK"/>
        <charset val="134"/>
      </rPr>
      <t>平方米，配套相关设施设备。</t>
    </r>
  </si>
  <si>
    <r>
      <rPr>
        <sz val="24"/>
        <rFont val="方正仿宋_GBK"/>
        <charset val="134"/>
      </rPr>
      <t>区中医医院</t>
    </r>
  </si>
  <si>
    <r>
      <rPr>
        <sz val="24"/>
        <rFont val="方正仿宋_GBK"/>
        <charset val="134"/>
      </rPr>
      <t>职工服务中心建设项目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</si>
  <si>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6228</t>
    </r>
    <r>
      <rPr>
        <sz val="24"/>
        <rFont val="方正仿宋_GBK"/>
        <charset val="134"/>
      </rPr>
      <t>平方米。</t>
    </r>
  </si>
  <si>
    <t>区总工会</t>
  </si>
  <si>
    <r>
      <rPr>
        <sz val="24"/>
        <rFont val="方正仿宋_GBK"/>
        <charset val="134"/>
      </rPr>
      <t>区总工会</t>
    </r>
  </si>
  <si>
    <r>
      <rPr>
        <sz val="24"/>
        <rFont val="方正仿宋_GBK"/>
        <charset val="134"/>
      </rPr>
      <t>城乡垃圾收运系统</t>
    </r>
  </si>
  <si>
    <r>
      <rPr>
        <sz val="24"/>
        <rFont val="方正仿宋_GBK"/>
        <charset val="134"/>
      </rPr>
      <t>推进一次收运系统环保提升改造和设备更新，新建</t>
    </r>
    <r>
      <rPr>
        <sz val="24"/>
        <rFont val="Times New Roman"/>
        <charset val="134"/>
      </rPr>
      <t>1</t>
    </r>
    <r>
      <rPr>
        <sz val="24"/>
        <rFont val="方正仿宋_GBK"/>
        <charset val="134"/>
      </rPr>
      <t>座日处理规模</t>
    </r>
    <r>
      <rPr>
        <sz val="24"/>
        <rFont val="Times New Roman"/>
        <charset val="134"/>
      </rPr>
      <t>350</t>
    </r>
    <r>
      <rPr>
        <sz val="24"/>
        <rFont val="方正仿宋_GBK"/>
        <charset val="134"/>
      </rPr>
      <t>吨的垃圾二次转运站。</t>
    </r>
  </si>
  <si>
    <t>完成一次收运系统。</t>
  </si>
  <si>
    <t>重庆市环卫集团有限公司</t>
  </si>
  <si>
    <r>
      <rPr>
        <sz val="24"/>
        <rFont val="方正仿宋_GBK"/>
        <charset val="134"/>
      </rPr>
      <t>氮肥厂片区滨江休闲景观工程（二、三期）</t>
    </r>
  </si>
  <si>
    <r>
      <rPr>
        <sz val="24"/>
        <rFont val="方正仿宋_GBK"/>
        <charset val="134"/>
      </rPr>
      <t>新建沿河滨江休闲道总长</t>
    </r>
    <r>
      <rPr>
        <sz val="24"/>
        <rFont val="Times New Roman"/>
        <charset val="134"/>
      </rPr>
      <t>3.6</t>
    </r>
    <r>
      <rPr>
        <sz val="24"/>
        <rFont val="方正仿宋_GBK"/>
        <charset val="134"/>
      </rPr>
      <t>公里、路幅</t>
    </r>
    <r>
      <rPr>
        <sz val="24"/>
        <rFont val="Times New Roman"/>
        <charset val="134"/>
      </rPr>
      <t>8</t>
    </r>
    <r>
      <rPr>
        <sz val="24"/>
        <rFont val="方正仿宋_GBK"/>
        <charset val="134"/>
      </rPr>
      <t>米，配套建设管网、景观绿化、路灯等附属工程；新建氮肥厂片区内凤嘴江沿河两岸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公里的景观绿化及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个滨河休闲公园，景观人行桥梁</t>
    </r>
    <r>
      <rPr>
        <sz val="24"/>
        <rFont val="Times New Roman"/>
        <charset val="134"/>
      </rPr>
      <t>3</t>
    </r>
    <r>
      <rPr>
        <sz val="24"/>
        <rFont val="方正仿宋_GBK"/>
        <charset val="134"/>
      </rPr>
      <t>座、单跨</t>
    </r>
    <r>
      <rPr>
        <sz val="24"/>
        <rFont val="Times New Roman"/>
        <charset val="134"/>
      </rPr>
      <t>40</t>
    </r>
    <r>
      <rPr>
        <sz val="24"/>
        <rFont val="方正仿宋_GBK"/>
        <charset val="134"/>
      </rPr>
      <t>米，配套服务用房总面积</t>
    </r>
    <r>
      <rPr>
        <sz val="24"/>
        <rFont val="Times New Roman"/>
        <charset val="134"/>
      </rPr>
      <t>10927</t>
    </r>
    <r>
      <rPr>
        <sz val="24"/>
        <rFont val="方正仿宋_GBK"/>
        <charset val="134"/>
      </rPr>
      <t>平方米。</t>
    </r>
  </si>
  <si>
    <t>（二）商贸市场及配套设施建设</t>
  </si>
  <si>
    <r>
      <rPr>
        <b/>
        <sz val="24"/>
        <rFont val="Times New Roman"/>
        <charset val="134"/>
      </rPr>
      <t>6</t>
    </r>
    <r>
      <rPr>
        <b/>
        <sz val="24"/>
        <rFont val="宋体"/>
        <charset val="134"/>
      </rPr>
      <t>个</t>
    </r>
  </si>
  <si>
    <r>
      <rPr>
        <sz val="24"/>
        <rFont val="方正仿宋_GBK"/>
        <charset val="134"/>
      </rPr>
      <t>邮件处理及仓配中心项目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</si>
  <si>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24</t>
    </r>
    <r>
      <rPr>
        <sz val="24"/>
        <rFont val="方正仿宋_GBK"/>
        <charset val="134"/>
      </rPr>
      <t>亩，建设邮政快递仓储物流平台及配套设施。</t>
    </r>
  </si>
  <si>
    <r>
      <rPr>
        <sz val="24"/>
        <rFont val="方正仿宋_GBK"/>
        <charset val="134"/>
      </rPr>
      <t>中国邮政集团有限公司重庆市南川区分公司</t>
    </r>
  </si>
  <si>
    <t>重庆大方向智慧物流园项目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</si>
  <si>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155</t>
    </r>
    <r>
      <rPr>
        <sz val="24"/>
        <rFont val="方正仿宋_GBK"/>
        <charset val="134"/>
      </rPr>
      <t>亩，建设内容包括重卡租售中心、智慧物流平台、智慧物流安全研发中心、现代物流服务公司、</t>
    </r>
    <r>
      <rPr>
        <sz val="24"/>
        <rFont val="Times New Roman"/>
        <charset val="134"/>
      </rPr>
      <t>LNG</t>
    </r>
    <r>
      <rPr>
        <sz val="24"/>
        <rFont val="方正仿宋_GBK"/>
        <charset val="134"/>
      </rPr>
      <t>固定加气站、报废汽车拆解回收中心、汽车检测中心及商贸仓储中心等配套设施。</t>
    </r>
  </si>
  <si>
    <r>
      <rPr>
        <sz val="24"/>
        <rFont val="方正仿宋_GBK"/>
        <charset val="134"/>
      </rPr>
      <t>投用</t>
    </r>
    <r>
      <rPr>
        <sz val="24"/>
        <rFont val="Times New Roman"/>
        <charset val="134"/>
      </rPr>
      <t>LNG</t>
    </r>
    <r>
      <rPr>
        <sz val="24"/>
        <rFont val="方正仿宋_GBK"/>
        <charset val="134"/>
      </rPr>
      <t>加气站，项目主体工程施工。</t>
    </r>
  </si>
  <si>
    <r>
      <rPr>
        <sz val="24"/>
        <rFont val="方正仿宋_GBK"/>
        <charset val="134"/>
      </rPr>
      <t>重庆大方向物流产业服务股份有限公司</t>
    </r>
  </si>
  <si>
    <r>
      <rPr>
        <sz val="24"/>
        <rFont val="方正仿宋_GBK"/>
        <charset val="134"/>
      </rPr>
      <t>区商务委</t>
    </r>
  </si>
  <si>
    <t>昌达智慧物流园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</si>
  <si>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248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165705</t>
    </r>
    <r>
      <rPr>
        <sz val="24"/>
        <rFont val="方正仿宋_GBK"/>
        <charset val="134"/>
      </rPr>
      <t>平方米。</t>
    </r>
  </si>
  <si>
    <t>一期主体工程施工。</t>
  </si>
  <si>
    <r>
      <rPr>
        <sz val="24"/>
        <rFont val="方正仿宋_GBK"/>
        <charset val="134"/>
      </rPr>
      <t>区丰昌公司</t>
    </r>
  </si>
  <si>
    <r>
      <rPr>
        <sz val="24"/>
        <rFont val="方正仿宋_GBK"/>
        <charset val="134"/>
      </rPr>
      <t>农副产品物流集散配送中心项目（一期）</t>
    </r>
  </si>
  <si>
    <r>
      <rPr>
        <sz val="24"/>
        <rFont val="方正仿宋_GBK"/>
        <charset val="134"/>
      </rPr>
      <t>总建筑面积</t>
    </r>
    <r>
      <rPr>
        <sz val="24"/>
        <rFont val="Times New Roman"/>
        <charset val="134"/>
      </rPr>
      <t>8.8</t>
    </r>
    <r>
      <rPr>
        <sz val="24"/>
        <rFont val="方正仿宋_GBK"/>
        <charset val="134"/>
      </rPr>
      <t>万平方米。</t>
    </r>
  </si>
  <si>
    <t>区坤唯公司</t>
  </si>
  <si>
    <t>汽贸城项目</t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</si>
  <si>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30</t>
    </r>
    <r>
      <rPr>
        <sz val="24"/>
        <rFont val="方正仿宋_GBK"/>
        <charset val="134"/>
      </rPr>
      <t>亩，总建筑面积</t>
    </r>
    <r>
      <rPr>
        <sz val="24"/>
        <rFont val="Times New Roman"/>
        <charset val="134"/>
      </rPr>
      <t>1.6</t>
    </r>
    <r>
      <rPr>
        <sz val="24"/>
        <rFont val="方正仿宋_GBK"/>
        <charset val="134"/>
      </rPr>
      <t>万平方米，配套实施装饰装修、电力管网、景观及道路工程。</t>
    </r>
  </si>
  <si>
    <r>
      <rPr>
        <sz val="24"/>
        <rFont val="方正仿宋_GBK"/>
        <charset val="134"/>
      </rPr>
      <t>重庆市南川区新长远汽车销售服务有限公司</t>
    </r>
  </si>
  <si>
    <r>
      <rPr>
        <sz val="24"/>
        <rFont val="方正仿宋_GBK"/>
        <charset val="134"/>
      </rPr>
      <t>金佛山中药材物流配送中心项目（一期）</t>
    </r>
  </si>
  <si>
    <r>
      <rPr>
        <sz val="24"/>
        <rFont val="方正仿宋_GBK"/>
        <charset val="134"/>
      </rPr>
      <t>占地</t>
    </r>
    <r>
      <rPr>
        <sz val="24"/>
        <rFont val="Times New Roman"/>
        <charset val="134"/>
      </rPr>
      <t>38515</t>
    </r>
    <r>
      <rPr>
        <sz val="24"/>
        <rFont val="方正仿宋_GBK"/>
        <charset val="134"/>
      </rPr>
      <t>平方米，新建地上部分建筑面积</t>
    </r>
    <r>
      <rPr>
        <sz val="24"/>
        <rFont val="Times New Roman"/>
        <charset val="134"/>
      </rPr>
      <t>24710</t>
    </r>
    <r>
      <rPr>
        <sz val="24"/>
        <rFont val="方正仿宋_GBK"/>
        <charset val="134"/>
      </rPr>
      <t>万平方米，地下部分建筑面积</t>
    </r>
    <r>
      <rPr>
        <sz val="24"/>
        <rFont val="Times New Roman"/>
        <charset val="134"/>
      </rPr>
      <t>17104</t>
    </r>
    <r>
      <rPr>
        <sz val="24"/>
        <rFont val="方正仿宋_GBK"/>
        <charset val="134"/>
      </rPr>
      <t>平方米。</t>
    </r>
  </si>
  <si>
    <t>（三）城市基础设施</t>
  </si>
  <si>
    <r>
      <rPr>
        <b/>
        <sz val="24"/>
        <rFont val="Times New Roman"/>
        <charset val="134"/>
      </rPr>
      <t>1.</t>
    </r>
    <r>
      <rPr>
        <b/>
        <sz val="24"/>
        <rFont val="宋体"/>
        <charset val="134"/>
      </rPr>
      <t>高铁高速及轨道交通</t>
    </r>
  </si>
  <si>
    <r>
      <rPr>
        <b/>
        <sz val="24"/>
        <rFont val="Times New Roman"/>
        <charset val="134"/>
      </rPr>
      <t>4</t>
    </r>
    <r>
      <rPr>
        <b/>
        <sz val="24"/>
        <rFont val="宋体"/>
        <charset val="134"/>
      </rPr>
      <t>个</t>
    </r>
  </si>
  <si>
    <r>
      <t>城轨快线南川线（</t>
    </r>
    <r>
      <rPr>
        <sz val="24"/>
        <rFont val="Times New Roman"/>
        <charset val="134"/>
      </rPr>
      <t>C6</t>
    </r>
    <r>
      <rPr>
        <sz val="24"/>
        <rFont val="方正仿宋_GBK"/>
        <charset val="134"/>
      </rPr>
      <t>线）</t>
    </r>
  </si>
  <si>
    <r>
      <rPr>
        <sz val="24"/>
        <rFont val="方正仿宋_GBK"/>
        <charset val="134"/>
      </rPr>
      <t>全长约</t>
    </r>
    <r>
      <rPr>
        <sz val="24"/>
        <rFont val="Times New Roman"/>
        <charset val="134"/>
      </rPr>
      <t>74.2</t>
    </r>
    <r>
      <rPr>
        <sz val="24"/>
        <rFont val="方正仿宋_GBK"/>
        <charset val="134"/>
      </rPr>
      <t>公里（其中：南川段约</t>
    </r>
    <r>
      <rPr>
        <sz val="24"/>
        <rFont val="Times New Roman"/>
        <charset val="134"/>
      </rPr>
      <t>51</t>
    </r>
    <r>
      <rPr>
        <sz val="24"/>
        <rFont val="方正仿宋_GBK"/>
        <charset val="134"/>
      </rPr>
      <t>公里），设站</t>
    </r>
    <r>
      <rPr>
        <sz val="24"/>
        <rFont val="Times New Roman"/>
        <charset val="134"/>
      </rPr>
      <t>7</t>
    </r>
    <r>
      <rPr>
        <sz val="24"/>
        <rFont val="方正仿宋_GBK"/>
        <charset val="134"/>
      </rPr>
      <t>座，起于巴南区惠明站，途经二圣站、东温泉站、黎香湖站、大观站、南川站，止于金佛山站。</t>
    </r>
  </si>
  <si>
    <t xml:space="preserve">2023-2028                                                                        </t>
  </si>
  <si>
    <r>
      <rPr>
        <sz val="24"/>
        <rFont val="方正仿宋_GBK"/>
        <charset val="134"/>
      </rPr>
      <t>控制性节点工程施工。</t>
    </r>
  </si>
  <si>
    <r>
      <rPr>
        <sz val="24"/>
        <rFont val="方正仿宋_GBK"/>
        <charset val="134"/>
      </rPr>
      <t>市铁路集团、巴南区、南川区共同组建的项目公司</t>
    </r>
  </si>
  <si>
    <t>渝湘高速公路扩能项目</t>
  </si>
  <si>
    <r>
      <rPr>
        <sz val="24"/>
        <rFont val="方正仿宋_GBK"/>
        <charset val="134"/>
      </rPr>
      <t>新建高速公路</t>
    </r>
    <r>
      <rPr>
        <sz val="24"/>
        <rFont val="Times New Roman"/>
        <charset val="134"/>
      </rPr>
      <t>133.18</t>
    </r>
    <r>
      <rPr>
        <sz val="24"/>
        <rFont val="方正仿宋_GBK"/>
        <charset val="134"/>
      </rPr>
      <t>公里（其中我区境内约</t>
    </r>
    <r>
      <rPr>
        <sz val="24"/>
        <rFont val="Times New Roman"/>
        <charset val="134"/>
      </rPr>
      <t>53</t>
    </r>
    <r>
      <rPr>
        <sz val="24"/>
        <rFont val="方正仿宋_GBK"/>
        <charset val="134"/>
      </rPr>
      <t>公里）。</t>
    </r>
  </si>
  <si>
    <r>
      <rPr>
        <sz val="24"/>
        <rFont val="方正仿宋_GBK"/>
        <charset val="134"/>
      </rPr>
      <t>推进桥梁、路基、隧道工程。</t>
    </r>
  </si>
  <si>
    <r>
      <rPr>
        <sz val="24"/>
        <rFont val="方正仿宋_GBK"/>
        <charset val="134"/>
      </rPr>
      <t>重庆渝湘复线高速公路有限公司</t>
    </r>
  </si>
  <si>
    <r>
      <rPr>
        <sz val="24"/>
        <rFont val="方正仿宋_GBK"/>
        <charset val="134"/>
      </rPr>
      <t>区交通局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区高指部</t>
    </r>
  </si>
  <si>
    <t>渝湘高铁</t>
  </si>
  <si>
    <r>
      <rPr>
        <sz val="24"/>
        <rFont val="方正仿宋_GBK"/>
        <charset val="134"/>
      </rPr>
      <t>新建高速铁路</t>
    </r>
    <r>
      <rPr>
        <sz val="24"/>
        <rFont val="Times New Roman"/>
        <charset val="134"/>
      </rPr>
      <t>264.8</t>
    </r>
    <r>
      <rPr>
        <sz val="24"/>
        <rFont val="方正仿宋_GBK"/>
        <charset val="134"/>
      </rPr>
      <t>公里（其中我区境内约</t>
    </r>
    <r>
      <rPr>
        <sz val="24"/>
        <rFont val="Times New Roman"/>
        <charset val="134"/>
      </rPr>
      <t>50</t>
    </r>
    <r>
      <rPr>
        <sz val="24"/>
        <rFont val="方正仿宋_GBK"/>
        <charset val="134"/>
      </rPr>
      <t>公里）。</t>
    </r>
  </si>
  <si>
    <r>
      <rPr>
        <sz val="24"/>
        <rFont val="方正仿宋_GBK"/>
        <charset val="134"/>
      </rPr>
      <t>推进站场、桥梁、路基工程。</t>
    </r>
  </si>
  <si>
    <r>
      <rPr>
        <sz val="24"/>
        <rFont val="方正仿宋_GBK"/>
        <charset val="134"/>
      </rPr>
      <t>重庆铁路投资集团有限公司</t>
    </r>
  </si>
  <si>
    <r>
      <rPr>
        <sz val="24"/>
        <rFont val="方正仿宋_GBK"/>
        <charset val="134"/>
      </rPr>
      <t>区交通局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区铁指部</t>
    </r>
  </si>
  <si>
    <t>西环高速公路</t>
  </si>
  <si>
    <r>
      <rPr>
        <sz val="24"/>
        <rFont val="方正仿宋_GBK"/>
        <charset val="134"/>
      </rPr>
      <t>新建高速公路</t>
    </r>
    <r>
      <rPr>
        <sz val="24"/>
        <rFont val="Times New Roman"/>
        <charset val="134"/>
      </rPr>
      <t>11.05</t>
    </r>
    <r>
      <rPr>
        <sz val="24"/>
        <rFont val="方正仿宋_GBK"/>
        <charset val="134"/>
      </rPr>
      <t>公里。</t>
    </r>
  </si>
  <si>
    <r>
      <rPr>
        <sz val="24"/>
        <rFont val="方正仿宋_GBK"/>
        <charset val="134"/>
      </rPr>
      <t>推进路基、临建、桥梁、隧道工程。</t>
    </r>
  </si>
  <si>
    <r>
      <rPr>
        <sz val="24"/>
        <rFont val="方正仿宋_GBK"/>
        <charset val="134"/>
      </rPr>
      <t>重庆市南川西环线高速公路有限公司</t>
    </r>
  </si>
  <si>
    <r>
      <rPr>
        <b/>
        <sz val="24"/>
        <rFont val="Times New Roman"/>
        <charset val="134"/>
      </rPr>
      <t>2.</t>
    </r>
    <r>
      <rPr>
        <b/>
        <sz val="24"/>
        <rFont val="宋体"/>
        <charset val="134"/>
      </rPr>
      <t>普通公路新改建</t>
    </r>
  </si>
  <si>
    <r>
      <rPr>
        <b/>
        <sz val="24"/>
        <rFont val="Times New Roman"/>
        <charset val="134"/>
      </rPr>
      <t>5</t>
    </r>
    <r>
      <rPr>
        <b/>
        <sz val="24"/>
        <rFont val="宋体"/>
        <charset val="134"/>
      </rPr>
      <t>个</t>
    </r>
  </si>
  <si>
    <r>
      <rPr>
        <sz val="24"/>
        <rFont val="Times New Roman"/>
        <charset val="134"/>
      </rPr>
      <t>“</t>
    </r>
    <r>
      <rPr>
        <sz val="24"/>
        <rFont val="方正仿宋_GBK"/>
        <charset val="134"/>
      </rPr>
      <t>四好</t>
    </r>
    <r>
      <rPr>
        <sz val="24"/>
        <rFont val="Times New Roman"/>
        <charset val="134"/>
      </rPr>
      <t>”</t>
    </r>
    <r>
      <rPr>
        <sz val="24"/>
        <rFont val="方正仿宋_GBK"/>
        <charset val="134"/>
      </rPr>
      <t>农村路</t>
    </r>
  </si>
  <si>
    <r>
      <rPr>
        <sz val="24"/>
        <rFont val="方正仿宋_GBK"/>
        <charset val="134"/>
      </rPr>
      <t>改扩建</t>
    </r>
    <r>
      <rPr>
        <sz val="24"/>
        <rFont val="Times New Roman"/>
        <charset val="134"/>
      </rPr>
      <t>“</t>
    </r>
    <r>
      <rPr>
        <sz val="24"/>
        <rFont val="方正仿宋_GBK"/>
        <charset val="134"/>
      </rPr>
      <t>四好</t>
    </r>
    <r>
      <rPr>
        <sz val="24"/>
        <rFont val="Times New Roman"/>
        <charset val="134"/>
      </rPr>
      <t>”</t>
    </r>
    <r>
      <rPr>
        <sz val="24"/>
        <rFont val="方正仿宋_GBK"/>
        <charset val="134"/>
      </rPr>
      <t>农村路</t>
    </r>
    <r>
      <rPr>
        <sz val="24"/>
        <rFont val="Times New Roman"/>
        <charset val="134"/>
      </rPr>
      <t>100</t>
    </r>
    <r>
      <rPr>
        <sz val="24"/>
        <rFont val="方正仿宋_GBK"/>
        <charset val="134"/>
      </rPr>
      <t>公里。</t>
    </r>
  </si>
  <si>
    <r>
      <rPr>
        <sz val="24"/>
        <rFont val="方正仿宋_GBK"/>
        <charset val="134"/>
      </rPr>
      <t>区公路事务中心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各乡镇街道</t>
    </r>
  </si>
  <si>
    <r>
      <rPr>
        <sz val="24"/>
        <rFont val="方正仿宋_GBK"/>
        <charset val="134"/>
      </rPr>
      <t>区交通局</t>
    </r>
  </si>
  <si>
    <t>头渡镇方竹村高穴子至药池坝段道路路面整治项目</t>
  </si>
  <si>
    <r>
      <rPr>
        <sz val="24"/>
        <rFont val="方正仿宋_GBK"/>
        <charset val="134"/>
      </rPr>
      <t>改建公路</t>
    </r>
    <r>
      <rPr>
        <sz val="24"/>
        <rFont val="Times New Roman"/>
        <charset val="134"/>
      </rPr>
      <t>14</t>
    </r>
    <r>
      <rPr>
        <sz val="24"/>
        <rFont val="方正仿宋_GBK"/>
        <charset val="134"/>
      </rPr>
      <t>公里、宽</t>
    </r>
    <r>
      <rPr>
        <sz val="24"/>
        <rFont val="Times New Roman"/>
        <charset val="134"/>
      </rPr>
      <t>4.5</t>
    </r>
    <r>
      <rPr>
        <sz val="24"/>
        <rFont val="方正仿宋_GBK"/>
        <charset val="134"/>
      </rPr>
      <t>米</t>
    </r>
    <r>
      <rPr>
        <sz val="24"/>
        <rFont val="Times New Roman"/>
        <charset val="134"/>
      </rPr>
      <t xml:space="preserve"> </t>
    </r>
    <r>
      <rPr>
        <sz val="24"/>
        <rFont val="方正仿宋_GBK"/>
        <charset val="134"/>
      </rPr>
      <t>，实施地灾治理</t>
    </r>
    <r>
      <rPr>
        <sz val="24"/>
        <rFont val="Times New Roman"/>
        <charset val="134"/>
      </rPr>
      <t>35</t>
    </r>
    <r>
      <rPr>
        <sz val="24"/>
        <rFont val="方正仿宋_GBK"/>
        <charset val="134"/>
      </rPr>
      <t>处，适当区段增加错车道，总宽度不超过</t>
    </r>
    <r>
      <rPr>
        <sz val="24"/>
        <rFont val="Times New Roman"/>
        <charset val="134"/>
      </rPr>
      <t>7.5</t>
    </r>
    <r>
      <rPr>
        <sz val="24"/>
        <rFont val="方正仿宋_GBK"/>
        <charset val="134"/>
      </rPr>
      <t>米。</t>
    </r>
  </si>
  <si>
    <r>
      <rPr>
        <sz val="24"/>
        <rFont val="方正仿宋_GBK"/>
        <charset val="134"/>
      </rPr>
      <t>推进沿路地灾整治，路面整治。</t>
    </r>
  </si>
  <si>
    <t>头渡镇人民政府</t>
  </si>
  <si>
    <t>黎香湖互通至清凉山公路改建工程</t>
  </si>
  <si>
    <r>
      <rPr>
        <sz val="24"/>
        <rFont val="方正仿宋_GBK"/>
        <charset val="134"/>
      </rPr>
      <t>新改建三级公路</t>
    </r>
    <r>
      <rPr>
        <sz val="24"/>
        <rFont val="Times New Roman"/>
        <charset val="134"/>
      </rPr>
      <t>14</t>
    </r>
    <r>
      <rPr>
        <sz val="24"/>
        <rFont val="方正仿宋_GBK"/>
        <charset val="134"/>
      </rPr>
      <t>公里。</t>
    </r>
  </si>
  <si>
    <t>路基工程施工。</t>
  </si>
  <si>
    <t>区交通局</t>
  </si>
  <si>
    <r>
      <rPr>
        <sz val="24"/>
        <rFont val="Times New Roman"/>
        <charset val="134"/>
      </rPr>
      <t>G353</t>
    </r>
    <r>
      <rPr>
        <sz val="24"/>
        <rFont val="方正仿宋_GBK"/>
        <charset val="134"/>
      </rPr>
      <t>博览城至福南桥段改建工程</t>
    </r>
  </si>
  <si>
    <r>
      <rPr>
        <sz val="24"/>
        <rFont val="方正仿宋_GBK"/>
        <charset val="134"/>
      </rPr>
      <t>新建二级公路</t>
    </r>
    <r>
      <rPr>
        <sz val="24"/>
        <rFont val="Times New Roman"/>
        <charset val="134"/>
      </rPr>
      <t>8.6</t>
    </r>
    <r>
      <rPr>
        <sz val="24"/>
        <rFont val="方正仿宋_GBK"/>
        <charset val="134"/>
      </rPr>
      <t>公里。</t>
    </r>
  </si>
  <si>
    <r>
      <rPr>
        <sz val="24"/>
        <rFont val="Times New Roman"/>
        <charset val="134"/>
      </rPr>
      <t>S532</t>
    </r>
    <r>
      <rPr>
        <sz val="24"/>
        <rFont val="方正仿宋_GBK"/>
        <charset val="134"/>
      </rPr>
      <t>丰水路大观至石溪段改建项目</t>
    </r>
  </si>
  <si>
    <r>
      <rPr>
        <sz val="24"/>
        <rFont val="方正仿宋_GBK"/>
        <charset val="134"/>
      </rPr>
      <t>新建一级公路1</t>
    </r>
    <r>
      <rPr>
        <sz val="24"/>
        <rFont val="Times New Roman"/>
        <charset val="134"/>
      </rPr>
      <t>3.6</t>
    </r>
    <r>
      <rPr>
        <sz val="24"/>
        <rFont val="方正仿宋_GBK"/>
        <charset val="134"/>
      </rPr>
      <t>公里。</t>
    </r>
  </si>
  <si>
    <r>
      <rPr>
        <sz val="24"/>
        <rFont val="方正仿宋_GBK"/>
        <charset val="134"/>
      </rPr>
      <t>完成全线五座桥梁建设，完成总工程量的</t>
    </r>
    <r>
      <rPr>
        <sz val="24"/>
        <rFont val="Times New Roman"/>
        <charset val="134"/>
      </rPr>
      <t>60%</t>
    </r>
    <r>
      <rPr>
        <sz val="24"/>
        <rFont val="方正仿宋_GBK"/>
        <charset val="134"/>
      </rPr>
      <t>。</t>
    </r>
  </si>
  <si>
    <r>
      <rPr>
        <b/>
        <sz val="24"/>
        <rFont val="Times New Roman"/>
        <charset val="134"/>
      </rPr>
      <t>3.</t>
    </r>
    <r>
      <rPr>
        <b/>
        <sz val="24"/>
        <rFont val="宋体"/>
        <charset val="134"/>
      </rPr>
      <t>水利</t>
    </r>
  </si>
  <si>
    <t>金佛山水利工程</t>
  </si>
  <si>
    <r>
      <rPr>
        <sz val="24"/>
        <rFont val="方正仿宋_GBK"/>
        <charset val="134"/>
      </rPr>
      <t>建成大（二）型水库，坝高</t>
    </r>
    <r>
      <rPr>
        <sz val="24"/>
        <rFont val="Times New Roman"/>
        <charset val="134"/>
      </rPr>
      <t>109.8</t>
    </r>
    <r>
      <rPr>
        <sz val="24"/>
        <rFont val="方正仿宋_GBK"/>
        <charset val="134"/>
      </rPr>
      <t>米，库容</t>
    </r>
    <r>
      <rPr>
        <sz val="24"/>
        <rFont val="Times New Roman"/>
        <charset val="134"/>
      </rPr>
      <t>10100</t>
    </r>
    <r>
      <rPr>
        <sz val="24"/>
        <rFont val="方正仿宋_GBK"/>
        <charset val="134"/>
      </rPr>
      <t>万立方米。</t>
    </r>
  </si>
  <si>
    <t>2014-2024</t>
  </si>
  <si>
    <r>
      <rPr>
        <sz val="24"/>
        <rFont val="方正仿宋_GBK"/>
        <charset val="134"/>
      </rPr>
      <t>枢纽工程：附属工程全部完工。</t>
    </r>
    <r>
      <rPr>
        <sz val="24"/>
        <rFont val="Times New Roman"/>
        <charset val="134"/>
      </rPr>
      <t xml:space="preserve">
</t>
    </r>
    <r>
      <rPr>
        <sz val="24"/>
        <rFont val="方正仿宋_GBK"/>
        <charset val="134"/>
      </rPr>
      <t>渠系工程：主体工程施工。</t>
    </r>
  </si>
  <si>
    <r>
      <rPr>
        <sz val="24"/>
        <rFont val="方正仿宋_GBK"/>
        <charset val="134"/>
      </rPr>
      <t>金佛山水利水电开发有限公司</t>
    </r>
  </si>
  <si>
    <t>洪塘水库工程</t>
  </si>
  <si>
    <r>
      <rPr>
        <sz val="24"/>
        <rFont val="方正仿宋_GBK"/>
        <charset val="134"/>
      </rPr>
      <t>建成中型水库，坝高</t>
    </r>
    <r>
      <rPr>
        <sz val="24"/>
        <rFont val="Times New Roman"/>
        <charset val="134"/>
      </rPr>
      <t>53.1</t>
    </r>
    <r>
      <rPr>
        <sz val="24"/>
        <rFont val="方正仿宋_GBK"/>
        <charset val="134"/>
      </rPr>
      <t>米，库容</t>
    </r>
    <r>
      <rPr>
        <sz val="24"/>
        <rFont val="Times New Roman"/>
        <charset val="134"/>
      </rPr>
      <t>1111</t>
    </r>
    <r>
      <rPr>
        <sz val="24"/>
        <rFont val="方正仿宋_GBK"/>
        <charset val="134"/>
      </rPr>
      <t>万立方米。</t>
    </r>
  </si>
  <si>
    <t>2022-2026</t>
  </si>
  <si>
    <r>
      <rPr>
        <sz val="24"/>
        <rFont val="方正仿宋_GBK"/>
        <charset val="134"/>
      </rPr>
      <t>输水隧洞完成</t>
    </r>
    <r>
      <rPr>
        <sz val="24"/>
        <rFont val="Times New Roman"/>
        <charset val="134"/>
      </rPr>
      <t>50%</t>
    </r>
    <r>
      <rPr>
        <sz val="24"/>
        <rFont val="方正仿宋_GBK"/>
        <charset val="134"/>
      </rPr>
      <t>，大坝截流及心墙基座浇筑完工，溢洪道完成</t>
    </r>
    <r>
      <rPr>
        <sz val="24"/>
        <rFont val="Times New Roman"/>
        <charset val="134"/>
      </rPr>
      <t>30%</t>
    </r>
    <r>
      <rPr>
        <sz val="24"/>
        <rFont val="方正仿宋_GBK"/>
        <charset val="134"/>
      </rPr>
      <t>。</t>
    </r>
  </si>
  <si>
    <t>区弘禹公司</t>
  </si>
  <si>
    <t>附件2</t>
  </si>
  <si>
    <r>
      <rPr>
        <sz val="28"/>
        <rFont val="方正小标宋_GBK"/>
        <charset val="134"/>
      </rPr>
      <t>南川区</t>
    </r>
    <r>
      <rPr>
        <sz val="28"/>
        <rFont val="Times New Roman"/>
        <charset val="134"/>
      </rPr>
      <t>2023</t>
    </r>
    <r>
      <rPr>
        <sz val="28"/>
        <rFont val="方正小标宋_GBK"/>
        <charset val="134"/>
      </rPr>
      <t xml:space="preserve">年重点助推项目
</t>
    </r>
    <r>
      <rPr>
        <sz val="14"/>
        <rFont val="方正楷体_GBK"/>
        <charset val="134"/>
      </rPr>
      <t>（送审稿）</t>
    </r>
  </si>
  <si>
    <t>单位：万元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</si>
  <si>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</si>
  <si>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</si>
  <si>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建设内容及规模</t>
    </r>
  </si>
  <si>
    <r>
      <rPr>
        <b/>
        <sz val="10"/>
        <rFont val="宋体"/>
        <charset val="134"/>
      </rPr>
      <t>建设起止年限</t>
    </r>
  </si>
  <si>
    <r>
      <rPr>
        <b/>
        <sz val="10"/>
        <rFont val="宋体"/>
        <charset val="134"/>
      </rPr>
      <t>计划总投资</t>
    </r>
  </si>
  <si>
    <r>
      <rPr>
        <b/>
        <sz val="10"/>
        <rFont val="宋体"/>
        <charset val="134"/>
      </rPr>
      <t>前期工作开展情况</t>
    </r>
  </si>
  <si>
    <r>
      <rPr>
        <b/>
        <sz val="10"/>
        <rFont val="Times New Roman"/>
        <charset val="134"/>
      </rPr>
      <t>2023</t>
    </r>
    <r>
      <rPr>
        <b/>
        <sz val="10"/>
        <rFont val="宋体"/>
        <charset val="134"/>
      </rPr>
      <t>年工作内容</t>
    </r>
  </si>
  <si>
    <r>
      <rPr>
        <b/>
        <sz val="10"/>
        <rFont val="宋体"/>
        <charset val="134"/>
      </rPr>
      <t>计划开工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时间</t>
    </r>
  </si>
  <si>
    <r>
      <rPr>
        <b/>
        <sz val="10"/>
        <rFont val="宋体"/>
        <charset val="134"/>
      </rPr>
      <t>责任单位</t>
    </r>
  </si>
  <si>
    <t>责任区领导</t>
  </si>
  <si>
    <r>
      <rPr>
        <b/>
        <sz val="10"/>
        <rFont val="宋体"/>
        <charset val="134"/>
      </rPr>
      <t>合计</t>
    </r>
  </si>
  <si>
    <r>
      <rPr>
        <b/>
        <sz val="10"/>
        <rFont val="Times New Roman"/>
        <charset val="134"/>
      </rPr>
      <t>34</t>
    </r>
    <r>
      <rPr>
        <b/>
        <sz val="10"/>
        <rFont val="宋体"/>
        <charset val="134"/>
      </rPr>
      <t>个</t>
    </r>
  </si>
  <si>
    <r>
      <rPr>
        <sz val="10"/>
        <color theme="1"/>
        <rFont val="Times New Roman"/>
        <charset val="134"/>
      </rPr>
      <t>500</t>
    </r>
    <r>
      <rPr>
        <sz val="10"/>
        <color theme="1"/>
        <rFont val="方正仿宋_GBK"/>
        <charset val="134"/>
      </rPr>
      <t>千伏变电站建设项目</t>
    </r>
  </si>
  <si>
    <r>
      <rPr>
        <sz val="10"/>
        <color theme="1"/>
        <rFont val="方正仿宋_GBK"/>
        <charset val="134"/>
      </rPr>
      <t>将现有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方正仿宋_GBK"/>
        <charset val="134"/>
      </rPr>
      <t>千伏楠竹山升压站改造提升为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方正仿宋_GBK"/>
        <charset val="134"/>
      </rPr>
      <t>千伏变电站，配套建设</t>
    </r>
    <r>
      <rPr>
        <sz val="10"/>
        <color theme="1"/>
        <rFont val="Times New Roman"/>
        <charset val="134"/>
      </rPr>
      <t>220</t>
    </r>
    <r>
      <rPr>
        <sz val="10"/>
        <color theme="1"/>
        <rFont val="方正仿宋_GBK"/>
        <charset val="134"/>
      </rPr>
      <t>千伏线路、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方正仿宋_GBK"/>
        <charset val="134"/>
      </rPr>
      <t>千伏线路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方正仿宋_GBK"/>
        <charset val="134"/>
      </rPr>
      <t>条。</t>
    </r>
  </si>
  <si>
    <t>2024-2025</t>
  </si>
  <si>
    <r>
      <rPr>
        <sz val="10"/>
        <color theme="1"/>
        <rFont val="方正仿宋_GBK"/>
        <charset val="134"/>
      </rPr>
      <t>正在办理前期手续。</t>
    </r>
  </si>
  <si>
    <r>
      <rPr>
        <sz val="10"/>
        <color theme="1"/>
        <rFont val="方正仿宋_GBK"/>
        <charset val="134"/>
      </rPr>
      <t>完成前期工作。</t>
    </r>
  </si>
  <si>
    <r>
      <rPr>
        <sz val="10"/>
        <color theme="1"/>
        <rFont val="方正仿宋_GBK"/>
        <charset val="134"/>
      </rPr>
      <t>区发展改革委</t>
    </r>
  </si>
  <si>
    <r>
      <rPr>
        <sz val="10"/>
        <color theme="1"/>
        <rFont val="方正仿宋_GBK"/>
        <charset val="134"/>
      </rPr>
      <t>陈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_GBK"/>
        <charset val="134"/>
      </rPr>
      <t>桥</t>
    </r>
  </si>
  <si>
    <t>燃气发电机组项目</t>
  </si>
  <si>
    <r>
      <rPr>
        <sz val="10"/>
        <rFont val="方正仿宋_GBK"/>
        <charset val="134"/>
      </rPr>
      <t>建成</t>
    </r>
    <r>
      <rPr>
        <sz val="10"/>
        <rFont val="Times New Roman"/>
        <charset val="134"/>
      </rPr>
      <t>2×15MW</t>
    </r>
    <r>
      <rPr>
        <sz val="10"/>
        <rFont val="方正仿宋_GBK"/>
        <charset val="134"/>
      </rPr>
      <t>燃气机组。</t>
    </r>
  </si>
  <si>
    <r>
      <rPr>
        <sz val="10"/>
        <rFont val="方正仿宋_GBK"/>
        <charset val="134"/>
      </rPr>
      <t>已与中广核新能源重庆有限公司签订投资框架协议，正在积极推进前期工作。</t>
    </r>
  </si>
  <si>
    <r>
      <rPr>
        <sz val="10"/>
        <rFont val="方正仿宋_GBK"/>
        <charset val="134"/>
      </rPr>
      <t>力争开工建设。</t>
    </r>
  </si>
  <si>
    <r>
      <rPr>
        <sz val="10"/>
        <rFont val="方正仿宋_GBK"/>
        <charset val="134"/>
      </rPr>
      <t>区发展改革委</t>
    </r>
  </si>
  <si>
    <r>
      <rPr>
        <sz val="10"/>
        <rFont val="方正仿宋_GBK"/>
        <charset val="134"/>
      </rPr>
      <t>民主镇风力发电项目</t>
    </r>
  </si>
  <si>
    <r>
      <rPr>
        <sz val="10"/>
        <rFont val="方正仿宋_GBK"/>
        <charset val="134"/>
      </rPr>
      <t>建成装机容量</t>
    </r>
    <r>
      <rPr>
        <sz val="10"/>
        <rFont val="Times New Roman"/>
        <charset val="134"/>
      </rPr>
      <t>15</t>
    </r>
    <r>
      <rPr>
        <sz val="10"/>
        <rFont val="方正仿宋_GBK"/>
        <charset val="134"/>
      </rPr>
      <t>万千瓦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时。</t>
    </r>
  </si>
  <si>
    <r>
      <rPr>
        <sz val="10"/>
        <rFont val="方正仿宋_GBK"/>
        <charset val="134"/>
      </rPr>
      <t>正在办理前期手续。</t>
    </r>
  </si>
  <si>
    <r>
      <rPr>
        <sz val="10"/>
        <rFont val="方正仿宋_GBK"/>
        <charset val="134"/>
      </rPr>
      <t>完成前期工作，力争开工建设。</t>
    </r>
  </si>
  <si>
    <r>
      <rPr>
        <sz val="10"/>
        <rFont val="方正仿宋_GBK"/>
        <charset val="134"/>
      </rPr>
      <t>北京师范大学南川实验学校中学部扩建项目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</si>
  <si>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60</t>
    </r>
    <r>
      <rPr>
        <sz val="10"/>
        <rFont val="方正仿宋_GBK"/>
        <charset val="134"/>
      </rPr>
      <t>亩，新建校舍</t>
    </r>
    <r>
      <rPr>
        <sz val="10"/>
        <rFont val="Times New Roman"/>
        <charset val="134"/>
      </rPr>
      <t>3.5</t>
    </r>
    <r>
      <rPr>
        <sz val="10"/>
        <rFont val="方正仿宋_GBK"/>
        <charset val="134"/>
      </rPr>
      <t>万平方米。</t>
    </r>
  </si>
  <si>
    <r>
      <rPr>
        <sz val="10"/>
        <rFont val="方正仿宋_GBK"/>
        <charset val="134"/>
      </rPr>
      <t>正在开展论证工作、推进土地征收工作。</t>
    </r>
  </si>
  <si>
    <r>
      <rPr>
        <sz val="10"/>
        <rFont val="方正仿宋_GBK"/>
        <charset val="134"/>
      </rPr>
      <t>区教委</t>
    </r>
  </si>
  <si>
    <r>
      <rPr>
        <sz val="10"/>
        <rFont val="方正仿宋_GBK"/>
        <charset val="134"/>
      </rPr>
      <t>李玉梅</t>
    </r>
  </si>
  <si>
    <r>
      <rPr>
        <sz val="10"/>
        <rFont val="方正仿宋_GBK"/>
        <charset val="134"/>
      </rPr>
      <t>城市地下综合管廊二期</t>
    </r>
  </si>
  <si>
    <r>
      <rPr>
        <sz val="10"/>
        <rFont val="方正仿宋_GBK"/>
        <charset val="134"/>
      </rPr>
      <t>建设南大街约</t>
    </r>
    <r>
      <rPr>
        <sz val="10"/>
        <color theme="1"/>
        <rFont val="Times New Roman"/>
        <charset val="134"/>
      </rPr>
      <t>2.8</t>
    </r>
    <r>
      <rPr>
        <sz val="10"/>
        <color theme="1"/>
        <rFont val="方正仿宋_GBK"/>
        <charset val="134"/>
      </rPr>
      <t>公里地下综合管廊，计划敷设电力、通信、燃气和给水管线等。</t>
    </r>
  </si>
  <si>
    <r>
      <rPr>
        <sz val="10"/>
        <rFont val="方正仿宋_GBK"/>
        <charset val="134"/>
      </rPr>
      <t>正在推进前期手续办理。</t>
    </r>
  </si>
  <si>
    <r>
      <rPr>
        <sz val="10"/>
        <rFont val="方正仿宋_GBK"/>
        <charset val="134"/>
      </rPr>
      <t>区住房城乡建委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区城投集团</t>
    </r>
  </si>
  <si>
    <r>
      <rPr>
        <sz val="10"/>
        <rFont val="方正仿宋_GBK"/>
        <charset val="134"/>
      </rPr>
      <t>李恩华</t>
    </r>
  </si>
  <si>
    <r>
      <rPr>
        <sz val="10"/>
        <rFont val="方正仿宋_GBK"/>
        <charset val="134"/>
      </rPr>
      <t>水系连通及水美乡村建设项目</t>
    </r>
  </si>
  <si>
    <r>
      <rPr>
        <sz val="10"/>
        <rFont val="方正仿宋_GBK"/>
        <charset val="134"/>
      </rPr>
      <t>综合治理龙川江兴隆至河图段</t>
    </r>
    <r>
      <rPr>
        <sz val="10"/>
        <rFont val="Times New Roman"/>
        <charset val="134"/>
      </rPr>
      <t>28</t>
    </r>
    <r>
      <rPr>
        <sz val="10"/>
        <rFont val="方正仿宋_GBK"/>
        <charset val="134"/>
      </rPr>
      <t>公里，建设生态缓冲带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万平方米，岸坡整治</t>
    </r>
    <r>
      <rPr>
        <sz val="10"/>
        <rFont val="Times New Roman"/>
        <charset val="134"/>
      </rPr>
      <t>34</t>
    </r>
    <r>
      <rPr>
        <sz val="10"/>
        <rFont val="方正仿宋_GBK"/>
        <charset val="134"/>
      </rPr>
      <t>公里，岸坡绿化</t>
    </r>
    <r>
      <rPr>
        <sz val="10"/>
        <rFont val="Times New Roman"/>
        <charset val="134"/>
      </rPr>
      <t>10.2</t>
    </r>
    <r>
      <rPr>
        <sz val="10"/>
        <rFont val="方正仿宋_GBK"/>
        <charset val="134"/>
      </rPr>
      <t>公顷，滨岸带治理面积</t>
    </r>
    <r>
      <rPr>
        <sz val="10"/>
        <rFont val="Times New Roman"/>
        <charset val="134"/>
      </rPr>
      <t>0.04</t>
    </r>
    <r>
      <rPr>
        <sz val="10"/>
        <rFont val="方正仿宋_GBK"/>
        <charset val="134"/>
      </rPr>
      <t>平方公里；新建景观坝</t>
    </r>
    <r>
      <rPr>
        <sz val="10"/>
        <rFont val="Times New Roman"/>
        <charset val="134"/>
      </rPr>
      <t>9</t>
    </r>
    <r>
      <rPr>
        <sz val="10"/>
        <rFont val="方正仿宋_GBK"/>
        <charset val="134"/>
      </rPr>
      <t>座，打造景观节点</t>
    </r>
    <r>
      <rPr>
        <sz val="10"/>
        <rFont val="Times New Roman"/>
        <charset val="134"/>
      </rPr>
      <t>16</t>
    </r>
    <r>
      <rPr>
        <sz val="10"/>
        <rFont val="方正仿宋_GBK"/>
        <charset val="134"/>
      </rPr>
      <t>处；修建下河梯步</t>
    </r>
    <r>
      <rPr>
        <sz val="10"/>
        <rFont val="Times New Roman"/>
        <charset val="134"/>
      </rPr>
      <t>69</t>
    </r>
    <r>
      <rPr>
        <sz val="10"/>
        <rFont val="方正仿宋_GBK"/>
        <charset val="134"/>
      </rPr>
      <t>处，滨河步道</t>
    </r>
    <r>
      <rPr>
        <sz val="10"/>
        <rFont val="Times New Roman"/>
        <charset val="134"/>
      </rPr>
      <t>34</t>
    </r>
    <r>
      <rPr>
        <sz val="10"/>
        <rFont val="方正仿宋_GBK"/>
        <charset val="134"/>
      </rPr>
      <t>公里。</t>
    </r>
  </si>
  <si>
    <r>
      <rPr>
        <sz val="10"/>
        <rFont val="方正仿宋_GBK"/>
        <charset val="134"/>
      </rPr>
      <t>正在开展初步设计工作。</t>
    </r>
  </si>
  <si>
    <r>
      <rPr>
        <sz val="10"/>
        <rFont val="方正仿宋_GBK"/>
        <charset val="134"/>
      </rPr>
      <t>推进项目前期工作，力争上级补助资金到位后启动建设。</t>
    </r>
  </si>
  <si>
    <r>
      <rPr>
        <sz val="10"/>
        <rFont val="方正仿宋_GBK"/>
        <charset val="134"/>
      </rPr>
      <t>区水利局</t>
    </r>
  </si>
  <si>
    <r>
      <rPr>
        <sz val="10"/>
        <rFont val="方正仿宋_GBK"/>
        <charset val="134"/>
      </rPr>
      <t>胡光模</t>
    </r>
  </si>
  <si>
    <r>
      <rPr>
        <sz val="10"/>
        <color rgb="FF000000"/>
        <rFont val="方正仿宋_GBK"/>
        <charset val="134"/>
      </rPr>
      <t>城市内涝整治工程</t>
    </r>
  </si>
  <si>
    <r>
      <rPr>
        <sz val="10"/>
        <color indexed="8"/>
        <rFont val="方正仿宋_GBK"/>
        <charset val="134"/>
      </rPr>
      <t>对半溪河影剧院、</t>
    </r>
    <r>
      <rPr>
        <sz val="10"/>
        <color indexed="8"/>
        <rFont val="Times New Roman"/>
        <charset val="134"/>
      </rPr>
      <t>V</t>
    </r>
    <r>
      <rPr>
        <sz val="10"/>
        <color indexed="8"/>
        <rFont val="方正仿宋_GBK"/>
        <charset val="134"/>
      </rPr>
      <t>客公馆、泽凯德润内涝点、市民广场下穿道</t>
    </r>
    <r>
      <rPr>
        <sz val="10"/>
        <color indexed="8"/>
        <rFont val="Times New Roman"/>
        <charset val="134"/>
      </rPr>
      <t>4</t>
    </r>
    <r>
      <rPr>
        <sz val="10"/>
        <color indexed="8"/>
        <rFont val="方正仿宋_GBK"/>
        <charset val="134"/>
      </rPr>
      <t>处内涝点整治，包括新建一体化泵站及改造雨水泵站，新建及改建雨污管网等。</t>
    </r>
  </si>
  <si>
    <t>2024-2026</t>
  </si>
  <si>
    <r>
      <rPr>
        <sz val="10"/>
        <color theme="1"/>
        <rFont val="方正仿宋_GBK"/>
        <charset val="134"/>
      </rPr>
      <t>正在编制方案设计。</t>
    </r>
  </si>
  <si>
    <r>
      <rPr>
        <sz val="10"/>
        <color theme="1"/>
        <rFont val="方正仿宋_GBK"/>
        <charset val="134"/>
      </rPr>
      <t>完成前期工作，力争开工建设。</t>
    </r>
  </si>
  <si>
    <r>
      <rPr>
        <sz val="10"/>
        <color theme="1"/>
        <rFont val="方正仿宋_GBK"/>
        <charset val="134"/>
      </rPr>
      <t>区城投集团</t>
    </r>
  </si>
  <si>
    <r>
      <rPr>
        <sz val="10"/>
        <rFont val="方正仿宋_GBK"/>
        <charset val="134"/>
      </rPr>
      <t>山王坪国际旅游度假区一期项目</t>
    </r>
  </si>
  <si>
    <r>
      <rPr>
        <sz val="10"/>
        <rFont val="方正仿宋_GBK"/>
        <charset val="134"/>
      </rPr>
      <t>风吹岭露营基地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</si>
  <si>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825</t>
    </r>
    <r>
      <rPr>
        <sz val="10"/>
        <rFont val="方正仿宋_GBK"/>
        <charset val="134"/>
      </rPr>
      <t>亩。建设内容包括完善露营基地服务设施，建设给水、供电、污水处理、垃圾收运等基础设施。</t>
    </r>
  </si>
  <si>
    <r>
      <rPr>
        <sz val="10"/>
        <rFont val="方正仿宋_GBK"/>
        <charset val="134"/>
      </rPr>
      <t>山王坪国际旅游度假区项目建设指挥部</t>
    </r>
  </si>
  <si>
    <r>
      <rPr>
        <sz val="10"/>
        <rFont val="方正仿宋_GBK"/>
        <charset val="134"/>
      </rPr>
      <t>罗弟杰</t>
    </r>
  </si>
  <si>
    <r>
      <rPr>
        <sz val="10"/>
        <rFont val="方正仿宋_GBK"/>
        <charset val="134"/>
      </rPr>
      <t>植物星球建设项目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</si>
  <si>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1600</t>
    </r>
    <r>
      <rPr>
        <sz val="10"/>
        <rFont val="方正仿宋_GBK"/>
        <charset val="134"/>
      </rPr>
      <t>亩，建设内容包括沉浸式体验集中区，同时配备停车场、商业、娱乐、民宿等服务设施。</t>
    </r>
  </si>
  <si>
    <r>
      <rPr>
        <sz val="10"/>
        <rFont val="方正仿宋_GBK"/>
        <charset val="134"/>
      </rPr>
      <t>金佛山北坡景区综合提档升级一期</t>
    </r>
  </si>
  <si>
    <r>
      <rPr>
        <sz val="10"/>
        <color rgb="FF000000"/>
        <rFont val="方正仿宋_GBK"/>
        <charset val="134"/>
      </rPr>
      <t>金佛山北坡集散中心项目</t>
    </r>
  </si>
  <si>
    <r>
      <rPr>
        <sz val="10"/>
        <color indexed="8"/>
        <rFont val="方正仿宋_GBK"/>
        <charset val="134"/>
      </rPr>
      <t>占地</t>
    </r>
    <r>
      <rPr>
        <sz val="10"/>
        <color indexed="8"/>
        <rFont val="Times New Roman"/>
        <charset val="134"/>
      </rPr>
      <t>50</t>
    </r>
    <r>
      <rPr>
        <sz val="10"/>
        <color indexed="8"/>
        <rFont val="方正仿宋_GBK"/>
        <charset val="134"/>
      </rPr>
      <t>亩，总建筑面积</t>
    </r>
    <r>
      <rPr>
        <sz val="10"/>
        <color indexed="8"/>
        <rFont val="Times New Roman"/>
        <charset val="134"/>
      </rPr>
      <t>11500</t>
    </r>
    <r>
      <rPr>
        <sz val="10"/>
        <color indexed="8"/>
        <rFont val="方正仿宋_GBK"/>
        <charset val="134"/>
      </rPr>
      <t>平方米。</t>
    </r>
  </si>
  <si>
    <r>
      <rPr>
        <sz val="10"/>
        <color theme="1"/>
        <rFont val="方正仿宋_GBK"/>
        <charset val="134"/>
      </rPr>
      <t>正在编制施工图设计。</t>
    </r>
  </si>
  <si>
    <r>
      <rPr>
        <sz val="10"/>
        <rFont val="方正仿宋_GBK"/>
        <charset val="134"/>
      </rPr>
      <t>区惠农文旅集团</t>
    </r>
  </si>
  <si>
    <r>
      <rPr>
        <sz val="10"/>
        <rFont val="方正仿宋_GBK"/>
        <charset val="134"/>
      </rPr>
      <t>李学民</t>
    </r>
  </si>
  <si>
    <r>
      <rPr>
        <sz val="10"/>
        <color rgb="FF000000"/>
        <rFont val="方正仿宋_GBK"/>
        <charset val="134"/>
      </rPr>
      <t>金佛山南部片区乡村振兴项目</t>
    </r>
  </si>
  <si>
    <r>
      <rPr>
        <sz val="10"/>
        <color rgb="FF000000"/>
        <rFont val="方正仿宋_GBK"/>
        <charset val="134"/>
      </rPr>
      <t>熊家岩至沈家湾道路修建项目（金山湖环湖公路）</t>
    </r>
  </si>
  <si>
    <r>
      <rPr>
        <sz val="10"/>
        <color indexed="8"/>
        <rFont val="方正仿宋_GBK"/>
        <charset val="134"/>
      </rPr>
      <t>新建道路约</t>
    </r>
    <r>
      <rPr>
        <sz val="10"/>
        <color indexed="8"/>
        <rFont val="Times New Roman"/>
        <charset val="134"/>
      </rPr>
      <t>10</t>
    </r>
    <r>
      <rPr>
        <sz val="10"/>
        <color indexed="8"/>
        <rFont val="方正仿宋_GBK"/>
        <charset val="134"/>
      </rPr>
      <t>公里，其中桥梁两座约</t>
    </r>
    <r>
      <rPr>
        <sz val="10"/>
        <color indexed="8"/>
        <rFont val="Times New Roman"/>
        <charset val="134"/>
      </rPr>
      <t>650</t>
    </r>
    <r>
      <rPr>
        <sz val="10"/>
        <color indexed="8"/>
        <rFont val="方正仿宋_GBK"/>
        <charset val="134"/>
      </rPr>
      <t>米，道路等级为三级，设计时速</t>
    </r>
    <r>
      <rPr>
        <sz val="10"/>
        <color indexed="8"/>
        <rFont val="Times New Roman"/>
        <charset val="134"/>
      </rPr>
      <t>30</t>
    </r>
    <r>
      <rPr>
        <sz val="10"/>
        <color indexed="8"/>
        <rFont val="方正仿宋_GBK"/>
        <charset val="134"/>
      </rPr>
      <t>公里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方正仿宋_GBK"/>
        <charset val="134"/>
      </rPr>
      <t>小时，路基宽度为</t>
    </r>
    <r>
      <rPr>
        <sz val="10"/>
        <color indexed="8"/>
        <rFont val="Times New Roman"/>
        <charset val="134"/>
      </rPr>
      <t>7.5</t>
    </r>
    <r>
      <rPr>
        <sz val="10"/>
        <color indexed="8"/>
        <rFont val="方正仿宋_GBK"/>
        <charset val="134"/>
      </rPr>
      <t>米，路面结构为沥青混凝土，建设护坡、挡墙、管网、排水沟及相应附属设施。</t>
    </r>
  </si>
  <si>
    <t>2024-2027</t>
  </si>
  <si>
    <r>
      <rPr>
        <sz val="10"/>
        <color rgb="FF000000"/>
        <rFont val="方正仿宋_GBK"/>
        <charset val="134"/>
      </rPr>
      <t>周家湾至大坪道路改扩建项目</t>
    </r>
  </si>
  <si>
    <r>
      <rPr>
        <sz val="10"/>
        <color indexed="8"/>
        <rFont val="方正仿宋_GBK"/>
        <charset val="134"/>
      </rPr>
      <t>改扩建道路约</t>
    </r>
    <r>
      <rPr>
        <sz val="10"/>
        <color indexed="8"/>
        <rFont val="Times New Roman"/>
        <charset val="134"/>
      </rPr>
      <t>5</t>
    </r>
    <r>
      <rPr>
        <sz val="10"/>
        <color indexed="8"/>
        <rFont val="方正仿宋_GBK"/>
        <charset val="134"/>
      </rPr>
      <t>公里，道路等级为三级，设计时速</t>
    </r>
    <r>
      <rPr>
        <sz val="10"/>
        <color indexed="8"/>
        <rFont val="Times New Roman"/>
        <charset val="134"/>
      </rPr>
      <t>30</t>
    </r>
    <r>
      <rPr>
        <sz val="10"/>
        <color indexed="8"/>
        <rFont val="方正仿宋_GBK"/>
        <charset val="134"/>
      </rPr>
      <t>公里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方正仿宋_GBK"/>
        <charset val="134"/>
      </rPr>
      <t>小时，路基宽度为</t>
    </r>
    <r>
      <rPr>
        <sz val="10"/>
        <color indexed="8"/>
        <rFont val="Times New Roman"/>
        <charset val="134"/>
      </rPr>
      <t>7.5</t>
    </r>
    <r>
      <rPr>
        <sz val="10"/>
        <color indexed="8"/>
        <rFont val="方正仿宋_GBK"/>
        <charset val="134"/>
      </rPr>
      <t>米，路面结构为沥青混凝土，建设护坡、挡墙、管网、排水沟及相应附属设施。</t>
    </r>
  </si>
  <si>
    <r>
      <rPr>
        <sz val="10"/>
        <rFont val="方正仿宋_GBK"/>
        <charset val="134"/>
      </rPr>
      <t>乡村振兴配套工程</t>
    </r>
  </si>
  <si>
    <r>
      <rPr>
        <sz val="10"/>
        <rFont val="方正仿宋_GBK"/>
        <charset val="134"/>
      </rPr>
      <t>金山镇乡村振兴配套提升工程</t>
    </r>
  </si>
  <si>
    <r>
      <rPr>
        <sz val="10"/>
        <rFont val="方正仿宋_GBK"/>
        <charset val="134"/>
      </rPr>
      <t>总建筑面积</t>
    </r>
    <r>
      <rPr>
        <sz val="10"/>
        <rFont val="Times New Roman"/>
        <charset val="134"/>
      </rPr>
      <t>2000</t>
    </r>
    <r>
      <rPr>
        <sz val="10"/>
        <rFont val="方正仿宋_GBK"/>
        <charset val="134"/>
      </rPr>
      <t>平方米，包括配套服务设施</t>
    </r>
    <r>
      <rPr>
        <sz val="10"/>
        <rFont val="Times New Roman"/>
        <charset val="134"/>
      </rPr>
      <t>2000</t>
    </r>
    <r>
      <rPr>
        <sz val="10"/>
        <rFont val="方正仿宋_GBK"/>
        <charset val="134"/>
      </rPr>
      <t>平方米，实施森林木屋</t>
    </r>
    <r>
      <rPr>
        <sz val="10"/>
        <rFont val="Times New Roman"/>
        <charset val="134"/>
      </rPr>
      <t>2000</t>
    </r>
    <r>
      <rPr>
        <sz val="10"/>
        <rFont val="方正仿宋_GBK"/>
        <charset val="134"/>
      </rPr>
      <t>平方米、户外体验区</t>
    </r>
    <r>
      <rPr>
        <sz val="10"/>
        <rFont val="Times New Roman"/>
        <charset val="134"/>
      </rPr>
      <t>8500</t>
    </r>
    <r>
      <rPr>
        <sz val="10"/>
        <rFont val="方正仿宋_GBK"/>
        <charset val="134"/>
      </rPr>
      <t>平方米。</t>
    </r>
  </si>
  <si>
    <r>
      <rPr>
        <sz val="10"/>
        <rFont val="方正仿宋_GBK"/>
        <charset val="134"/>
      </rPr>
      <t>园业集团</t>
    </r>
  </si>
  <si>
    <r>
      <rPr>
        <sz val="10"/>
        <rFont val="方正仿宋_GBK"/>
        <charset val="134"/>
      </rPr>
      <t>金</t>
    </r>
    <r>
      <rPr>
        <sz val="10"/>
        <rFont val="Times New Roman"/>
        <charset val="134"/>
      </rPr>
      <t xml:space="preserve">  </t>
    </r>
    <r>
      <rPr>
        <sz val="10"/>
        <rFont val="方正仿宋_GBK"/>
        <charset val="134"/>
      </rPr>
      <t>强</t>
    </r>
  </si>
  <si>
    <r>
      <rPr>
        <sz val="10"/>
        <rFont val="方正仿宋_GBK"/>
        <charset val="134"/>
      </rPr>
      <t>大观园区观溪村地块开发项目</t>
    </r>
  </si>
  <si>
    <r>
      <rPr>
        <sz val="10"/>
        <rFont val="方正仿宋_GBK"/>
        <charset val="134"/>
      </rPr>
      <t>总建筑面积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万平方米。</t>
    </r>
  </si>
  <si>
    <r>
      <rPr>
        <sz val="10"/>
        <color theme="1"/>
        <rFont val="方正仿宋_GBK"/>
        <charset val="134"/>
      </rPr>
      <t>正在开展备案工作。</t>
    </r>
  </si>
  <si>
    <r>
      <rPr>
        <sz val="10"/>
        <rFont val="方正仿宋_GBK"/>
        <charset val="134"/>
      </rPr>
      <t>新城区龙济地块开发项目</t>
    </r>
  </si>
  <si>
    <r>
      <rPr>
        <sz val="10"/>
        <rFont val="方正仿宋_GBK"/>
        <charset val="134"/>
      </rPr>
      <t>总建筑面积</t>
    </r>
    <r>
      <rPr>
        <sz val="10"/>
        <rFont val="Times New Roman"/>
        <charset val="134"/>
      </rPr>
      <t>9.36</t>
    </r>
    <r>
      <rPr>
        <sz val="10"/>
        <rFont val="方正仿宋_GBK"/>
        <charset val="134"/>
      </rPr>
      <t>万平方米。</t>
    </r>
  </si>
  <si>
    <r>
      <rPr>
        <sz val="10"/>
        <rFont val="方正仿宋_GBK"/>
        <charset val="134"/>
      </rPr>
      <t>万正高速公路</t>
    </r>
  </si>
  <si>
    <r>
      <rPr>
        <sz val="10"/>
        <rFont val="方正仿宋_GBK"/>
        <charset val="134"/>
      </rPr>
      <t>新建高速公路</t>
    </r>
    <r>
      <rPr>
        <sz val="10"/>
        <rFont val="Times New Roman"/>
        <charset val="134"/>
      </rPr>
      <t>69.06</t>
    </r>
    <r>
      <rPr>
        <sz val="10"/>
        <rFont val="方正仿宋_GBK"/>
        <charset val="134"/>
      </rPr>
      <t>公里（南川境内</t>
    </r>
    <r>
      <rPr>
        <sz val="10"/>
        <rFont val="Times New Roman"/>
        <charset val="134"/>
      </rPr>
      <t>44.63</t>
    </r>
    <r>
      <rPr>
        <sz val="10"/>
        <rFont val="方正仿宋_GBK"/>
        <charset val="134"/>
      </rPr>
      <t>公里）。</t>
    </r>
  </si>
  <si>
    <t>2024-2028</t>
  </si>
  <si>
    <r>
      <rPr>
        <sz val="10"/>
        <rFont val="方正仿宋_GBK"/>
        <charset val="134"/>
      </rPr>
      <t>力争完成招商工作。</t>
    </r>
  </si>
  <si>
    <r>
      <rPr>
        <sz val="10"/>
        <rFont val="方正仿宋_GBK"/>
        <charset val="134"/>
      </rPr>
      <t>区交通局</t>
    </r>
  </si>
  <si>
    <r>
      <rPr>
        <sz val="10"/>
        <color theme="1"/>
        <rFont val="方正仿宋_GBK"/>
        <charset val="134"/>
      </rPr>
      <t>金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_GBK"/>
        <charset val="134"/>
      </rPr>
      <t>强</t>
    </r>
  </si>
  <si>
    <r>
      <rPr>
        <sz val="10"/>
        <rFont val="方正仿宋_GBK"/>
        <charset val="134"/>
      </rPr>
      <t>合溪至大有高速</t>
    </r>
  </si>
  <si>
    <r>
      <rPr>
        <sz val="10"/>
        <rFont val="方正仿宋_GBK"/>
        <charset val="134"/>
      </rPr>
      <t>新建高速公路</t>
    </r>
    <r>
      <rPr>
        <sz val="10"/>
        <rFont val="Times New Roman"/>
        <charset val="134"/>
      </rPr>
      <t>22.5</t>
    </r>
    <r>
      <rPr>
        <sz val="10"/>
        <rFont val="方正仿宋_GBK"/>
        <charset val="134"/>
      </rPr>
      <t>公里。</t>
    </r>
  </si>
  <si>
    <r>
      <rPr>
        <sz val="10"/>
        <rFont val="方正仿宋_GBK"/>
        <charset val="134"/>
      </rPr>
      <t>正在推进初设编制工作。</t>
    </r>
  </si>
  <si>
    <r>
      <rPr>
        <sz val="10"/>
        <rFont val="方正仿宋_GBK"/>
        <charset val="134"/>
      </rPr>
      <t>大唐中电建南川抽水蓄能项目</t>
    </r>
  </si>
  <si>
    <r>
      <rPr>
        <sz val="10"/>
        <rFont val="方正仿宋_GBK"/>
        <charset val="134"/>
      </rPr>
      <t>计划装机</t>
    </r>
    <r>
      <rPr>
        <sz val="10"/>
        <rFont val="Times New Roman"/>
        <charset val="134"/>
      </rPr>
      <t>1200MW</t>
    </r>
    <r>
      <rPr>
        <sz val="10"/>
        <rFont val="方正仿宋_GBK"/>
        <charset val="134"/>
      </rPr>
      <t>，含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座水库、地下厂房等。</t>
    </r>
  </si>
  <si>
    <t>2024-2035</t>
  </si>
  <si>
    <r>
      <rPr>
        <sz val="10"/>
        <color theme="1"/>
        <rFont val="方正仿宋_GBK"/>
        <charset val="134"/>
      </rPr>
      <t>正在积极推进项目纳规材料准备工作。</t>
    </r>
  </si>
  <si>
    <r>
      <rPr>
        <sz val="10"/>
        <color theme="1"/>
        <rFont val="方正仿宋_GBK"/>
        <charset val="134"/>
      </rPr>
      <t>力争推动项目纳入国家能源发展规划。</t>
    </r>
  </si>
  <si>
    <r>
      <rPr>
        <sz val="10"/>
        <rFont val="方正仿宋_GBK"/>
        <charset val="134"/>
      </rPr>
      <t>高等教育集群园区建设项目</t>
    </r>
  </si>
  <si>
    <r>
      <rPr>
        <sz val="10"/>
        <rFont val="方正仿宋_GBK"/>
        <charset val="134"/>
      </rPr>
      <t>新建高等院校</t>
    </r>
    <r>
      <rPr>
        <sz val="10"/>
        <rFont val="Times New Roman"/>
        <charset val="134"/>
      </rPr>
      <t>2-3</t>
    </r>
    <r>
      <rPr>
        <sz val="10"/>
        <rFont val="方正仿宋_GBK"/>
        <charset val="134"/>
      </rPr>
      <t>所。</t>
    </r>
  </si>
  <si>
    <r>
      <rPr>
        <sz val="10"/>
        <rFont val="方正仿宋_GBK"/>
        <charset val="134"/>
      </rPr>
      <t>完成高等教育集群园区规划布局，引进工业职业技术学院。</t>
    </r>
  </si>
  <si>
    <r>
      <rPr>
        <sz val="10"/>
        <rFont val="方正仿宋_GBK"/>
        <charset val="134"/>
      </rPr>
      <t>力争再引进高等院校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所。</t>
    </r>
  </si>
  <si>
    <r>
      <rPr>
        <sz val="10"/>
        <color theme="1"/>
        <rFont val="方正仿宋_GBK"/>
        <charset val="134"/>
      </rPr>
      <t>李玉梅</t>
    </r>
  </si>
  <si>
    <r>
      <rPr>
        <sz val="10"/>
        <color theme="1"/>
        <rFont val="方正仿宋_GBK"/>
        <charset val="134"/>
      </rPr>
      <t>鱼泉抽水蓄能电站</t>
    </r>
  </si>
  <si>
    <r>
      <rPr>
        <sz val="10"/>
        <rFont val="方正仿宋_GBK"/>
        <charset val="134"/>
      </rPr>
      <t>计划装机</t>
    </r>
    <r>
      <rPr>
        <sz val="10"/>
        <rFont val="Times New Roman"/>
        <charset val="134"/>
      </rPr>
      <t>20-30MW</t>
    </r>
    <r>
      <rPr>
        <sz val="10"/>
        <rFont val="方正仿宋_GBK"/>
        <charset val="134"/>
      </rPr>
      <t>，新建刘家沟水库，鱼泉河水库加坝扩容。</t>
    </r>
  </si>
  <si>
    <t>2024-2030</t>
  </si>
  <si>
    <r>
      <rPr>
        <sz val="10"/>
        <rFont val="方正仿宋_GBK"/>
        <charset val="134"/>
      </rPr>
      <t>已与重庆水投集团签订投资框架协议，正在积极推进前期工作。</t>
    </r>
  </si>
  <si>
    <r>
      <rPr>
        <sz val="10"/>
        <rFont val="方正仿宋_GBK"/>
        <charset val="134"/>
      </rPr>
      <t>推动项目纳入国家能源发展规划。</t>
    </r>
  </si>
  <si>
    <r>
      <rPr>
        <sz val="10"/>
        <rFont val="方正仿宋_GBK"/>
        <charset val="134"/>
      </rPr>
      <t>采煤沉陷区光伏项目</t>
    </r>
  </si>
  <si>
    <r>
      <rPr>
        <sz val="10"/>
        <rFont val="方正仿宋_GBK"/>
        <charset val="134"/>
      </rPr>
      <t>利用南川采煤沉陷区建设</t>
    </r>
    <r>
      <rPr>
        <sz val="10"/>
        <rFont val="Times New Roman"/>
        <charset val="134"/>
      </rPr>
      <t>100MW</t>
    </r>
    <r>
      <rPr>
        <sz val="10"/>
        <rFont val="方正仿宋_GBK"/>
        <charset val="134"/>
      </rPr>
      <t>集中式光伏发电站。</t>
    </r>
  </si>
  <si>
    <r>
      <rPr>
        <sz val="10"/>
        <rFont val="方正仿宋_GBK"/>
        <charset val="134"/>
      </rPr>
      <t>正在开展可研编制。</t>
    </r>
  </si>
  <si>
    <r>
      <rPr>
        <sz val="10"/>
        <rFont val="方正仿宋_GBK"/>
        <charset val="134"/>
      </rPr>
      <t>完成前期工作。</t>
    </r>
  </si>
  <si>
    <r>
      <rPr>
        <sz val="10"/>
        <rFont val="方正仿宋_GBK"/>
        <charset val="134"/>
      </rPr>
      <t>国省干道改扩建工程</t>
    </r>
  </si>
  <si>
    <r>
      <rPr>
        <sz val="10"/>
        <rFont val="方正仿宋_GBK"/>
        <charset val="134"/>
      </rPr>
      <t>改建</t>
    </r>
    <r>
      <rPr>
        <sz val="10"/>
        <rFont val="Times New Roman"/>
        <charset val="134"/>
      </rPr>
      <t>S531</t>
    </r>
    <r>
      <rPr>
        <sz val="10"/>
        <rFont val="方正仿宋_GBK"/>
        <charset val="134"/>
      </rPr>
      <t>鸣玉至涪陵界段、</t>
    </r>
    <r>
      <rPr>
        <sz val="10"/>
        <rFont val="Times New Roman"/>
        <charset val="134"/>
      </rPr>
      <t>S530</t>
    </r>
    <r>
      <rPr>
        <sz val="10"/>
        <rFont val="方正仿宋_GBK"/>
        <charset val="134"/>
      </rPr>
      <t>骑龙道班至武隆界段、</t>
    </r>
    <r>
      <rPr>
        <sz val="10"/>
        <rFont val="Times New Roman"/>
        <charset val="134"/>
      </rPr>
      <t>G353</t>
    </r>
    <r>
      <rPr>
        <sz val="10"/>
        <rFont val="方正仿宋_GBK"/>
        <charset val="134"/>
      </rPr>
      <t>武隆白马至乐村段、</t>
    </r>
    <r>
      <rPr>
        <sz val="10"/>
        <rFont val="Times New Roman"/>
        <charset val="134"/>
      </rPr>
      <t>G353</t>
    </r>
    <r>
      <rPr>
        <sz val="10"/>
        <rFont val="方正仿宋_GBK"/>
        <charset val="134"/>
      </rPr>
      <t>马鞍山至南平段公路，共计</t>
    </r>
    <r>
      <rPr>
        <sz val="10"/>
        <rFont val="Times New Roman"/>
        <charset val="134"/>
      </rPr>
      <t>40.3</t>
    </r>
    <r>
      <rPr>
        <sz val="10"/>
        <rFont val="方正仿宋_GBK"/>
        <charset val="134"/>
      </rPr>
      <t>公里。</t>
    </r>
  </si>
  <si>
    <r>
      <rPr>
        <sz val="10"/>
        <rFont val="方正仿宋_GBK"/>
        <charset val="134"/>
      </rPr>
      <t>完成可研报告编制。</t>
    </r>
  </si>
  <si>
    <r>
      <rPr>
        <sz val="10"/>
        <color theme="1"/>
        <rFont val="方正仿宋_GBK"/>
        <charset val="134"/>
      </rPr>
      <t>完成立项、工可、勘察设计等前期工作，向上争取建设政策及补助资金，力争纳入市级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方正仿宋_GBK"/>
        <charset val="134"/>
      </rPr>
      <t>十四五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方正仿宋_GBK"/>
        <charset val="134"/>
      </rPr>
      <t>规划中期调整项目库。</t>
    </r>
  </si>
  <si>
    <r>
      <rPr>
        <sz val="10"/>
        <rFont val="方正仿宋_GBK"/>
        <charset val="134"/>
      </rPr>
      <t>安泰人文纪念园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</si>
  <si>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976</t>
    </r>
    <r>
      <rPr>
        <sz val="10"/>
        <rFont val="方正仿宋_GBK"/>
        <charset val="134"/>
      </rPr>
      <t>亩，修建公益性公墓用地</t>
    </r>
    <r>
      <rPr>
        <sz val="10"/>
        <rFont val="Times New Roman"/>
        <charset val="134"/>
      </rPr>
      <t>126</t>
    </r>
    <r>
      <rPr>
        <sz val="10"/>
        <rFont val="方正仿宋_GBK"/>
        <charset val="134"/>
      </rPr>
      <t>亩、经营性公墓</t>
    </r>
    <r>
      <rPr>
        <sz val="10"/>
        <rFont val="Times New Roman"/>
        <charset val="134"/>
      </rPr>
      <t>850</t>
    </r>
    <r>
      <rPr>
        <sz val="10"/>
        <rFont val="方正仿宋_GBK"/>
        <charset val="134"/>
      </rPr>
      <t>亩、骨灰塔</t>
    </r>
    <r>
      <rPr>
        <sz val="10"/>
        <rFont val="Times New Roman"/>
        <charset val="134"/>
      </rPr>
      <t>1200</t>
    </r>
    <r>
      <rPr>
        <sz val="10"/>
        <rFont val="方正仿宋_GBK"/>
        <charset val="134"/>
      </rPr>
      <t>平方米，配套建设服务性建筑、停车场、绿化、道路、管网等附属工程。</t>
    </r>
  </si>
  <si>
    <r>
      <rPr>
        <sz val="10"/>
        <rFont val="方正仿宋_GBK"/>
        <charset val="134"/>
      </rPr>
      <t>完成初步方案设计。</t>
    </r>
  </si>
  <si>
    <r>
      <rPr>
        <sz val="10"/>
        <rFont val="方正仿宋_GBK"/>
        <charset val="134"/>
      </rPr>
      <t>完善方案设计。</t>
    </r>
  </si>
  <si>
    <r>
      <rPr>
        <sz val="10"/>
        <rFont val="方正仿宋_GBK"/>
        <charset val="134"/>
      </rPr>
      <t>区城投集团</t>
    </r>
  </si>
  <si>
    <r>
      <rPr>
        <sz val="10"/>
        <color theme="1"/>
        <rFont val="方正仿宋_GBK"/>
        <charset val="134"/>
      </rPr>
      <t>胡光模</t>
    </r>
  </si>
  <si>
    <r>
      <rPr>
        <sz val="10"/>
        <rFont val="方正仿宋_GBK"/>
        <charset val="134"/>
      </rPr>
      <t>重庆工业职业学院南川校区职工宿舍楼项目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</si>
  <si>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150</t>
    </r>
    <r>
      <rPr>
        <sz val="10"/>
        <rFont val="方正仿宋_GBK"/>
        <charset val="134"/>
      </rPr>
      <t>亩，总建筑面积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万平方米。</t>
    </r>
  </si>
  <si>
    <t>2024-2029</t>
  </si>
  <si>
    <r>
      <rPr>
        <sz val="10"/>
        <rFont val="方正仿宋_GBK"/>
        <charset val="134"/>
      </rPr>
      <t>正在开展项目方案和可研编制。</t>
    </r>
  </si>
  <si>
    <r>
      <rPr>
        <sz val="10"/>
        <rFont val="方正仿宋_GBK"/>
        <charset val="134"/>
      </rPr>
      <t>完成项目可研论证，形成初步建设方案，推进前期手续办理。</t>
    </r>
  </si>
  <si>
    <r>
      <rPr>
        <sz val="10"/>
        <rFont val="方正仿宋_GBK"/>
        <charset val="134"/>
      </rPr>
      <t>中医药产业科技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园区管委会</t>
    </r>
  </si>
  <si>
    <r>
      <rPr>
        <sz val="10"/>
        <rFont val="方正仿宋_GBK"/>
        <charset val="134"/>
      </rPr>
      <t>李梦华</t>
    </r>
  </si>
  <si>
    <r>
      <rPr>
        <sz val="10"/>
        <rFont val="方正仿宋_GBK"/>
        <charset val="134"/>
      </rPr>
      <t>中医医院中医传承及康养大楼建设项目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</si>
  <si>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15</t>
    </r>
    <r>
      <rPr>
        <sz val="10"/>
        <rFont val="方正仿宋_GBK"/>
        <charset val="134"/>
      </rPr>
      <t>亩，总建筑面积</t>
    </r>
    <r>
      <rPr>
        <sz val="10"/>
        <rFont val="Times New Roman"/>
        <charset val="134"/>
      </rPr>
      <t>8.4</t>
    </r>
    <r>
      <rPr>
        <sz val="10"/>
        <rFont val="方正仿宋_GBK"/>
        <charset val="134"/>
      </rPr>
      <t>万平方米。</t>
    </r>
  </si>
  <si>
    <r>
      <rPr>
        <sz val="10"/>
        <rFont val="方正仿宋_GBK"/>
        <charset val="134"/>
      </rPr>
      <t>正在推进慨念性方案设计。</t>
    </r>
  </si>
  <si>
    <r>
      <rPr>
        <sz val="10"/>
        <rFont val="方正仿宋_GBK"/>
        <charset val="134"/>
      </rPr>
      <t>区卫生健康委</t>
    </r>
  </si>
  <si>
    <r>
      <rPr>
        <sz val="10"/>
        <rFont val="方正仿宋_GBK"/>
        <charset val="134"/>
      </rPr>
      <t>人民医院新城分院建设项目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</si>
  <si>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67.11</t>
    </r>
    <r>
      <rPr>
        <sz val="10"/>
        <rFont val="方正仿宋_GBK"/>
        <charset val="134"/>
      </rPr>
      <t>亩，总建筑面积</t>
    </r>
    <r>
      <rPr>
        <sz val="10"/>
        <rFont val="Times New Roman"/>
        <charset val="134"/>
      </rPr>
      <t>10.7</t>
    </r>
    <r>
      <rPr>
        <sz val="10"/>
        <rFont val="宋体"/>
        <charset val="134"/>
      </rPr>
      <t>万</t>
    </r>
    <r>
      <rPr>
        <sz val="10"/>
        <rFont val="方正仿宋_GBK"/>
        <charset val="134"/>
      </rPr>
      <t>平方米。</t>
    </r>
  </si>
  <si>
    <r>
      <rPr>
        <sz val="10"/>
        <rFont val="方正仿宋_GBK"/>
        <charset val="134"/>
      </rPr>
      <t>正在推进方案设计工作。</t>
    </r>
  </si>
  <si>
    <r>
      <rPr>
        <sz val="10"/>
        <rFont val="方正仿宋_GBK"/>
        <charset val="134"/>
      </rPr>
      <t>推进前期手续办理，力争完成设计招标。</t>
    </r>
  </si>
  <si>
    <r>
      <rPr>
        <sz val="10"/>
        <color theme="1"/>
        <rFont val="方正仿宋_GBK"/>
        <charset val="134"/>
      </rPr>
      <t>中医医院三甲建设提标扩能项目</t>
    </r>
  </si>
  <si>
    <r>
      <rPr>
        <sz val="10"/>
        <rFont val="方正仿宋_GBK"/>
        <charset val="134"/>
      </rPr>
      <t>总建筑面积</t>
    </r>
    <r>
      <rPr>
        <sz val="10"/>
        <rFont val="Times New Roman"/>
        <charset val="134"/>
      </rPr>
      <t>1.91</t>
    </r>
    <r>
      <rPr>
        <sz val="10"/>
        <rFont val="方正仿宋_GBK"/>
        <charset val="134"/>
      </rPr>
      <t>万平方米，其中门诊综合楼改造约</t>
    </r>
    <r>
      <rPr>
        <sz val="10"/>
        <rFont val="Times New Roman"/>
        <charset val="134"/>
      </rPr>
      <t>7000</t>
    </r>
    <r>
      <rPr>
        <sz val="10"/>
        <rFont val="方正仿宋_GBK"/>
        <charset val="134"/>
      </rPr>
      <t>平方米，环境绿化</t>
    </r>
    <r>
      <rPr>
        <sz val="10"/>
        <rFont val="Times New Roman"/>
        <charset val="134"/>
      </rPr>
      <t>6000</t>
    </r>
    <r>
      <rPr>
        <sz val="10"/>
        <rFont val="方正仿宋_GBK"/>
        <charset val="134"/>
      </rPr>
      <t>平方米；住院综合楼增加手术室</t>
    </r>
    <r>
      <rPr>
        <sz val="10"/>
        <rFont val="Times New Roman"/>
        <charset val="134"/>
      </rPr>
      <t>3000</t>
    </r>
    <r>
      <rPr>
        <sz val="10"/>
        <rFont val="方正仿宋_GBK"/>
        <charset val="134"/>
      </rPr>
      <t>平方米、产房</t>
    </r>
    <r>
      <rPr>
        <sz val="10"/>
        <rFont val="Times New Roman"/>
        <charset val="134"/>
      </rPr>
      <t>800</t>
    </r>
    <r>
      <rPr>
        <sz val="10"/>
        <rFont val="方正仿宋_GBK"/>
        <charset val="134"/>
      </rPr>
      <t>平方米、</t>
    </r>
    <r>
      <rPr>
        <sz val="10"/>
        <rFont val="Times New Roman"/>
        <charset val="134"/>
      </rPr>
      <t>ICU600</t>
    </r>
    <r>
      <rPr>
        <sz val="10"/>
        <rFont val="方正仿宋_GBK"/>
        <charset val="134"/>
      </rPr>
      <t>平方米、检验科</t>
    </r>
    <r>
      <rPr>
        <sz val="10"/>
        <rFont val="Times New Roman"/>
        <charset val="134"/>
      </rPr>
      <t>1700</t>
    </r>
    <r>
      <rPr>
        <sz val="10"/>
        <rFont val="方正仿宋_GBK"/>
        <charset val="134"/>
      </rPr>
      <t>平方米、信息化系统升级改造、医疗设备以及能投入运行的所有设施设备。</t>
    </r>
  </si>
  <si>
    <r>
      <rPr>
        <sz val="10"/>
        <color theme="1"/>
        <rFont val="方正仿宋_GBK"/>
        <charset val="134"/>
      </rPr>
      <t>正在开展施工图设计。</t>
    </r>
  </si>
  <si>
    <r>
      <rPr>
        <sz val="10"/>
        <color theme="1"/>
        <rFont val="方正仿宋_GBK"/>
        <charset val="134"/>
      </rPr>
      <t>区卫生健康委</t>
    </r>
  </si>
  <si>
    <r>
      <rPr>
        <sz val="10"/>
        <rFont val="方正仿宋_GBK"/>
        <charset val="134"/>
      </rPr>
      <t>木凉康养小镇项目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</si>
  <si>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万亩，建设内容包括康养中心、康养地产、农场、休闲运动公园等。</t>
    </r>
  </si>
  <si>
    <r>
      <rPr>
        <sz val="10"/>
        <rFont val="方正仿宋_GBK"/>
        <charset val="134"/>
      </rPr>
      <t>正在开展规划设计及道路设计工作。</t>
    </r>
  </si>
  <si>
    <r>
      <rPr>
        <sz val="10"/>
        <rFont val="方正仿宋_GBK"/>
        <charset val="134"/>
      </rPr>
      <t>推动项目前期工作。</t>
    </r>
  </si>
  <si>
    <r>
      <rPr>
        <sz val="10"/>
        <color theme="1"/>
        <rFont val="方正仿宋_GBK"/>
        <charset val="134"/>
      </rPr>
      <t>李学民</t>
    </r>
  </si>
  <si>
    <r>
      <rPr>
        <sz val="10"/>
        <rFont val="方正仿宋_GBK"/>
        <charset val="134"/>
      </rPr>
      <t>金佛山国际滑雪场项目</t>
    </r>
  </si>
  <si>
    <r>
      <rPr>
        <sz val="10"/>
        <rFont val="方正仿宋_GBK"/>
        <charset val="134"/>
      </rPr>
      <t>占地</t>
    </r>
    <r>
      <rPr>
        <sz val="10"/>
        <rFont val="Times New Roman"/>
        <charset val="134"/>
      </rPr>
      <t>150</t>
    </r>
    <r>
      <rPr>
        <sz val="10"/>
        <rFont val="方正仿宋_GBK"/>
        <charset val="134"/>
      </rPr>
      <t>亩，总建筑面积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万平方米，计划造雪面积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万平方米，新建高级、中级及初级滑雪道，建设儿童滑道、观景平台、戏雪区等，配套滑雪服务设施、步游道等。</t>
    </r>
  </si>
  <si>
    <r>
      <rPr>
        <sz val="10"/>
        <rFont val="方正仿宋_GBK"/>
        <charset val="134"/>
      </rPr>
      <t>正在开展规划调整、上位规划优化工作。</t>
    </r>
  </si>
  <si>
    <r>
      <rPr>
        <sz val="10"/>
        <rFont val="方正仿宋_GBK"/>
        <charset val="134"/>
      </rPr>
      <t>推进相关规划调整、优化等工作；开展项目策划等工作。</t>
    </r>
  </si>
  <si>
    <r>
      <rPr>
        <sz val="10"/>
        <rFont val="方正仿宋_GBK"/>
        <charset val="134"/>
      </rPr>
      <t>区山水公司</t>
    </r>
  </si>
  <si>
    <r>
      <rPr>
        <sz val="10"/>
        <rFont val="方正仿宋_GBK"/>
        <charset val="134"/>
      </rPr>
      <t>骏能物流综合基地</t>
    </r>
  </si>
  <si>
    <r>
      <rPr>
        <sz val="10"/>
        <rFont val="方正仿宋_GBK"/>
        <charset val="134"/>
      </rPr>
      <t>主要建设货运物流停车场、物流仓库、信息服务平台、商用车销售中心、汽车检验检测站、汽车维修养护中心、办公楼等配套设施。</t>
    </r>
  </si>
  <si>
    <r>
      <rPr>
        <sz val="10"/>
        <rFont val="方正仿宋_GBK"/>
        <charset val="134"/>
      </rPr>
      <t>招商引资框架协议已经区政府常务会审议。</t>
    </r>
  </si>
  <si>
    <r>
      <rPr>
        <sz val="10"/>
        <rFont val="方正仿宋_GBK"/>
        <charset val="134"/>
      </rPr>
      <t>区商贸物流园区管委会</t>
    </r>
  </si>
  <si>
    <r>
      <rPr>
        <sz val="10"/>
        <rFont val="方正仿宋_GBK"/>
        <charset val="134"/>
      </rPr>
      <t>奥悦金佛山旅游度假项目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</si>
  <si>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总建筑面积</t>
    </r>
    <r>
      <rPr>
        <sz val="10"/>
        <rFont val="Times New Roman"/>
        <charset val="134"/>
      </rPr>
      <t>46</t>
    </r>
    <r>
      <rPr>
        <sz val="10"/>
        <rFont val="方正仿宋_GBK"/>
        <charset val="134"/>
      </rPr>
      <t>万平方米，建设内容包括康养物业及室外滑雪场、滑雪馆等配套设施。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总建筑面积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万平方米，建设内容包括康养物业及绳探谷、洞穴科普基地等配套设施。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</si>
  <si>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揽青一二组团方案设计通过规委会审定，临时雪场方案设计正在完善中。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正在编制一期方案设计和深化总规。</t>
    </r>
  </si>
  <si>
    <r>
      <rPr>
        <sz val="10"/>
        <rFont val="方正仿宋_GBK"/>
        <charset val="134"/>
      </rPr>
      <t>在风规获批的前提下，启动建设。</t>
    </r>
  </si>
  <si>
    <r>
      <rPr>
        <sz val="10"/>
        <rFont val="方正仿宋_GBK"/>
        <charset val="134"/>
      </rPr>
      <t>金山湖国际旅游度假区项目建设指挥部</t>
    </r>
  </si>
  <si>
    <r>
      <rPr>
        <sz val="10"/>
        <rFont val="方正仿宋_GBK"/>
        <charset val="134"/>
      </rPr>
      <t>金佛山西坡游客接待中心迁建项目</t>
    </r>
  </si>
  <si>
    <r>
      <rPr>
        <sz val="10"/>
        <rFont val="方正仿宋_GBK"/>
        <charset val="134"/>
      </rPr>
      <t>建设游客中心，建设内容包括旅游接待中心、售票中心、配套建设停车场、公园、景观绿化等配套附属设施。</t>
    </r>
  </si>
  <si>
    <r>
      <rPr>
        <sz val="10"/>
        <rFont val="方正仿宋_GBK"/>
        <charset val="134"/>
      </rPr>
      <t>完成论证工作，结合</t>
    </r>
    <r>
      <rPr>
        <sz val="10"/>
        <rFont val="Times New Roman"/>
        <charset val="134"/>
      </rPr>
      <t>C6</t>
    </r>
    <r>
      <rPr>
        <sz val="10"/>
        <rFont val="方正仿宋_GBK"/>
        <charset val="134"/>
      </rPr>
      <t>线工作需要，开展与选址点位的对接工作，以及选址确认。</t>
    </r>
  </si>
  <si>
    <r>
      <rPr>
        <sz val="10"/>
        <rFont val="方正仿宋_GBK"/>
        <charset val="134"/>
      </rPr>
      <t>确定西坡游客接待中心选址点位，开展项目前期工作。</t>
    </r>
  </si>
  <si>
    <r>
      <rPr>
        <sz val="10"/>
        <color theme="1"/>
        <rFont val="方正仿宋_GBK"/>
        <charset val="134"/>
      </rPr>
      <t>黄泥堡地块土地整治项目</t>
    </r>
  </si>
  <si>
    <r>
      <rPr>
        <sz val="10"/>
        <color theme="1"/>
        <rFont val="方正仿宋_GBK"/>
        <charset val="134"/>
      </rPr>
      <t>占地</t>
    </r>
    <r>
      <rPr>
        <sz val="10"/>
        <color theme="1"/>
        <rFont val="Times New Roman"/>
        <charset val="134"/>
      </rPr>
      <t>80</t>
    </r>
    <r>
      <rPr>
        <sz val="10"/>
        <color theme="1"/>
        <rFont val="方正仿宋_GBK"/>
        <charset val="134"/>
      </rPr>
      <t>亩，总建筑面积</t>
    </r>
    <r>
      <rPr>
        <sz val="10"/>
        <color theme="1"/>
        <rFont val="Times New Roman"/>
        <charset val="134"/>
      </rPr>
      <t>16.09</t>
    </r>
    <r>
      <rPr>
        <sz val="10"/>
        <color theme="1"/>
        <rFont val="方正仿宋_GBK"/>
        <charset val="134"/>
      </rPr>
      <t>万平方米。</t>
    </r>
  </si>
  <si>
    <r>
      <rPr>
        <sz val="10"/>
        <color theme="1"/>
        <rFont val="方正仿宋_GBK"/>
        <charset val="134"/>
      </rPr>
      <t>正在开展征地拆迁工作。</t>
    </r>
  </si>
  <si>
    <r>
      <rPr>
        <sz val="10"/>
        <color theme="1"/>
        <rFont val="方正仿宋_GBK"/>
        <charset val="134"/>
      </rPr>
      <t>完成土地挂牌出让工作。</t>
    </r>
  </si>
  <si>
    <r>
      <rPr>
        <sz val="10"/>
        <color theme="1"/>
        <rFont val="方正仿宋_GBK"/>
        <charset val="134"/>
      </rPr>
      <t>区商贸物流园区管委会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</si>
</sst>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70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6"/>
      <name val="方正黑体_GBK"/>
      <charset val="134"/>
    </font>
    <font>
      <sz val="16"/>
      <name val="Times New Roman"/>
      <charset val="134"/>
    </font>
    <font>
      <sz val="12"/>
      <name val="Times New Roman"/>
      <charset val="134"/>
    </font>
    <font>
      <sz val="28"/>
      <name val="方正小标宋_GBK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方正仿宋_GBK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48"/>
      <name val="宋体"/>
      <charset val="134"/>
      <scheme val="minor"/>
    </font>
    <font>
      <sz val="24"/>
      <name val="宋体"/>
      <charset val="134"/>
      <scheme val="minor"/>
    </font>
    <font>
      <sz val="18"/>
      <name val="宋体"/>
      <charset val="134"/>
      <scheme val="minor"/>
    </font>
    <font>
      <sz val="18"/>
      <name val="Times New Roman"/>
      <charset val="134"/>
    </font>
    <font>
      <sz val="11"/>
      <name val="宋体"/>
      <charset val="134"/>
      <scheme val="minor"/>
    </font>
    <font>
      <sz val="36"/>
      <name val="方正黑体_GBK"/>
      <charset val="134"/>
    </font>
    <font>
      <sz val="36"/>
      <name val="Times New Roman"/>
      <charset val="134"/>
    </font>
    <font>
      <sz val="48"/>
      <name val="方正小标宋_GBK"/>
      <charset val="134"/>
    </font>
    <font>
      <sz val="24"/>
      <name val="Times New Roman"/>
      <charset val="134"/>
    </font>
    <font>
      <sz val="24"/>
      <name val="方正黑体_GBK"/>
      <charset val="134"/>
    </font>
    <font>
      <b/>
      <sz val="24"/>
      <name val="Times New Roman"/>
      <charset val="134"/>
    </font>
    <font>
      <b/>
      <sz val="24"/>
      <name val="宋体"/>
      <charset val="134"/>
    </font>
    <font>
      <b/>
      <sz val="18"/>
      <name val="Times New Roman"/>
      <charset val="134"/>
    </font>
    <font>
      <sz val="24"/>
      <name val="方正仿宋_GBK"/>
      <charset val="134"/>
    </font>
    <font>
      <sz val="24"/>
      <color theme="1"/>
      <name val="Times New Roman"/>
      <charset val="134"/>
    </font>
    <font>
      <sz val="26"/>
      <name val="方正仿宋_GBK"/>
      <charset val="134"/>
    </font>
    <font>
      <sz val="24"/>
      <color rgb="FF000000"/>
      <name val="Times New Roman"/>
      <charset val="134"/>
    </font>
    <font>
      <sz val="24"/>
      <color rgb="FF000000"/>
      <name val="方正仿宋_GBK"/>
      <charset val="134"/>
    </font>
    <font>
      <sz val="24"/>
      <color indexed="8"/>
      <name val="Times New Roman"/>
      <charset val="134"/>
    </font>
    <font>
      <sz val="24"/>
      <name val="方正仿宋_GBK"/>
      <charset val="0"/>
    </font>
    <font>
      <sz val="8"/>
      <name val="宋体"/>
      <charset val="134"/>
    </font>
    <font>
      <sz val="2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4"/>
      <name val="方正楷体_GBK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sz val="10"/>
      <color indexed="8"/>
      <name val="方正仿宋_GBK"/>
      <charset val="134"/>
    </font>
    <font>
      <sz val="10"/>
      <name val="宋体"/>
      <charset val="134"/>
    </font>
    <font>
      <sz val="48"/>
      <name val="Times New Roman"/>
      <charset val="134"/>
    </font>
    <font>
      <sz val="24"/>
      <name val="宋体"/>
      <charset val="134"/>
    </font>
    <font>
      <sz val="24"/>
      <color theme="1"/>
      <name val="方正仿宋_GBK"/>
      <charset val="134"/>
    </font>
    <font>
      <sz val="24"/>
      <color indexed="8"/>
      <name val="方正仿宋_GBK"/>
      <charset val="134"/>
    </font>
    <font>
      <sz val="24"/>
      <name val="Times New Roman"/>
      <charset val="0"/>
    </font>
    <font>
      <sz val="24"/>
      <name val="宋体"/>
      <charset val="0"/>
    </font>
    <font>
      <b/>
      <sz val="24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0" fillId="11" borderId="12" applyNumberFormat="0" applyAlignment="0" applyProtection="0">
      <alignment vertical="center"/>
    </xf>
    <xf numFmtId="0" fontId="51" fillId="11" borderId="8" applyNumberFormat="0" applyAlignment="0" applyProtection="0">
      <alignment vertical="center"/>
    </xf>
    <xf numFmtId="0" fontId="52" fillId="12" borderId="13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7" fillId="0" borderId="0"/>
    <xf numFmtId="0" fontId="0" fillId="0" borderId="0">
      <alignment vertical="center"/>
    </xf>
    <xf numFmtId="0" fontId="57" fillId="0" borderId="0" applyBorder="0"/>
  </cellStyleXfs>
  <cellXfs count="16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shrinkToFit="1"/>
    </xf>
    <xf numFmtId="0" fontId="26" fillId="0" borderId="1" xfId="0" applyFont="1" applyFill="1" applyBorder="1" applyAlignment="1">
      <alignment horizontal="left" vertical="center" shrinkToFit="1"/>
    </xf>
    <xf numFmtId="0" fontId="26" fillId="0" borderId="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3" fillId="0" borderId="5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left" vertical="center" wrapText="1"/>
    </xf>
    <xf numFmtId="49" fontId="34" fillId="0" borderId="3" xfId="0" applyNumberFormat="1" applyFont="1" applyFill="1" applyBorder="1" applyAlignment="1">
      <alignment horizontal="left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justify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34" fillId="0" borderId="1" xfId="51" applyFont="1" applyFill="1" applyBorder="1" applyAlignment="1">
      <alignment horizontal="left" vertical="center" wrapText="1"/>
    </xf>
    <xf numFmtId="0" fontId="34" fillId="0" borderId="1" xfId="51" applyFont="1" applyFill="1" applyBorder="1" applyAlignment="1">
      <alignment horizontal="left" vertical="center" wrapText="1"/>
    </xf>
    <xf numFmtId="0" fontId="32" fillId="0" borderId="1" xfId="51" applyFont="1" applyFill="1" applyBorder="1" applyAlignment="1">
      <alignment horizontal="left" vertical="center" wrapText="1"/>
    </xf>
    <xf numFmtId="0" fontId="24" fillId="0" borderId="1" xfId="51" applyFont="1" applyFill="1" applyBorder="1" applyAlignment="1">
      <alignment horizontal="left" vertical="center" wrapText="1"/>
    </xf>
    <xf numFmtId="0" fontId="24" fillId="0" borderId="1" xfId="51" applyFont="1" applyFill="1" applyBorder="1" applyAlignment="1">
      <alignment horizontal="left" vertical="center" wrapText="1"/>
    </xf>
    <xf numFmtId="0" fontId="29" fillId="0" borderId="1" xfId="51" applyFont="1" applyFill="1" applyBorder="1" applyAlignment="1">
      <alignment horizontal="left" vertical="center" wrapText="1"/>
    </xf>
    <xf numFmtId="0" fontId="18" fillId="0" borderId="1" xfId="0" applyFont="1" applyBorder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0" fontId="24" fillId="0" borderId="1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Sheet1" xfId="51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E237"/>
  <sheetViews>
    <sheetView tabSelected="1" zoomScale="46" zoomScaleNormal="46" workbookViewId="0">
      <pane ySplit="9" topLeftCell="A10" activePane="bottomLeft" state="frozen"/>
      <selection/>
      <selection pane="bottomLeft" activeCell="F3" sqref="F3"/>
    </sheetView>
  </sheetViews>
  <sheetFormatPr defaultColWidth="9" defaultRowHeight="13.5"/>
  <cols>
    <col min="1" max="1" width="10.3333333333333" style="60" customWidth="1"/>
    <col min="2" max="2" width="56.6666666666667" style="61" customWidth="1"/>
    <col min="3" max="3" width="40.8333333333333" style="62" customWidth="1"/>
    <col min="4" max="4" width="58.6833333333333" style="63" customWidth="1"/>
    <col min="5" max="5" width="22.4416666666667" style="64" customWidth="1"/>
    <col min="6" max="6" width="53.625" style="63" customWidth="1"/>
    <col min="7" max="7" width="22.575" style="64" customWidth="1"/>
    <col min="8" max="8" width="39.5833333333333" style="65" customWidth="1"/>
    <col min="9" max="9" width="36.2166666666667" style="66" customWidth="1"/>
    <col min="10" max="16384" width="9" style="67"/>
  </cols>
  <sheetData>
    <row r="1" ht="45" customHeight="1" spans="1:9">
      <c r="A1" s="68" t="s">
        <v>0</v>
      </c>
      <c r="B1" s="69"/>
      <c r="C1" s="70"/>
      <c r="D1" s="71"/>
      <c r="E1" s="72"/>
      <c r="F1" s="71"/>
      <c r="G1" s="72"/>
      <c r="H1" s="73"/>
      <c r="I1" s="109"/>
    </row>
    <row r="2" s="53" customFormat="1" ht="102" customHeight="1" spans="1:9">
      <c r="A2" s="74" t="s">
        <v>1</v>
      </c>
      <c r="B2" s="75"/>
      <c r="C2" s="74"/>
      <c r="D2" s="74"/>
      <c r="E2" s="74"/>
      <c r="F2" s="74"/>
      <c r="G2" s="74"/>
      <c r="H2" s="74"/>
      <c r="I2" s="74"/>
    </row>
    <row r="3" s="54" customFormat="1" ht="43.05" customHeight="1" spans="1:9">
      <c r="A3" s="76"/>
      <c r="B3" s="77"/>
      <c r="C3" s="78"/>
      <c r="D3" s="78"/>
      <c r="E3" s="76"/>
      <c r="F3" s="78"/>
      <c r="G3" s="76"/>
      <c r="H3" s="79"/>
      <c r="I3" s="79"/>
    </row>
    <row r="4" s="54" customFormat="1" ht="43.05" customHeight="1" spans="1:9">
      <c r="A4" s="76"/>
      <c r="B4" s="77"/>
      <c r="C4" s="78"/>
      <c r="D4" s="78"/>
      <c r="E4" s="76"/>
      <c r="F4" s="78"/>
      <c r="G4" s="76"/>
      <c r="H4" s="79"/>
      <c r="I4" s="110" t="s">
        <v>2</v>
      </c>
    </row>
    <row r="5" s="54" customFormat="1" ht="100" customHeight="1" spans="1:9">
      <c r="A5" s="80" t="s">
        <v>3</v>
      </c>
      <c r="B5" s="81" t="s">
        <v>4</v>
      </c>
      <c r="C5" s="80" t="s">
        <v>5</v>
      </c>
      <c r="D5" s="80" t="s">
        <v>6</v>
      </c>
      <c r="E5" s="80" t="s">
        <v>7</v>
      </c>
      <c r="F5" s="82" t="s">
        <v>8</v>
      </c>
      <c r="G5" s="82" t="s">
        <v>9</v>
      </c>
      <c r="H5" s="80" t="s">
        <v>10</v>
      </c>
      <c r="I5" s="80" t="s">
        <v>11</v>
      </c>
    </row>
    <row r="6" s="54" customFormat="1" ht="100" customHeight="1" spans="1:9">
      <c r="A6" s="80"/>
      <c r="B6" s="81"/>
      <c r="C6" s="80"/>
      <c r="D6" s="80"/>
      <c r="E6" s="80"/>
      <c r="F6" s="82"/>
      <c r="G6" s="82"/>
      <c r="H6" s="80"/>
      <c r="I6" s="80"/>
    </row>
    <row r="7" s="55" customFormat="1" ht="36" customHeight="1" spans="1:9">
      <c r="A7" s="82"/>
      <c r="B7" s="83"/>
      <c r="C7" s="84"/>
      <c r="D7" s="85" t="s">
        <v>12</v>
      </c>
      <c r="E7" s="82"/>
      <c r="F7" s="85"/>
      <c r="G7" s="85">
        <f>G8+G83+G124+G145</f>
        <v>3434583</v>
      </c>
      <c r="H7" s="86"/>
      <c r="I7" s="86"/>
    </row>
    <row r="8" s="55" customFormat="1" ht="40.05" customHeight="1" spans="1:9">
      <c r="A8" s="87" t="s">
        <v>13</v>
      </c>
      <c r="B8" s="88"/>
      <c r="C8" s="89"/>
      <c r="D8" s="85" t="s">
        <v>14</v>
      </c>
      <c r="E8" s="85"/>
      <c r="F8" s="85"/>
      <c r="G8" s="85">
        <f>G9+G22+G41+G50+G62</f>
        <v>1131894</v>
      </c>
      <c r="H8" s="90"/>
      <c r="I8" s="90"/>
    </row>
    <row r="9" s="55" customFormat="1" ht="36" customHeight="1" spans="1:9">
      <c r="A9" s="87" t="s">
        <v>15</v>
      </c>
      <c r="B9" s="88"/>
      <c r="C9" s="89"/>
      <c r="D9" s="85" t="s">
        <v>16</v>
      </c>
      <c r="E9" s="91"/>
      <c r="F9" s="91"/>
      <c r="G9" s="91">
        <f>SUM(G10:G21)</f>
        <v>124500</v>
      </c>
      <c r="H9" s="86"/>
      <c r="I9" s="86"/>
    </row>
    <row r="10" s="55" customFormat="1" ht="207" customHeight="1" spans="1:9">
      <c r="A10" s="82">
        <v>1</v>
      </c>
      <c r="B10" s="92" t="s">
        <v>17</v>
      </c>
      <c r="C10" s="93"/>
      <c r="D10" s="84" t="s">
        <v>18</v>
      </c>
      <c r="E10" s="82" t="s">
        <v>19</v>
      </c>
      <c r="F10" s="84" t="s">
        <v>20</v>
      </c>
      <c r="G10" s="82">
        <v>60000</v>
      </c>
      <c r="H10" s="82" t="s">
        <v>21</v>
      </c>
      <c r="I10" s="82" t="s">
        <v>22</v>
      </c>
    </row>
    <row r="11" s="55" customFormat="1" ht="207" customHeight="1" spans="1:9">
      <c r="A11" s="82">
        <v>2</v>
      </c>
      <c r="B11" s="92" t="s">
        <v>23</v>
      </c>
      <c r="C11" s="93"/>
      <c r="D11" s="93" t="s">
        <v>24</v>
      </c>
      <c r="E11" s="82" t="s">
        <v>19</v>
      </c>
      <c r="F11" s="93" t="s">
        <v>25</v>
      </c>
      <c r="G11" s="82">
        <v>11000</v>
      </c>
      <c r="H11" s="94" t="s">
        <v>26</v>
      </c>
      <c r="I11" s="82" t="s">
        <v>22</v>
      </c>
    </row>
    <row r="12" s="55" customFormat="1" ht="207" customHeight="1" spans="1:9">
      <c r="A12" s="82">
        <v>3</v>
      </c>
      <c r="B12" s="92" t="s">
        <v>27</v>
      </c>
      <c r="C12" s="84"/>
      <c r="D12" s="93" t="s">
        <v>28</v>
      </c>
      <c r="E12" s="82" t="s">
        <v>19</v>
      </c>
      <c r="F12" s="93" t="s">
        <v>29</v>
      </c>
      <c r="G12" s="82">
        <v>10000</v>
      </c>
      <c r="H12" s="82" t="s">
        <v>30</v>
      </c>
      <c r="I12" s="82" t="s">
        <v>22</v>
      </c>
    </row>
    <row r="13" s="55" customFormat="1" ht="207" customHeight="1" spans="1:9">
      <c r="A13" s="82">
        <v>4</v>
      </c>
      <c r="B13" s="92" t="s">
        <v>31</v>
      </c>
      <c r="C13" s="93"/>
      <c r="D13" s="84" t="s">
        <v>32</v>
      </c>
      <c r="E13" s="82" t="s">
        <v>33</v>
      </c>
      <c r="F13" s="93" t="s">
        <v>34</v>
      </c>
      <c r="G13" s="82">
        <v>6000</v>
      </c>
      <c r="H13" s="82" t="s">
        <v>35</v>
      </c>
      <c r="I13" s="82" t="s">
        <v>22</v>
      </c>
    </row>
    <row r="14" s="55" customFormat="1" ht="202" customHeight="1" spans="1:9">
      <c r="A14" s="82">
        <v>5</v>
      </c>
      <c r="B14" s="95" t="s">
        <v>36</v>
      </c>
      <c r="C14" s="84"/>
      <c r="D14" s="84" t="s">
        <v>37</v>
      </c>
      <c r="E14" s="82">
        <v>2023</v>
      </c>
      <c r="F14" s="84" t="s">
        <v>38</v>
      </c>
      <c r="G14" s="82">
        <v>5000</v>
      </c>
      <c r="H14" s="94" t="s">
        <v>39</v>
      </c>
      <c r="I14" s="82" t="s">
        <v>22</v>
      </c>
    </row>
    <row r="15" s="55" customFormat="1" ht="202" customHeight="1" spans="1:9">
      <c r="A15" s="82">
        <v>6</v>
      </c>
      <c r="B15" s="95" t="s">
        <v>40</v>
      </c>
      <c r="C15" s="84"/>
      <c r="D15" s="84" t="s">
        <v>41</v>
      </c>
      <c r="E15" s="82" t="s">
        <v>33</v>
      </c>
      <c r="F15" s="93" t="s">
        <v>42</v>
      </c>
      <c r="G15" s="82">
        <v>3500</v>
      </c>
      <c r="H15" s="82" t="s">
        <v>43</v>
      </c>
      <c r="I15" s="82" t="s">
        <v>22</v>
      </c>
    </row>
    <row r="16" s="55" customFormat="1" ht="202" customHeight="1" spans="1:9">
      <c r="A16" s="82">
        <v>7</v>
      </c>
      <c r="B16" s="92" t="s">
        <v>44</v>
      </c>
      <c r="C16" s="84"/>
      <c r="D16" s="93" t="s">
        <v>45</v>
      </c>
      <c r="E16" s="82" t="s">
        <v>33</v>
      </c>
      <c r="F16" s="84" t="s">
        <v>46</v>
      </c>
      <c r="G16" s="82">
        <v>3000</v>
      </c>
      <c r="H16" s="82" t="s">
        <v>47</v>
      </c>
      <c r="I16" s="82" t="s">
        <v>22</v>
      </c>
    </row>
    <row r="17" s="55" customFormat="1" ht="202" customHeight="1" spans="1:9">
      <c r="A17" s="82">
        <v>8</v>
      </c>
      <c r="B17" s="92" t="s">
        <v>48</v>
      </c>
      <c r="C17" s="84"/>
      <c r="D17" s="84" t="s">
        <v>49</v>
      </c>
      <c r="E17" s="82" t="s">
        <v>33</v>
      </c>
      <c r="F17" s="84" t="s">
        <v>50</v>
      </c>
      <c r="G17" s="82">
        <v>3000</v>
      </c>
      <c r="H17" s="82" t="s">
        <v>51</v>
      </c>
      <c r="I17" s="82" t="s">
        <v>22</v>
      </c>
    </row>
    <row r="18" s="55" customFormat="1" ht="202" customHeight="1" spans="1:9">
      <c r="A18" s="82">
        <v>9</v>
      </c>
      <c r="B18" s="83" t="s">
        <v>52</v>
      </c>
      <c r="C18" s="84"/>
      <c r="D18" s="84" t="s">
        <v>53</v>
      </c>
      <c r="E18" s="82" t="s">
        <v>33</v>
      </c>
      <c r="F18" s="84" t="s">
        <v>54</v>
      </c>
      <c r="G18" s="82">
        <v>2000</v>
      </c>
      <c r="H18" s="82" t="s">
        <v>55</v>
      </c>
      <c r="I18" s="82" t="s">
        <v>22</v>
      </c>
    </row>
    <row r="19" s="55" customFormat="1" ht="202" customHeight="1" spans="1:9">
      <c r="A19" s="82">
        <v>10</v>
      </c>
      <c r="B19" s="92" t="s">
        <v>56</v>
      </c>
      <c r="C19" s="84"/>
      <c r="D19" s="84" t="s">
        <v>57</v>
      </c>
      <c r="E19" s="82" t="s">
        <v>19</v>
      </c>
      <c r="F19" s="84" t="s">
        <v>50</v>
      </c>
      <c r="G19" s="82">
        <v>2000</v>
      </c>
      <c r="H19" s="82" t="s">
        <v>58</v>
      </c>
      <c r="I19" s="82" t="s">
        <v>22</v>
      </c>
    </row>
    <row r="20" s="55" customFormat="1" ht="177" customHeight="1" spans="1:9">
      <c r="A20" s="82">
        <v>11</v>
      </c>
      <c r="B20" s="83" t="s">
        <v>59</v>
      </c>
      <c r="C20" s="84"/>
      <c r="D20" s="84" t="s">
        <v>60</v>
      </c>
      <c r="E20" s="82" t="s">
        <v>61</v>
      </c>
      <c r="F20" s="84" t="s">
        <v>62</v>
      </c>
      <c r="G20" s="82">
        <v>15000</v>
      </c>
      <c r="H20" s="82" t="s">
        <v>63</v>
      </c>
      <c r="I20" s="82" t="s">
        <v>22</v>
      </c>
    </row>
    <row r="21" s="55" customFormat="1" ht="177" customHeight="1" spans="1:9">
      <c r="A21" s="82">
        <v>12</v>
      </c>
      <c r="B21" s="83" t="s">
        <v>64</v>
      </c>
      <c r="C21" s="84"/>
      <c r="D21" s="84" t="s">
        <v>65</v>
      </c>
      <c r="E21" s="82" t="s">
        <v>66</v>
      </c>
      <c r="F21" s="84" t="s">
        <v>38</v>
      </c>
      <c r="G21" s="82">
        <v>4000</v>
      </c>
      <c r="H21" s="82" t="s">
        <v>67</v>
      </c>
      <c r="I21" s="82" t="s">
        <v>22</v>
      </c>
    </row>
    <row r="22" s="55" customFormat="1" ht="40.95" customHeight="1" spans="1:9">
      <c r="A22" s="96" t="s">
        <v>68</v>
      </c>
      <c r="B22" s="97"/>
      <c r="C22" s="98"/>
      <c r="D22" s="85" t="s">
        <v>69</v>
      </c>
      <c r="E22" s="90"/>
      <c r="F22" s="85"/>
      <c r="G22" s="85">
        <f>SUM(G23:G40)</f>
        <v>616798</v>
      </c>
      <c r="H22" s="86"/>
      <c r="I22" s="86"/>
    </row>
    <row r="23" s="56" customFormat="1" ht="160" customHeight="1" spans="1:9">
      <c r="A23" s="82">
        <v>13</v>
      </c>
      <c r="B23" s="92" t="s">
        <v>70</v>
      </c>
      <c r="C23" s="98"/>
      <c r="D23" s="93" t="s">
        <v>71</v>
      </c>
      <c r="E23" s="82">
        <v>2023</v>
      </c>
      <c r="F23" s="93" t="s">
        <v>72</v>
      </c>
      <c r="G23" s="82">
        <v>40000</v>
      </c>
      <c r="H23" s="94" t="s">
        <v>73</v>
      </c>
      <c r="I23" s="82" t="s">
        <v>74</v>
      </c>
    </row>
    <row r="24" s="55" customFormat="1" ht="160" customHeight="1" spans="1:9">
      <c r="A24" s="82">
        <v>14</v>
      </c>
      <c r="B24" s="92" t="s">
        <v>75</v>
      </c>
      <c r="C24" s="93"/>
      <c r="D24" s="84" t="s">
        <v>76</v>
      </c>
      <c r="E24" s="82" t="s">
        <v>19</v>
      </c>
      <c r="F24" s="93" t="s">
        <v>77</v>
      </c>
      <c r="G24" s="82">
        <v>25798</v>
      </c>
      <c r="H24" s="82" t="s">
        <v>78</v>
      </c>
      <c r="I24" s="82" t="s">
        <v>74</v>
      </c>
    </row>
    <row r="25" s="55" customFormat="1" ht="160" customHeight="1" spans="1:9">
      <c r="A25" s="82">
        <v>15</v>
      </c>
      <c r="B25" s="92" t="s">
        <v>79</v>
      </c>
      <c r="C25" s="84"/>
      <c r="D25" s="93" t="s">
        <v>80</v>
      </c>
      <c r="E25" s="82" t="s">
        <v>33</v>
      </c>
      <c r="F25" s="93" t="s">
        <v>81</v>
      </c>
      <c r="G25" s="82">
        <v>20500</v>
      </c>
      <c r="H25" s="94" t="s">
        <v>82</v>
      </c>
      <c r="I25" s="82" t="s">
        <v>22</v>
      </c>
    </row>
    <row r="26" s="55" customFormat="1" ht="160" customHeight="1" spans="1:9">
      <c r="A26" s="82">
        <v>16</v>
      </c>
      <c r="B26" s="92" t="s">
        <v>83</v>
      </c>
      <c r="C26" s="84"/>
      <c r="D26" s="84" t="s">
        <v>84</v>
      </c>
      <c r="E26" s="82" t="s">
        <v>19</v>
      </c>
      <c r="F26" s="84" t="s">
        <v>50</v>
      </c>
      <c r="G26" s="82">
        <v>20000</v>
      </c>
      <c r="H26" s="94" t="s">
        <v>85</v>
      </c>
      <c r="I26" s="82" t="s">
        <v>22</v>
      </c>
    </row>
    <row r="27" s="56" customFormat="1" ht="160" customHeight="1" spans="1:9">
      <c r="A27" s="82">
        <v>17</v>
      </c>
      <c r="B27" s="92" t="s">
        <v>86</v>
      </c>
      <c r="C27" s="84"/>
      <c r="D27" s="84" t="s">
        <v>87</v>
      </c>
      <c r="E27" s="82" t="s">
        <v>33</v>
      </c>
      <c r="F27" s="93" t="s">
        <v>88</v>
      </c>
      <c r="G27" s="82">
        <v>10000</v>
      </c>
      <c r="H27" s="94" t="s">
        <v>89</v>
      </c>
      <c r="I27" s="94" t="s">
        <v>90</v>
      </c>
    </row>
    <row r="28" s="55" customFormat="1" ht="160" customHeight="1" spans="1:9">
      <c r="A28" s="82">
        <v>18</v>
      </c>
      <c r="B28" s="83" t="s">
        <v>91</v>
      </c>
      <c r="C28" s="84"/>
      <c r="D28" s="84" t="s">
        <v>92</v>
      </c>
      <c r="E28" s="82" t="s">
        <v>33</v>
      </c>
      <c r="F28" s="84" t="s">
        <v>93</v>
      </c>
      <c r="G28" s="82">
        <v>7000</v>
      </c>
      <c r="H28" s="82" t="s">
        <v>94</v>
      </c>
      <c r="I28" s="82" t="s">
        <v>22</v>
      </c>
    </row>
    <row r="29" s="55" customFormat="1" ht="165" customHeight="1" spans="1:9">
      <c r="A29" s="82">
        <v>19</v>
      </c>
      <c r="B29" s="92" t="s">
        <v>95</v>
      </c>
      <c r="C29" s="93"/>
      <c r="D29" s="84" t="s">
        <v>96</v>
      </c>
      <c r="E29" s="82" t="s">
        <v>97</v>
      </c>
      <c r="F29" s="93" t="s">
        <v>98</v>
      </c>
      <c r="G29" s="82">
        <v>260000</v>
      </c>
      <c r="H29" s="82" t="s">
        <v>35</v>
      </c>
      <c r="I29" s="82" t="s">
        <v>74</v>
      </c>
    </row>
    <row r="30" s="55" customFormat="1" ht="165" customHeight="1" spans="1:9">
      <c r="A30" s="82">
        <v>20</v>
      </c>
      <c r="B30" s="92" t="s">
        <v>99</v>
      </c>
      <c r="C30" s="93"/>
      <c r="D30" s="84" t="s">
        <v>100</v>
      </c>
      <c r="E30" s="82" t="s">
        <v>97</v>
      </c>
      <c r="F30" s="93" t="s">
        <v>101</v>
      </c>
      <c r="G30" s="82">
        <v>60000</v>
      </c>
      <c r="H30" s="82" t="s">
        <v>102</v>
      </c>
      <c r="I30" s="82" t="s">
        <v>74</v>
      </c>
    </row>
    <row r="31" s="55" customFormat="1" ht="165" customHeight="1" spans="1:9">
      <c r="A31" s="82">
        <v>21</v>
      </c>
      <c r="B31" s="92" t="s">
        <v>103</v>
      </c>
      <c r="C31" s="93"/>
      <c r="D31" s="84" t="s">
        <v>104</v>
      </c>
      <c r="E31" s="82" t="s">
        <v>33</v>
      </c>
      <c r="F31" s="84" t="s">
        <v>50</v>
      </c>
      <c r="G31" s="82">
        <v>105000</v>
      </c>
      <c r="H31" s="94" t="s">
        <v>105</v>
      </c>
      <c r="I31" s="82" t="s">
        <v>22</v>
      </c>
    </row>
    <row r="32" s="55" customFormat="1" ht="165" customHeight="1" spans="1:9">
      <c r="A32" s="82">
        <v>22</v>
      </c>
      <c r="B32" s="92" t="s">
        <v>106</v>
      </c>
      <c r="C32" s="93"/>
      <c r="D32" s="93" t="s">
        <v>107</v>
      </c>
      <c r="E32" s="82" t="s">
        <v>108</v>
      </c>
      <c r="F32" s="84" t="s">
        <v>50</v>
      </c>
      <c r="G32" s="82">
        <v>23100</v>
      </c>
      <c r="H32" s="82" t="s">
        <v>109</v>
      </c>
      <c r="I32" s="82" t="s">
        <v>22</v>
      </c>
    </row>
    <row r="33" s="55" customFormat="1" ht="165" customHeight="1" spans="1:9">
      <c r="A33" s="82">
        <v>23</v>
      </c>
      <c r="B33" s="92" t="s">
        <v>110</v>
      </c>
      <c r="C33" s="84"/>
      <c r="D33" s="84" t="s">
        <v>111</v>
      </c>
      <c r="E33" s="82" t="s">
        <v>108</v>
      </c>
      <c r="F33" s="93" t="s">
        <v>112</v>
      </c>
      <c r="G33" s="82">
        <v>16000</v>
      </c>
      <c r="H33" s="82" t="s">
        <v>113</v>
      </c>
      <c r="I33" s="82" t="s">
        <v>22</v>
      </c>
    </row>
    <row r="34" s="55" customFormat="1" ht="165" customHeight="1" spans="1:9">
      <c r="A34" s="82">
        <v>24</v>
      </c>
      <c r="B34" s="92" t="s">
        <v>114</v>
      </c>
      <c r="C34" s="93"/>
      <c r="D34" s="84" t="s">
        <v>115</v>
      </c>
      <c r="E34" s="82" t="s">
        <v>108</v>
      </c>
      <c r="F34" s="84" t="s">
        <v>116</v>
      </c>
      <c r="G34" s="82">
        <v>9000</v>
      </c>
      <c r="H34" s="82" t="s">
        <v>117</v>
      </c>
      <c r="I34" s="82" t="s">
        <v>22</v>
      </c>
    </row>
    <row r="35" s="55" customFormat="1" ht="302" customHeight="1" spans="1:9">
      <c r="A35" s="82">
        <v>25</v>
      </c>
      <c r="B35" s="92" t="s">
        <v>118</v>
      </c>
      <c r="C35" s="84"/>
      <c r="D35" s="84" t="s">
        <v>119</v>
      </c>
      <c r="E35" s="82" t="s">
        <v>108</v>
      </c>
      <c r="F35" s="93" t="s">
        <v>112</v>
      </c>
      <c r="G35" s="82">
        <v>5500</v>
      </c>
      <c r="H35" s="82" t="s">
        <v>120</v>
      </c>
      <c r="I35" s="82" t="s">
        <v>22</v>
      </c>
    </row>
    <row r="36" s="55" customFormat="1" ht="155" customHeight="1" spans="1:9">
      <c r="A36" s="82">
        <v>26</v>
      </c>
      <c r="B36" s="92" t="s">
        <v>121</v>
      </c>
      <c r="C36" s="93"/>
      <c r="D36" s="93" t="s">
        <v>122</v>
      </c>
      <c r="E36" s="82" t="s">
        <v>108</v>
      </c>
      <c r="F36" s="93" t="s">
        <v>123</v>
      </c>
      <c r="G36" s="82">
        <v>5000</v>
      </c>
      <c r="H36" s="94" t="s">
        <v>124</v>
      </c>
      <c r="I36" s="94" t="s">
        <v>125</v>
      </c>
    </row>
    <row r="37" s="55" customFormat="1" ht="155" customHeight="1" spans="1:9">
      <c r="A37" s="82">
        <v>27</v>
      </c>
      <c r="B37" s="83" t="s">
        <v>126</v>
      </c>
      <c r="C37" s="84"/>
      <c r="D37" s="84" t="s">
        <v>127</v>
      </c>
      <c r="E37" s="82" t="s">
        <v>128</v>
      </c>
      <c r="F37" s="84" t="s">
        <v>38</v>
      </c>
      <c r="G37" s="82">
        <v>4500</v>
      </c>
      <c r="H37" s="82" t="s">
        <v>129</v>
      </c>
      <c r="I37" s="82" t="s">
        <v>22</v>
      </c>
    </row>
    <row r="38" s="55" customFormat="1" ht="155" customHeight="1" spans="1:9">
      <c r="A38" s="82">
        <v>28</v>
      </c>
      <c r="B38" s="83" t="s">
        <v>130</v>
      </c>
      <c r="C38" s="84"/>
      <c r="D38" s="84" t="s">
        <v>131</v>
      </c>
      <c r="E38" s="82" t="s">
        <v>66</v>
      </c>
      <c r="F38" s="84" t="s">
        <v>38</v>
      </c>
      <c r="G38" s="82">
        <v>2500</v>
      </c>
      <c r="H38" s="82" t="s">
        <v>132</v>
      </c>
      <c r="I38" s="82" t="s">
        <v>22</v>
      </c>
    </row>
    <row r="39" s="55" customFormat="1" ht="155" customHeight="1" spans="1:9">
      <c r="A39" s="82">
        <v>29</v>
      </c>
      <c r="B39" s="92" t="s">
        <v>133</v>
      </c>
      <c r="C39" s="84"/>
      <c r="D39" s="84" t="s">
        <v>134</v>
      </c>
      <c r="E39" s="82" t="s">
        <v>66</v>
      </c>
      <c r="F39" s="84" t="s">
        <v>38</v>
      </c>
      <c r="G39" s="82">
        <v>1500</v>
      </c>
      <c r="H39" s="82" t="s">
        <v>135</v>
      </c>
      <c r="I39" s="82" t="s">
        <v>22</v>
      </c>
    </row>
    <row r="40" s="55" customFormat="1" ht="182" customHeight="1" spans="1:9">
      <c r="A40" s="82">
        <v>30</v>
      </c>
      <c r="B40" s="83" t="s">
        <v>136</v>
      </c>
      <c r="C40" s="84"/>
      <c r="D40" s="84" t="s">
        <v>137</v>
      </c>
      <c r="E40" s="82" t="s">
        <v>66</v>
      </c>
      <c r="F40" s="84" t="s">
        <v>38</v>
      </c>
      <c r="G40" s="82">
        <v>1400</v>
      </c>
      <c r="H40" s="82" t="s">
        <v>138</v>
      </c>
      <c r="I40" s="82" t="s">
        <v>22</v>
      </c>
    </row>
    <row r="41" s="55" customFormat="1" ht="40.05" customHeight="1" spans="1:9">
      <c r="A41" s="96" t="s">
        <v>139</v>
      </c>
      <c r="B41" s="97"/>
      <c r="C41" s="98"/>
      <c r="D41" s="85" t="s">
        <v>140</v>
      </c>
      <c r="E41" s="85"/>
      <c r="F41" s="85"/>
      <c r="G41" s="85">
        <f>SUM(G42:G49)</f>
        <v>52963</v>
      </c>
      <c r="H41" s="86"/>
      <c r="I41" s="86"/>
    </row>
    <row r="42" s="55" customFormat="1" ht="167" customHeight="1" spans="1:9">
      <c r="A42" s="82">
        <v>31</v>
      </c>
      <c r="B42" s="83" t="s">
        <v>141</v>
      </c>
      <c r="C42" s="84"/>
      <c r="D42" s="84" t="s">
        <v>142</v>
      </c>
      <c r="E42" s="82" t="s">
        <v>19</v>
      </c>
      <c r="F42" s="93" t="s">
        <v>143</v>
      </c>
      <c r="G42" s="82">
        <v>10000</v>
      </c>
      <c r="H42" s="82" t="s">
        <v>144</v>
      </c>
      <c r="I42" s="82" t="s">
        <v>22</v>
      </c>
    </row>
    <row r="43" s="55" customFormat="1" ht="185" customHeight="1" spans="1:9">
      <c r="A43" s="82">
        <v>32</v>
      </c>
      <c r="B43" s="83" t="s">
        <v>145</v>
      </c>
      <c r="C43" s="84"/>
      <c r="D43" s="84" t="s">
        <v>146</v>
      </c>
      <c r="E43" s="99" t="s">
        <v>33</v>
      </c>
      <c r="F43" s="100" t="s">
        <v>147</v>
      </c>
      <c r="G43" s="99">
        <v>8000</v>
      </c>
      <c r="H43" s="82" t="s">
        <v>148</v>
      </c>
      <c r="I43" s="99" t="s">
        <v>22</v>
      </c>
    </row>
    <row r="44" s="55" customFormat="1" ht="185" customHeight="1" spans="1:9">
      <c r="A44" s="82">
        <v>33</v>
      </c>
      <c r="B44" s="101" t="s">
        <v>149</v>
      </c>
      <c r="C44" s="100"/>
      <c r="D44" s="84" t="s">
        <v>150</v>
      </c>
      <c r="E44" s="99" t="s">
        <v>33</v>
      </c>
      <c r="F44" s="100" t="s">
        <v>151</v>
      </c>
      <c r="G44" s="99">
        <v>3000</v>
      </c>
      <c r="H44" s="82" t="s">
        <v>152</v>
      </c>
      <c r="I44" s="99" t="s">
        <v>22</v>
      </c>
    </row>
    <row r="45" s="55" customFormat="1" ht="185" customHeight="1" spans="1:9">
      <c r="A45" s="82">
        <v>34</v>
      </c>
      <c r="B45" s="83" t="s">
        <v>153</v>
      </c>
      <c r="C45" s="84"/>
      <c r="D45" s="84" t="s">
        <v>154</v>
      </c>
      <c r="E45" s="82" t="s">
        <v>128</v>
      </c>
      <c r="F45" s="84" t="s">
        <v>38</v>
      </c>
      <c r="G45" s="82">
        <v>16000</v>
      </c>
      <c r="H45" s="82" t="s">
        <v>155</v>
      </c>
      <c r="I45" s="82" t="s">
        <v>22</v>
      </c>
    </row>
    <row r="46" s="55" customFormat="1" ht="185" customHeight="1" spans="1:9">
      <c r="A46" s="82">
        <v>35</v>
      </c>
      <c r="B46" s="83" t="s">
        <v>156</v>
      </c>
      <c r="C46" s="84"/>
      <c r="D46" s="84" t="s">
        <v>157</v>
      </c>
      <c r="E46" s="82" t="s">
        <v>66</v>
      </c>
      <c r="F46" s="84" t="s">
        <v>38</v>
      </c>
      <c r="G46" s="82">
        <v>4800</v>
      </c>
      <c r="H46" s="82" t="s">
        <v>158</v>
      </c>
      <c r="I46" s="82" t="s">
        <v>22</v>
      </c>
    </row>
    <row r="47" s="55" customFormat="1" ht="227" customHeight="1" spans="1:9">
      <c r="A47" s="82">
        <v>36</v>
      </c>
      <c r="B47" s="83" t="s">
        <v>159</v>
      </c>
      <c r="C47" s="84"/>
      <c r="D47" s="84" t="s">
        <v>160</v>
      </c>
      <c r="E47" s="82" t="s">
        <v>66</v>
      </c>
      <c r="F47" s="84" t="s">
        <v>38</v>
      </c>
      <c r="G47" s="82">
        <v>4363</v>
      </c>
      <c r="H47" s="82" t="s">
        <v>161</v>
      </c>
      <c r="I47" s="82" t="s">
        <v>22</v>
      </c>
    </row>
    <row r="48" s="55" customFormat="1" ht="185" customHeight="1" spans="1:9">
      <c r="A48" s="82">
        <v>37</v>
      </c>
      <c r="B48" s="83" t="s">
        <v>162</v>
      </c>
      <c r="C48" s="84"/>
      <c r="D48" s="84" t="s">
        <v>163</v>
      </c>
      <c r="E48" s="82" t="s">
        <v>128</v>
      </c>
      <c r="F48" s="84" t="s">
        <v>38</v>
      </c>
      <c r="G48" s="82">
        <v>4000</v>
      </c>
      <c r="H48" s="82" t="s">
        <v>164</v>
      </c>
      <c r="I48" s="82" t="s">
        <v>22</v>
      </c>
    </row>
    <row r="49" s="55" customFormat="1" ht="185" customHeight="1" spans="1:9">
      <c r="A49" s="82">
        <v>38</v>
      </c>
      <c r="B49" s="83" t="s">
        <v>165</v>
      </c>
      <c r="C49" s="84"/>
      <c r="D49" s="84" t="s">
        <v>166</v>
      </c>
      <c r="E49" s="82" t="s">
        <v>66</v>
      </c>
      <c r="F49" s="84" t="s">
        <v>38</v>
      </c>
      <c r="G49" s="82">
        <v>2800</v>
      </c>
      <c r="H49" s="82" t="s">
        <v>167</v>
      </c>
      <c r="I49" s="82" t="s">
        <v>22</v>
      </c>
    </row>
    <row r="50" s="55" customFormat="1" ht="40.95" customHeight="1" spans="1:9">
      <c r="A50" s="102" t="s">
        <v>168</v>
      </c>
      <c r="B50" s="103"/>
      <c r="C50" s="104"/>
      <c r="D50" s="85" t="s">
        <v>169</v>
      </c>
      <c r="E50" s="99"/>
      <c r="F50" s="91"/>
      <c r="G50" s="91">
        <f>SUM(G51:G61)</f>
        <v>82000</v>
      </c>
      <c r="H50" s="86"/>
      <c r="I50" s="86"/>
    </row>
    <row r="51" s="55" customFormat="1" ht="157" customHeight="1" spans="1:9">
      <c r="A51" s="82">
        <v>39</v>
      </c>
      <c r="B51" s="92" t="s">
        <v>170</v>
      </c>
      <c r="C51" s="93"/>
      <c r="D51" s="84" t="s">
        <v>171</v>
      </c>
      <c r="E51" s="82" t="s">
        <v>33</v>
      </c>
      <c r="F51" s="93" t="s">
        <v>172</v>
      </c>
      <c r="G51" s="82">
        <v>20000</v>
      </c>
      <c r="H51" s="94" t="s">
        <v>173</v>
      </c>
      <c r="I51" s="82" t="s">
        <v>174</v>
      </c>
    </row>
    <row r="52" s="55" customFormat="1" ht="157" customHeight="1" spans="1:9">
      <c r="A52" s="82">
        <v>40</v>
      </c>
      <c r="B52" s="92" t="s">
        <v>175</v>
      </c>
      <c r="C52" s="93"/>
      <c r="D52" s="84" t="s">
        <v>176</v>
      </c>
      <c r="E52" s="82">
        <v>2023</v>
      </c>
      <c r="F52" s="93" t="s">
        <v>72</v>
      </c>
      <c r="G52" s="82">
        <v>5000</v>
      </c>
      <c r="H52" s="94" t="s">
        <v>177</v>
      </c>
      <c r="I52" s="82" t="s">
        <v>174</v>
      </c>
    </row>
    <row r="53" s="55" customFormat="1" ht="157" customHeight="1" spans="1:9">
      <c r="A53" s="82">
        <v>41</v>
      </c>
      <c r="B53" s="92" t="s">
        <v>178</v>
      </c>
      <c r="C53" s="93"/>
      <c r="D53" s="93" t="s">
        <v>179</v>
      </c>
      <c r="E53" s="82" t="s">
        <v>33</v>
      </c>
      <c r="F53" s="93" t="s">
        <v>180</v>
      </c>
      <c r="G53" s="82">
        <v>5000</v>
      </c>
      <c r="H53" s="82" t="s">
        <v>181</v>
      </c>
      <c r="I53" s="82" t="s">
        <v>174</v>
      </c>
    </row>
    <row r="54" s="55" customFormat="1" ht="157" customHeight="1" spans="1:9">
      <c r="A54" s="82">
        <v>42</v>
      </c>
      <c r="B54" s="92" t="s">
        <v>182</v>
      </c>
      <c r="C54" s="93"/>
      <c r="D54" s="93" t="s">
        <v>183</v>
      </c>
      <c r="E54" s="82">
        <v>2023</v>
      </c>
      <c r="F54" s="93" t="s">
        <v>72</v>
      </c>
      <c r="G54" s="82">
        <v>3000</v>
      </c>
      <c r="H54" s="94" t="s">
        <v>184</v>
      </c>
      <c r="I54" s="94" t="s">
        <v>185</v>
      </c>
    </row>
    <row r="55" s="55" customFormat="1" ht="157" customHeight="1" spans="1:9">
      <c r="A55" s="82">
        <v>43</v>
      </c>
      <c r="B55" s="92" t="s">
        <v>186</v>
      </c>
      <c r="C55" s="93"/>
      <c r="D55" s="84" t="s">
        <v>187</v>
      </c>
      <c r="E55" s="82" t="s">
        <v>19</v>
      </c>
      <c r="F55" s="93" t="s">
        <v>188</v>
      </c>
      <c r="G55" s="82">
        <v>3000</v>
      </c>
      <c r="H55" s="82" t="s">
        <v>189</v>
      </c>
      <c r="I55" s="82" t="s">
        <v>174</v>
      </c>
    </row>
    <row r="56" s="57" customFormat="1" ht="180" customHeight="1" spans="1:9">
      <c r="A56" s="82">
        <v>44</v>
      </c>
      <c r="B56" s="92" t="s">
        <v>190</v>
      </c>
      <c r="C56" s="84"/>
      <c r="D56" s="84" t="s">
        <v>191</v>
      </c>
      <c r="E56" s="82">
        <v>2023</v>
      </c>
      <c r="F56" s="84" t="s">
        <v>38</v>
      </c>
      <c r="G56" s="82">
        <v>10000</v>
      </c>
      <c r="H56" s="82" t="s">
        <v>192</v>
      </c>
      <c r="I56" s="82" t="s">
        <v>174</v>
      </c>
    </row>
    <row r="57" s="55" customFormat="1" ht="185" customHeight="1" spans="1:9">
      <c r="A57" s="82">
        <v>45</v>
      </c>
      <c r="B57" s="92" t="s">
        <v>193</v>
      </c>
      <c r="C57" s="93"/>
      <c r="D57" s="84" t="s">
        <v>194</v>
      </c>
      <c r="E57" s="82" t="s">
        <v>66</v>
      </c>
      <c r="F57" s="84" t="s">
        <v>38</v>
      </c>
      <c r="G57" s="82">
        <v>10000</v>
      </c>
      <c r="H57" s="82" t="s">
        <v>195</v>
      </c>
      <c r="I57" s="82" t="s">
        <v>174</v>
      </c>
    </row>
    <row r="58" s="55" customFormat="1" ht="142" customHeight="1" spans="1:9">
      <c r="A58" s="82">
        <v>46</v>
      </c>
      <c r="B58" s="92" t="s">
        <v>196</v>
      </c>
      <c r="C58" s="84"/>
      <c r="D58" s="84" t="s">
        <v>197</v>
      </c>
      <c r="E58" s="82" t="s">
        <v>66</v>
      </c>
      <c r="F58" s="84" t="s">
        <v>38</v>
      </c>
      <c r="G58" s="82">
        <v>9000</v>
      </c>
      <c r="H58" s="82" t="s">
        <v>198</v>
      </c>
      <c r="I58" s="82" t="s">
        <v>174</v>
      </c>
    </row>
    <row r="59" s="55" customFormat="1" ht="142" customHeight="1" spans="1:9">
      <c r="A59" s="82">
        <v>47</v>
      </c>
      <c r="B59" s="83" t="s">
        <v>199</v>
      </c>
      <c r="C59" s="84"/>
      <c r="D59" s="93" t="s">
        <v>200</v>
      </c>
      <c r="E59" s="82" t="s">
        <v>66</v>
      </c>
      <c r="F59" s="84" t="s">
        <v>38</v>
      </c>
      <c r="G59" s="82">
        <v>8000</v>
      </c>
      <c r="H59" s="94" t="s">
        <v>73</v>
      </c>
      <c r="I59" s="94" t="s">
        <v>174</v>
      </c>
    </row>
    <row r="60" s="55" customFormat="1" ht="142" customHeight="1" spans="1:9">
      <c r="A60" s="82">
        <v>48</v>
      </c>
      <c r="B60" s="83" t="s">
        <v>201</v>
      </c>
      <c r="C60" s="84"/>
      <c r="D60" s="84" t="s">
        <v>202</v>
      </c>
      <c r="E60" s="82" t="s">
        <v>66</v>
      </c>
      <c r="F60" s="84" t="s">
        <v>38</v>
      </c>
      <c r="G60" s="82">
        <v>5000</v>
      </c>
      <c r="H60" s="82" t="s">
        <v>203</v>
      </c>
      <c r="I60" s="82" t="s">
        <v>174</v>
      </c>
    </row>
    <row r="61" s="55" customFormat="1" ht="200" customHeight="1" spans="1:9">
      <c r="A61" s="82">
        <v>49</v>
      </c>
      <c r="B61" s="83" t="s">
        <v>204</v>
      </c>
      <c r="C61" s="84"/>
      <c r="D61" s="84" t="s">
        <v>205</v>
      </c>
      <c r="E61" s="82" t="s">
        <v>66</v>
      </c>
      <c r="F61" s="84" t="s">
        <v>38</v>
      </c>
      <c r="G61" s="82">
        <v>4000</v>
      </c>
      <c r="H61" s="82" t="s">
        <v>206</v>
      </c>
      <c r="I61" s="82" t="s">
        <v>174</v>
      </c>
    </row>
    <row r="62" s="55" customFormat="1" ht="75" customHeight="1" spans="1:9">
      <c r="A62" s="87" t="s">
        <v>207</v>
      </c>
      <c r="B62" s="88"/>
      <c r="C62" s="89"/>
      <c r="D62" s="85" t="s">
        <v>208</v>
      </c>
      <c r="E62" s="99"/>
      <c r="F62" s="85"/>
      <c r="G62" s="85">
        <f>SUM(G63:G82)</f>
        <v>255633</v>
      </c>
      <c r="H62" s="86"/>
      <c r="I62" s="86"/>
    </row>
    <row r="63" s="58" customFormat="1" ht="400" customHeight="1" spans="1:9">
      <c r="A63" s="82">
        <v>50</v>
      </c>
      <c r="B63" s="105" t="s">
        <v>209</v>
      </c>
      <c r="C63" s="106" t="s">
        <v>210</v>
      </c>
      <c r="D63" s="84" t="s">
        <v>211</v>
      </c>
      <c r="E63" s="82" t="s">
        <v>33</v>
      </c>
      <c r="F63" s="107" t="s">
        <v>212</v>
      </c>
      <c r="G63" s="82">
        <v>25000</v>
      </c>
      <c r="H63" s="82" t="s">
        <v>213</v>
      </c>
      <c r="I63" s="82" t="s">
        <v>213</v>
      </c>
    </row>
    <row r="64" s="58" customFormat="1" ht="190" customHeight="1" spans="1:9">
      <c r="A64" s="82">
        <v>51</v>
      </c>
      <c r="B64" s="108"/>
      <c r="C64" s="106" t="s">
        <v>214</v>
      </c>
      <c r="D64" s="93" t="s">
        <v>215</v>
      </c>
      <c r="E64" s="82" t="s">
        <v>19</v>
      </c>
      <c r="F64" s="107" t="s">
        <v>212</v>
      </c>
      <c r="G64" s="82">
        <v>10000</v>
      </c>
      <c r="H64" s="82" t="s">
        <v>213</v>
      </c>
      <c r="I64" s="82" t="s">
        <v>213</v>
      </c>
    </row>
    <row r="65" s="58" customFormat="1" ht="190" customHeight="1" spans="1:9">
      <c r="A65" s="82">
        <v>52</v>
      </c>
      <c r="B65" s="108"/>
      <c r="C65" s="106" t="s">
        <v>216</v>
      </c>
      <c r="D65" s="107" t="s">
        <v>217</v>
      </c>
      <c r="E65" s="111" t="s">
        <v>33</v>
      </c>
      <c r="F65" s="107" t="s">
        <v>218</v>
      </c>
      <c r="G65" s="111">
        <v>7400</v>
      </c>
      <c r="H65" s="82" t="s">
        <v>213</v>
      </c>
      <c r="I65" s="82" t="s">
        <v>213</v>
      </c>
    </row>
    <row r="66" s="58" customFormat="1" ht="190" customHeight="1" spans="1:9">
      <c r="A66" s="82">
        <v>53</v>
      </c>
      <c r="B66" s="112"/>
      <c r="C66" s="106" t="s">
        <v>219</v>
      </c>
      <c r="D66" s="107" t="s">
        <v>220</v>
      </c>
      <c r="E66" s="111" t="s">
        <v>33</v>
      </c>
      <c r="F66" s="107" t="s">
        <v>218</v>
      </c>
      <c r="G66" s="111">
        <v>4700</v>
      </c>
      <c r="H66" s="82" t="s">
        <v>213</v>
      </c>
      <c r="I66" s="82" t="s">
        <v>213</v>
      </c>
    </row>
    <row r="67" s="58" customFormat="1" ht="182" customHeight="1" spans="1:9">
      <c r="A67" s="82">
        <v>54</v>
      </c>
      <c r="B67" s="92" t="s">
        <v>221</v>
      </c>
      <c r="C67" s="93"/>
      <c r="D67" s="93" t="s">
        <v>222</v>
      </c>
      <c r="E67" s="82" t="s">
        <v>33</v>
      </c>
      <c r="F67" s="113" t="s">
        <v>143</v>
      </c>
      <c r="G67" s="82">
        <v>15000</v>
      </c>
      <c r="H67" s="82" t="s">
        <v>213</v>
      </c>
      <c r="I67" s="82" t="s">
        <v>213</v>
      </c>
    </row>
    <row r="68" s="58" customFormat="1" ht="182" customHeight="1" spans="1:9">
      <c r="A68" s="82">
        <v>55</v>
      </c>
      <c r="B68" s="92" t="s">
        <v>223</v>
      </c>
      <c r="C68" s="84"/>
      <c r="D68" s="84" t="s">
        <v>224</v>
      </c>
      <c r="E68" s="82" t="s">
        <v>19</v>
      </c>
      <c r="F68" s="84" t="s">
        <v>54</v>
      </c>
      <c r="G68" s="82">
        <v>12000</v>
      </c>
      <c r="H68" s="82" t="s">
        <v>225</v>
      </c>
      <c r="I68" s="82" t="s">
        <v>174</v>
      </c>
    </row>
    <row r="69" s="58" customFormat="1" ht="227" customHeight="1" spans="1:9">
      <c r="A69" s="82">
        <v>56</v>
      </c>
      <c r="B69" s="92" t="s">
        <v>226</v>
      </c>
      <c r="C69" s="93"/>
      <c r="D69" s="84" t="s">
        <v>227</v>
      </c>
      <c r="E69" s="82" t="s">
        <v>19</v>
      </c>
      <c r="F69" s="84" t="s">
        <v>228</v>
      </c>
      <c r="G69" s="82">
        <v>10000</v>
      </c>
      <c r="H69" s="82" t="s">
        <v>229</v>
      </c>
      <c r="I69" s="82" t="s">
        <v>174</v>
      </c>
    </row>
    <row r="70" s="58" customFormat="1" ht="180" customHeight="1" spans="1:9">
      <c r="A70" s="82">
        <v>57</v>
      </c>
      <c r="B70" s="92" t="s">
        <v>230</v>
      </c>
      <c r="C70" s="93"/>
      <c r="D70" s="93" t="s">
        <v>231</v>
      </c>
      <c r="E70" s="82" t="s">
        <v>19</v>
      </c>
      <c r="F70" s="93" t="s">
        <v>232</v>
      </c>
      <c r="G70" s="82">
        <v>10000</v>
      </c>
      <c r="H70" s="82" t="s">
        <v>213</v>
      </c>
      <c r="I70" s="82" t="s">
        <v>213</v>
      </c>
    </row>
    <row r="71" s="59" customFormat="1" ht="180" customHeight="1" spans="1:9">
      <c r="A71" s="82">
        <v>58</v>
      </c>
      <c r="B71" s="92" t="s">
        <v>233</v>
      </c>
      <c r="C71" s="84"/>
      <c r="D71" s="84" t="s">
        <v>234</v>
      </c>
      <c r="E71" s="82" t="s">
        <v>33</v>
      </c>
      <c r="F71" s="93" t="s">
        <v>88</v>
      </c>
      <c r="G71" s="82">
        <v>1000</v>
      </c>
      <c r="H71" s="94" t="s">
        <v>235</v>
      </c>
      <c r="I71" s="82" t="s">
        <v>74</v>
      </c>
    </row>
    <row r="72" s="58" customFormat="1" ht="180" customHeight="1" spans="1:9">
      <c r="A72" s="82">
        <v>59</v>
      </c>
      <c r="B72" s="92" t="s">
        <v>236</v>
      </c>
      <c r="C72" s="93"/>
      <c r="D72" s="93" t="s">
        <v>237</v>
      </c>
      <c r="E72" s="82" t="s">
        <v>128</v>
      </c>
      <c r="F72" s="84" t="s">
        <v>38</v>
      </c>
      <c r="G72" s="82">
        <v>39000</v>
      </c>
      <c r="H72" s="94" t="s">
        <v>238</v>
      </c>
      <c r="I72" s="82" t="s">
        <v>74</v>
      </c>
    </row>
    <row r="73" s="55" customFormat="1" ht="180" customHeight="1" spans="1:9">
      <c r="A73" s="82">
        <v>60</v>
      </c>
      <c r="B73" s="92" t="s">
        <v>239</v>
      </c>
      <c r="C73" s="93"/>
      <c r="D73" s="93" t="s">
        <v>240</v>
      </c>
      <c r="E73" s="82" t="s">
        <v>241</v>
      </c>
      <c r="F73" s="84" t="s">
        <v>50</v>
      </c>
      <c r="G73" s="82">
        <v>26000</v>
      </c>
      <c r="H73" s="82" t="s">
        <v>213</v>
      </c>
      <c r="I73" s="82" t="s">
        <v>213</v>
      </c>
    </row>
    <row r="74" s="55" customFormat="1" ht="180" customHeight="1" spans="1:9">
      <c r="A74" s="82">
        <v>61</v>
      </c>
      <c r="B74" s="92" t="s">
        <v>242</v>
      </c>
      <c r="C74" s="93"/>
      <c r="D74" s="93" t="s">
        <v>243</v>
      </c>
      <c r="E74" s="82" t="s">
        <v>244</v>
      </c>
      <c r="F74" s="93" t="s">
        <v>72</v>
      </c>
      <c r="G74" s="82">
        <v>21000</v>
      </c>
      <c r="H74" s="82" t="s">
        <v>213</v>
      </c>
      <c r="I74" s="82" t="s">
        <v>213</v>
      </c>
    </row>
    <row r="75" s="55" customFormat="1" ht="180" customHeight="1" spans="1:9">
      <c r="A75" s="82">
        <v>62</v>
      </c>
      <c r="B75" s="92" t="s">
        <v>245</v>
      </c>
      <c r="C75" s="93"/>
      <c r="D75" s="84" t="s">
        <v>246</v>
      </c>
      <c r="E75" s="82" t="s">
        <v>66</v>
      </c>
      <c r="F75" s="84" t="s">
        <v>38</v>
      </c>
      <c r="G75" s="82">
        <v>19000</v>
      </c>
      <c r="H75" s="82" t="s">
        <v>247</v>
      </c>
      <c r="I75" s="82" t="s">
        <v>74</v>
      </c>
    </row>
    <row r="76" s="55" customFormat="1" ht="180" customHeight="1" spans="1:9">
      <c r="A76" s="82">
        <v>63</v>
      </c>
      <c r="B76" s="92" t="s">
        <v>248</v>
      </c>
      <c r="C76" s="93"/>
      <c r="D76" s="93" t="s">
        <v>249</v>
      </c>
      <c r="E76" s="82" t="s">
        <v>108</v>
      </c>
      <c r="F76" s="113" t="s">
        <v>172</v>
      </c>
      <c r="G76" s="82">
        <v>15000</v>
      </c>
      <c r="H76" s="82" t="s">
        <v>213</v>
      </c>
      <c r="I76" s="82" t="s">
        <v>213</v>
      </c>
    </row>
    <row r="77" s="55" customFormat="1" ht="225" customHeight="1" spans="1:9">
      <c r="A77" s="82">
        <v>64</v>
      </c>
      <c r="B77" s="83" t="s">
        <v>250</v>
      </c>
      <c r="C77" s="84"/>
      <c r="D77" s="93" t="s">
        <v>251</v>
      </c>
      <c r="E77" s="82" t="s">
        <v>66</v>
      </c>
      <c r="F77" s="84" t="s">
        <v>38</v>
      </c>
      <c r="G77" s="82">
        <v>10000</v>
      </c>
      <c r="H77" s="82" t="s">
        <v>252</v>
      </c>
      <c r="I77" s="82" t="s">
        <v>74</v>
      </c>
    </row>
    <row r="78" s="55" customFormat="1" ht="187" customHeight="1" spans="1:9">
      <c r="A78" s="82">
        <v>65</v>
      </c>
      <c r="B78" s="92" t="s">
        <v>253</v>
      </c>
      <c r="C78" s="84"/>
      <c r="D78" s="84" t="s">
        <v>254</v>
      </c>
      <c r="E78" s="82" t="s">
        <v>66</v>
      </c>
      <c r="F78" s="84" t="s">
        <v>38</v>
      </c>
      <c r="G78" s="82">
        <v>9000</v>
      </c>
      <c r="H78" s="94" t="s">
        <v>235</v>
      </c>
      <c r="I78" s="82" t="s">
        <v>74</v>
      </c>
    </row>
    <row r="79" s="55" customFormat="1" ht="180" customHeight="1" spans="1:9">
      <c r="A79" s="82">
        <v>66</v>
      </c>
      <c r="B79" s="92" t="s">
        <v>255</v>
      </c>
      <c r="C79" s="93"/>
      <c r="D79" s="93" t="s">
        <v>256</v>
      </c>
      <c r="E79" s="82" t="s">
        <v>244</v>
      </c>
      <c r="F79" s="84" t="s">
        <v>38</v>
      </c>
      <c r="G79" s="82">
        <v>7104</v>
      </c>
      <c r="H79" s="82" t="s">
        <v>213</v>
      </c>
      <c r="I79" s="82" t="s">
        <v>213</v>
      </c>
    </row>
    <row r="80" s="55" customFormat="1" ht="180" customHeight="1" spans="1:9">
      <c r="A80" s="82">
        <v>67</v>
      </c>
      <c r="B80" s="92" t="s">
        <v>257</v>
      </c>
      <c r="C80" s="84"/>
      <c r="D80" s="84" t="s">
        <v>258</v>
      </c>
      <c r="E80" s="82" t="s">
        <v>66</v>
      </c>
      <c r="F80" s="84" t="s">
        <v>38</v>
      </c>
      <c r="G80" s="82">
        <v>5000</v>
      </c>
      <c r="H80" s="82" t="s">
        <v>259</v>
      </c>
      <c r="I80" s="82" t="s">
        <v>174</v>
      </c>
    </row>
    <row r="81" s="55" customFormat="1" ht="180" customHeight="1" spans="1:9">
      <c r="A81" s="82">
        <v>68</v>
      </c>
      <c r="B81" s="92" t="s">
        <v>260</v>
      </c>
      <c r="C81" s="93"/>
      <c r="D81" s="84" t="s">
        <v>261</v>
      </c>
      <c r="E81" s="82" t="s">
        <v>262</v>
      </c>
      <c r="F81" s="93" t="s">
        <v>263</v>
      </c>
      <c r="G81" s="82">
        <v>5000</v>
      </c>
      <c r="H81" s="82" t="s">
        <v>229</v>
      </c>
      <c r="I81" s="82" t="s">
        <v>174</v>
      </c>
    </row>
    <row r="82" s="55" customFormat="1" ht="147" customHeight="1" spans="1:9">
      <c r="A82" s="82">
        <v>69</v>
      </c>
      <c r="B82" s="92" t="s">
        <v>264</v>
      </c>
      <c r="C82" s="93"/>
      <c r="D82" s="93" t="s">
        <v>265</v>
      </c>
      <c r="E82" s="82" t="s">
        <v>128</v>
      </c>
      <c r="F82" s="93" t="s">
        <v>72</v>
      </c>
      <c r="G82" s="82">
        <v>4429</v>
      </c>
      <c r="H82" s="82" t="s">
        <v>213</v>
      </c>
      <c r="I82" s="82" t="s">
        <v>213</v>
      </c>
    </row>
    <row r="83" s="55" customFormat="1" ht="39" customHeight="1" spans="1:9">
      <c r="A83" s="87" t="s">
        <v>266</v>
      </c>
      <c r="B83" s="88"/>
      <c r="C83" s="89"/>
      <c r="D83" s="85" t="s">
        <v>267</v>
      </c>
      <c r="E83" s="99"/>
      <c r="F83" s="85"/>
      <c r="G83" s="85">
        <f>G84+G114</f>
        <v>578568</v>
      </c>
      <c r="H83" s="86"/>
      <c r="I83" s="86"/>
    </row>
    <row r="84" s="55" customFormat="1" ht="40.05" customHeight="1" spans="1:9">
      <c r="A84" s="87" t="s">
        <v>268</v>
      </c>
      <c r="B84" s="88"/>
      <c r="C84" s="89"/>
      <c r="D84" s="85" t="s">
        <v>269</v>
      </c>
      <c r="E84" s="99"/>
      <c r="F84" s="85"/>
      <c r="G84" s="85">
        <f>SUM(G85:G113)</f>
        <v>509268</v>
      </c>
      <c r="H84" s="86"/>
      <c r="I84" s="86"/>
    </row>
    <row r="85" s="55" customFormat="1" ht="180" customHeight="1" spans="1:9">
      <c r="A85" s="82">
        <v>70</v>
      </c>
      <c r="B85" s="114" t="s">
        <v>270</v>
      </c>
      <c r="C85" s="93" t="s">
        <v>271</v>
      </c>
      <c r="D85" s="84" t="s">
        <v>272</v>
      </c>
      <c r="E85" s="99" t="s">
        <v>19</v>
      </c>
      <c r="F85" s="93" t="s">
        <v>88</v>
      </c>
      <c r="G85" s="99">
        <v>10000</v>
      </c>
      <c r="H85" s="82" t="s">
        <v>273</v>
      </c>
      <c r="I85" s="82" t="s">
        <v>274</v>
      </c>
    </row>
    <row r="86" s="55" customFormat="1" ht="180" customHeight="1" spans="1:9">
      <c r="A86" s="82">
        <v>71</v>
      </c>
      <c r="B86" s="115"/>
      <c r="C86" s="93" t="s">
        <v>275</v>
      </c>
      <c r="D86" s="84" t="s">
        <v>276</v>
      </c>
      <c r="E86" s="82" t="s">
        <v>19</v>
      </c>
      <c r="F86" s="84" t="s">
        <v>54</v>
      </c>
      <c r="G86" s="82">
        <v>5000</v>
      </c>
      <c r="H86" s="82" t="s">
        <v>273</v>
      </c>
      <c r="I86" s="94" t="s">
        <v>277</v>
      </c>
    </row>
    <row r="87" s="55" customFormat="1" ht="200" customHeight="1" spans="1:9">
      <c r="A87" s="82">
        <v>72</v>
      </c>
      <c r="B87" s="115"/>
      <c r="C87" s="93" t="s">
        <v>278</v>
      </c>
      <c r="D87" s="84" t="s">
        <v>279</v>
      </c>
      <c r="E87" s="99" t="s">
        <v>19</v>
      </c>
      <c r="F87" s="84" t="s">
        <v>54</v>
      </c>
      <c r="G87" s="99">
        <v>5000</v>
      </c>
      <c r="H87" s="82" t="s">
        <v>273</v>
      </c>
      <c r="I87" s="82" t="s">
        <v>274</v>
      </c>
    </row>
    <row r="88" s="55" customFormat="1" ht="200" customHeight="1" spans="1:9">
      <c r="A88" s="82">
        <v>73</v>
      </c>
      <c r="B88" s="115"/>
      <c r="C88" s="84" t="s">
        <v>280</v>
      </c>
      <c r="D88" s="84" t="s">
        <v>281</v>
      </c>
      <c r="E88" s="99">
        <v>2023</v>
      </c>
      <c r="F88" s="100" t="s">
        <v>38</v>
      </c>
      <c r="G88" s="99">
        <v>3500</v>
      </c>
      <c r="H88" s="82" t="s">
        <v>282</v>
      </c>
      <c r="I88" s="82" t="s">
        <v>274</v>
      </c>
    </row>
    <row r="89" s="55" customFormat="1" ht="200" customHeight="1" spans="1:9">
      <c r="A89" s="82">
        <v>74</v>
      </c>
      <c r="B89" s="115"/>
      <c r="C89" s="84" t="s">
        <v>283</v>
      </c>
      <c r="D89" s="84" t="s">
        <v>284</v>
      </c>
      <c r="E89" s="99" t="s">
        <v>108</v>
      </c>
      <c r="F89" s="84" t="s">
        <v>54</v>
      </c>
      <c r="G89" s="99">
        <v>10000</v>
      </c>
      <c r="H89" s="82" t="s">
        <v>285</v>
      </c>
      <c r="I89" s="82" t="s">
        <v>274</v>
      </c>
    </row>
    <row r="90" s="55" customFormat="1" ht="228" customHeight="1" spans="1:9">
      <c r="A90" s="82">
        <v>75</v>
      </c>
      <c r="B90" s="115"/>
      <c r="C90" s="93" t="s">
        <v>286</v>
      </c>
      <c r="D90" s="84" t="s">
        <v>287</v>
      </c>
      <c r="E90" s="99" t="s">
        <v>128</v>
      </c>
      <c r="F90" s="100" t="s">
        <v>38</v>
      </c>
      <c r="G90" s="99">
        <v>7000</v>
      </c>
      <c r="H90" s="82" t="s">
        <v>288</v>
      </c>
      <c r="I90" s="82" t="s">
        <v>274</v>
      </c>
    </row>
    <row r="91" s="55" customFormat="1" ht="137" customHeight="1" spans="1:9">
      <c r="A91" s="82">
        <v>76</v>
      </c>
      <c r="B91" s="115"/>
      <c r="C91" s="93" t="s">
        <v>289</v>
      </c>
      <c r="D91" s="84" t="s">
        <v>290</v>
      </c>
      <c r="E91" s="99" t="s">
        <v>128</v>
      </c>
      <c r="F91" s="100" t="s">
        <v>38</v>
      </c>
      <c r="G91" s="99">
        <v>4000</v>
      </c>
      <c r="H91" s="82" t="s">
        <v>291</v>
      </c>
      <c r="I91" s="82" t="s">
        <v>274</v>
      </c>
    </row>
    <row r="92" s="55" customFormat="1" ht="221" customHeight="1" spans="1:9">
      <c r="A92" s="82">
        <v>77</v>
      </c>
      <c r="B92" s="116"/>
      <c r="C92" s="93" t="s">
        <v>292</v>
      </c>
      <c r="D92" s="84" t="s">
        <v>293</v>
      </c>
      <c r="E92" s="99" t="s">
        <v>108</v>
      </c>
      <c r="F92" s="84" t="s">
        <v>294</v>
      </c>
      <c r="G92" s="99">
        <v>3000</v>
      </c>
      <c r="H92" s="82" t="s">
        <v>282</v>
      </c>
      <c r="I92" s="82" t="s">
        <v>274</v>
      </c>
    </row>
    <row r="93" s="55" customFormat="1" ht="304" customHeight="1" spans="1:9">
      <c r="A93" s="82">
        <v>78</v>
      </c>
      <c r="B93" s="92" t="s">
        <v>295</v>
      </c>
      <c r="C93" s="93" t="s">
        <v>296</v>
      </c>
      <c r="D93" s="84" t="s">
        <v>297</v>
      </c>
      <c r="E93" s="82" t="s">
        <v>19</v>
      </c>
      <c r="F93" s="84" t="s">
        <v>298</v>
      </c>
      <c r="G93" s="99">
        <v>28968</v>
      </c>
      <c r="H93" s="82" t="s">
        <v>299</v>
      </c>
      <c r="I93" s="82" t="s">
        <v>300</v>
      </c>
    </row>
    <row r="94" s="55" customFormat="1" ht="200" customHeight="1" spans="1:9">
      <c r="A94" s="82">
        <v>79</v>
      </c>
      <c r="B94" s="117"/>
      <c r="C94" s="118" t="s">
        <v>301</v>
      </c>
      <c r="D94" s="119" t="s">
        <v>302</v>
      </c>
      <c r="E94" s="120" t="s">
        <v>19</v>
      </c>
      <c r="F94" s="118" t="s">
        <v>303</v>
      </c>
      <c r="G94" s="121">
        <v>4000</v>
      </c>
      <c r="H94" s="120" t="s">
        <v>299</v>
      </c>
      <c r="I94" s="120" t="s">
        <v>300</v>
      </c>
    </row>
    <row r="95" s="55" customFormat="1" ht="177" customHeight="1" spans="1:9">
      <c r="A95" s="82">
        <v>80</v>
      </c>
      <c r="B95" s="117"/>
      <c r="C95" s="84" t="s">
        <v>304</v>
      </c>
      <c r="D95" s="84" t="s">
        <v>305</v>
      </c>
      <c r="E95" s="99" t="s">
        <v>128</v>
      </c>
      <c r="F95" s="84" t="s">
        <v>38</v>
      </c>
      <c r="G95" s="99">
        <v>4000</v>
      </c>
      <c r="H95" s="82" t="s">
        <v>299</v>
      </c>
      <c r="I95" s="82" t="s">
        <v>300</v>
      </c>
    </row>
    <row r="96" s="55" customFormat="1" ht="200" customHeight="1" spans="1:9">
      <c r="A96" s="82">
        <v>81</v>
      </c>
      <c r="B96" s="122"/>
      <c r="C96" s="93" t="s">
        <v>306</v>
      </c>
      <c r="D96" s="93" t="s">
        <v>307</v>
      </c>
      <c r="E96" s="82" t="s">
        <v>66</v>
      </c>
      <c r="F96" s="93" t="s">
        <v>72</v>
      </c>
      <c r="G96" s="99">
        <v>2700</v>
      </c>
      <c r="H96" s="82" t="s">
        <v>299</v>
      </c>
      <c r="I96" s="82" t="s">
        <v>300</v>
      </c>
    </row>
    <row r="97" s="55" customFormat="1" ht="200" customHeight="1" spans="1:9">
      <c r="A97" s="82">
        <v>82</v>
      </c>
      <c r="B97" s="92" t="s">
        <v>308</v>
      </c>
      <c r="C97" s="93"/>
      <c r="D97" s="93" t="s">
        <v>309</v>
      </c>
      <c r="E97" s="82" t="s">
        <v>310</v>
      </c>
      <c r="F97" s="93" t="s">
        <v>311</v>
      </c>
      <c r="G97" s="82">
        <v>20000</v>
      </c>
      <c r="H97" s="94" t="s">
        <v>312</v>
      </c>
      <c r="I97" s="94" t="s">
        <v>313</v>
      </c>
    </row>
    <row r="98" s="55" customFormat="1" ht="200" customHeight="1" spans="1:9">
      <c r="A98" s="82">
        <v>83</v>
      </c>
      <c r="B98" s="92" t="s">
        <v>314</v>
      </c>
      <c r="C98" s="93"/>
      <c r="D98" s="84" t="s">
        <v>315</v>
      </c>
      <c r="E98" s="82" t="s">
        <v>19</v>
      </c>
      <c r="F98" s="93" t="s">
        <v>143</v>
      </c>
      <c r="G98" s="82">
        <v>18000</v>
      </c>
      <c r="H98" s="94" t="s">
        <v>316</v>
      </c>
      <c r="I98" s="94" t="s">
        <v>277</v>
      </c>
    </row>
    <row r="99" s="55" customFormat="1" ht="200" customHeight="1" spans="1:9">
      <c r="A99" s="82">
        <v>84</v>
      </c>
      <c r="B99" s="92" t="s">
        <v>317</v>
      </c>
      <c r="C99" s="84"/>
      <c r="D99" s="93" t="s">
        <v>318</v>
      </c>
      <c r="E99" s="82" t="s">
        <v>310</v>
      </c>
      <c r="F99" s="84" t="s">
        <v>319</v>
      </c>
      <c r="G99" s="82">
        <v>15000</v>
      </c>
      <c r="H99" s="82" t="s">
        <v>320</v>
      </c>
      <c r="I99" s="82" t="s">
        <v>321</v>
      </c>
    </row>
    <row r="100" s="55" customFormat="1" ht="200" customHeight="1" spans="1:9">
      <c r="A100" s="82">
        <v>85</v>
      </c>
      <c r="B100" s="83" t="s">
        <v>322</v>
      </c>
      <c r="C100" s="84"/>
      <c r="D100" s="84" t="s">
        <v>323</v>
      </c>
      <c r="E100" s="82">
        <v>2023</v>
      </c>
      <c r="F100" s="84" t="s">
        <v>38</v>
      </c>
      <c r="G100" s="82">
        <v>4800</v>
      </c>
      <c r="H100" s="82" t="s">
        <v>324</v>
      </c>
      <c r="I100" s="82" t="s">
        <v>325</v>
      </c>
    </row>
    <row r="101" s="55" customFormat="1" ht="150" customHeight="1" spans="1:9">
      <c r="A101" s="82">
        <v>86</v>
      </c>
      <c r="B101" s="92" t="s">
        <v>326</v>
      </c>
      <c r="C101" s="93"/>
      <c r="D101" s="84" t="s">
        <v>327</v>
      </c>
      <c r="E101" s="82" t="s">
        <v>328</v>
      </c>
      <c r="F101" s="84" t="s">
        <v>329</v>
      </c>
      <c r="G101" s="82">
        <v>55000</v>
      </c>
      <c r="H101" s="82" t="s">
        <v>330</v>
      </c>
      <c r="I101" s="82" t="s">
        <v>331</v>
      </c>
    </row>
    <row r="102" s="55" customFormat="1" ht="150" customHeight="1" spans="1:9">
      <c r="A102" s="82">
        <v>87</v>
      </c>
      <c r="B102" s="92" t="s">
        <v>332</v>
      </c>
      <c r="C102" s="93"/>
      <c r="D102" s="84" t="s">
        <v>333</v>
      </c>
      <c r="E102" s="82" t="s">
        <v>334</v>
      </c>
      <c r="F102" s="84" t="s">
        <v>50</v>
      </c>
      <c r="G102" s="82">
        <v>50000</v>
      </c>
      <c r="H102" s="82" t="s">
        <v>335</v>
      </c>
      <c r="I102" s="82" t="s">
        <v>336</v>
      </c>
    </row>
    <row r="103" s="55" customFormat="1" ht="150" customHeight="1" spans="1:9">
      <c r="A103" s="82">
        <v>88</v>
      </c>
      <c r="B103" s="92" t="s">
        <v>337</v>
      </c>
      <c r="C103" s="93"/>
      <c r="D103" s="84" t="s">
        <v>338</v>
      </c>
      <c r="E103" s="82" t="s">
        <v>339</v>
      </c>
      <c r="F103" s="84" t="s">
        <v>50</v>
      </c>
      <c r="G103" s="82">
        <v>50000</v>
      </c>
      <c r="H103" s="82" t="s">
        <v>340</v>
      </c>
      <c r="I103" s="82" t="s">
        <v>341</v>
      </c>
    </row>
    <row r="104" s="55" customFormat="1" ht="187" customHeight="1" spans="1:9">
      <c r="A104" s="82">
        <v>89</v>
      </c>
      <c r="B104" s="92" t="s">
        <v>342</v>
      </c>
      <c r="C104" s="84"/>
      <c r="D104" s="84" t="s">
        <v>343</v>
      </c>
      <c r="E104" s="82" t="s">
        <v>344</v>
      </c>
      <c r="F104" s="84" t="s">
        <v>345</v>
      </c>
      <c r="G104" s="82">
        <v>40000</v>
      </c>
      <c r="H104" s="82" t="s">
        <v>346</v>
      </c>
      <c r="I104" s="82" t="s">
        <v>347</v>
      </c>
    </row>
    <row r="105" s="55" customFormat="1" ht="150" customHeight="1" spans="1:9">
      <c r="A105" s="82">
        <v>90</v>
      </c>
      <c r="B105" s="92" t="s">
        <v>348</v>
      </c>
      <c r="C105" s="84"/>
      <c r="D105" s="84" t="s">
        <v>349</v>
      </c>
      <c r="E105" s="82" t="s">
        <v>350</v>
      </c>
      <c r="F105" s="84" t="s">
        <v>50</v>
      </c>
      <c r="G105" s="82">
        <v>35000</v>
      </c>
      <c r="H105" s="82" t="s">
        <v>351</v>
      </c>
      <c r="I105" s="82" t="s">
        <v>341</v>
      </c>
    </row>
    <row r="106" s="55" customFormat="1" ht="150" customHeight="1" spans="1:9">
      <c r="A106" s="82">
        <v>91</v>
      </c>
      <c r="B106" s="83" t="s">
        <v>352</v>
      </c>
      <c r="C106" s="84"/>
      <c r="D106" s="84" t="s">
        <v>353</v>
      </c>
      <c r="E106" s="82" t="s">
        <v>354</v>
      </c>
      <c r="F106" s="84" t="s">
        <v>355</v>
      </c>
      <c r="G106" s="82">
        <v>35000</v>
      </c>
      <c r="H106" s="82" t="s">
        <v>356</v>
      </c>
      <c r="I106" s="82" t="s">
        <v>341</v>
      </c>
    </row>
    <row r="107" s="55" customFormat="1" ht="150" customHeight="1" spans="1:9">
      <c r="A107" s="82">
        <v>92</v>
      </c>
      <c r="B107" s="123" t="s">
        <v>357</v>
      </c>
      <c r="C107" s="124"/>
      <c r="D107" s="84" t="s">
        <v>358</v>
      </c>
      <c r="E107" s="82" t="s">
        <v>108</v>
      </c>
      <c r="F107" s="124" t="s">
        <v>359</v>
      </c>
      <c r="G107" s="125">
        <v>30000</v>
      </c>
      <c r="H107" s="82" t="s">
        <v>360</v>
      </c>
      <c r="I107" s="82" t="s">
        <v>321</v>
      </c>
    </row>
    <row r="108" s="55" customFormat="1" ht="208" customHeight="1" spans="1:9">
      <c r="A108" s="82">
        <v>93</v>
      </c>
      <c r="B108" s="83" t="s">
        <v>361</v>
      </c>
      <c r="C108" s="84"/>
      <c r="D108" s="84" t="s">
        <v>362</v>
      </c>
      <c r="E108" s="82" t="s">
        <v>363</v>
      </c>
      <c r="F108" s="93" t="s">
        <v>364</v>
      </c>
      <c r="G108" s="82">
        <v>20000</v>
      </c>
      <c r="H108" s="82" t="s">
        <v>365</v>
      </c>
      <c r="I108" s="82" t="s">
        <v>341</v>
      </c>
    </row>
    <row r="109" s="55" customFormat="1" ht="167" customHeight="1" spans="1:9">
      <c r="A109" s="82">
        <v>94</v>
      </c>
      <c r="B109" s="123" t="s">
        <v>366</v>
      </c>
      <c r="C109" s="124"/>
      <c r="D109" s="126" t="s">
        <v>367</v>
      </c>
      <c r="E109" s="125" t="s">
        <v>241</v>
      </c>
      <c r="F109" s="124" t="s">
        <v>368</v>
      </c>
      <c r="G109" s="125">
        <v>25000</v>
      </c>
      <c r="H109" s="125" t="s">
        <v>369</v>
      </c>
      <c r="I109" s="82" t="s">
        <v>321</v>
      </c>
    </row>
    <row r="110" s="55" customFormat="1" ht="150" customHeight="1" spans="1:9">
      <c r="A110" s="82">
        <v>95</v>
      </c>
      <c r="B110" s="83" t="s">
        <v>370</v>
      </c>
      <c r="C110" s="84"/>
      <c r="D110" s="84" t="s">
        <v>371</v>
      </c>
      <c r="E110" s="82" t="s">
        <v>310</v>
      </c>
      <c r="F110" s="84" t="s">
        <v>372</v>
      </c>
      <c r="G110" s="82">
        <v>15000</v>
      </c>
      <c r="H110" s="82" t="s">
        <v>373</v>
      </c>
      <c r="I110" s="82" t="s">
        <v>325</v>
      </c>
    </row>
    <row r="111" s="55" customFormat="1" ht="181.05" customHeight="1" spans="1:9">
      <c r="A111" s="82">
        <v>96</v>
      </c>
      <c r="B111" s="83" t="s">
        <v>374</v>
      </c>
      <c r="C111" s="84"/>
      <c r="D111" s="84" t="s">
        <v>375</v>
      </c>
      <c r="E111" s="82" t="s">
        <v>350</v>
      </c>
      <c r="F111" s="84" t="s">
        <v>376</v>
      </c>
      <c r="G111" s="82">
        <v>3800</v>
      </c>
      <c r="H111" s="82" t="s">
        <v>377</v>
      </c>
      <c r="I111" s="82" t="s">
        <v>321</v>
      </c>
    </row>
    <row r="112" s="55" customFormat="1" ht="172" customHeight="1" spans="1:9">
      <c r="A112" s="82">
        <v>97</v>
      </c>
      <c r="B112" s="92" t="s">
        <v>378</v>
      </c>
      <c r="C112" s="93"/>
      <c r="D112" s="84" t="s">
        <v>379</v>
      </c>
      <c r="E112" s="82" t="s">
        <v>380</v>
      </c>
      <c r="F112" s="84" t="s">
        <v>381</v>
      </c>
      <c r="G112" s="82">
        <v>3500</v>
      </c>
      <c r="H112" s="94" t="s">
        <v>382</v>
      </c>
      <c r="I112" s="82" t="s">
        <v>383</v>
      </c>
    </row>
    <row r="113" s="55" customFormat="1" ht="182" customHeight="1" spans="1:9">
      <c r="A113" s="82">
        <v>98</v>
      </c>
      <c r="B113" s="92" t="s">
        <v>384</v>
      </c>
      <c r="C113" s="93"/>
      <c r="D113" s="84" t="s">
        <v>385</v>
      </c>
      <c r="E113" s="82" t="s">
        <v>386</v>
      </c>
      <c r="F113" s="93" t="s">
        <v>387</v>
      </c>
      <c r="G113" s="82">
        <v>2000</v>
      </c>
      <c r="H113" s="82" t="s">
        <v>383</v>
      </c>
      <c r="I113" s="82" t="s">
        <v>383</v>
      </c>
    </row>
    <row r="114" s="55" customFormat="1" ht="40.05" customHeight="1" spans="1:9">
      <c r="A114" s="87" t="s">
        <v>388</v>
      </c>
      <c r="B114" s="88"/>
      <c r="C114" s="89"/>
      <c r="D114" s="85" t="s">
        <v>389</v>
      </c>
      <c r="E114" s="82"/>
      <c r="F114" s="85"/>
      <c r="G114" s="85">
        <f>SUM(G115:G123)</f>
        <v>69300</v>
      </c>
      <c r="H114" s="86"/>
      <c r="I114" s="86"/>
    </row>
    <row r="115" s="55" customFormat="1" ht="167" customHeight="1" spans="1:9">
      <c r="A115" s="82">
        <v>99</v>
      </c>
      <c r="B115" s="114" t="s">
        <v>390</v>
      </c>
      <c r="C115" s="127" t="s">
        <v>391</v>
      </c>
      <c r="D115" s="128" t="s">
        <v>392</v>
      </c>
      <c r="E115" s="129" t="s">
        <v>33</v>
      </c>
      <c r="F115" s="128" t="s">
        <v>393</v>
      </c>
      <c r="G115" s="130">
        <v>20800</v>
      </c>
      <c r="H115" s="82" t="s">
        <v>394</v>
      </c>
      <c r="I115" s="82" t="s">
        <v>383</v>
      </c>
    </row>
    <row r="116" s="55" customFormat="1" ht="162" customHeight="1" spans="1:9">
      <c r="A116" s="82">
        <v>100</v>
      </c>
      <c r="B116" s="116"/>
      <c r="C116" s="131" t="s">
        <v>395</v>
      </c>
      <c r="D116" s="132" t="s">
        <v>396</v>
      </c>
      <c r="E116" s="133" t="s">
        <v>128</v>
      </c>
      <c r="F116" s="132" t="s">
        <v>397</v>
      </c>
      <c r="G116" s="134">
        <v>15000</v>
      </c>
      <c r="H116" s="82" t="s">
        <v>394</v>
      </c>
      <c r="I116" s="82" t="s">
        <v>383</v>
      </c>
    </row>
    <row r="117" s="55" customFormat="1" ht="160" customHeight="1" spans="1:9">
      <c r="A117" s="82">
        <v>101</v>
      </c>
      <c r="B117" s="83" t="s">
        <v>398</v>
      </c>
      <c r="C117" s="84"/>
      <c r="D117" s="84" t="s">
        <v>399</v>
      </c>
      <c r="E117" s="82" t="s">
        <v>19</v>
      </c>
      <c r="F117" s="84" t="s">
        <v>50</v>
      </c>
      <c r="G117" s="82">
        <v>7500</v>
      </c>
      <c r="H117" s="94" t="s">
        <v>400</v>
      </c>
      <c r="I117" s="82" t="s">
        <v>321</v>
      </c>
    </row>
    <row r="118" s="55" customFormat="1" ht="207" customHeight="1" spans="1:9">
      <c r="A118" s="82">
        <v>102</v>
      </c>
      <c r="B118" s="92" t="s">
        <v>401</v>
      </c>
      <c r="C118" s="84"/>
      <c r="D118" s="84" t="s">
        <v>402</v>
      </c>
      <c r="E118" s="82" t="s">
        <v>403</v>
      </c>
      <c r="F118" s="84" t="s">
        <v>50</v>
      </c>
      <c r="G118" s="82">
        <v>3000</v>
      </c>
      <c r="H118" s="82" t="s">
        <v>394</v>
      </c>
      <c r="I118" s="94" t="s">
        <v>404</v>
      </c>
    </row>
    <row r="119" s="55" customFormat="1" ht="180" customHeight="1" spans="1:9">
      <c r="A119" s="82">
        <v>103</v>
      </c>
      <c r="B119" s="92" t="s">
        <v>405</v>
      </c>
      <c r="C119" s="93"/>
      <c r="D119" s="84" t="s">
        <v>406</v>
      </c>
      <c r="E119" s="82" t="s">
        <v>403</v>
      </c>
      <c r="F119" s="93" t="s">
        <v>407</v>
      </c>
      <c r="G119" s="99">
        <v>2000</v>
      </c>
      <c r="H119" s="94" t="s">
        <v>408</v>
      </c>
      <c r="I119" s="94" t="s">
        <v>408</v>
      </c>
    </row>
    <row r="120" s="55" customFormat="1" ht="184.95" customHeight="1" spans="1:9">
      <c r="A120" s="82">
        <v>104</v>
      </c>
      <c r="B120" s="92" t="s">
        <v>409</v>
      </c>
      <c r="C120" s="84"/>
      <c r="D120" s="84" t="s">
        <v>410</v>
      </c>
      <c r="E120" s="82" t="s">
        <v>19</v>
      </c>
      <c r="F120" s="84" t="s">
        <v>411</v>
      </c>
      <c r="G120" s="82">
        <v>1000</v>
      </c>
      <c r="H120" s="82" t="s">
        <v>412</v>
      </c>
      <c r="I120" s="82" t="s">
        <v>413</v>
      </c>
    </row>
    <row r="121" s="55" customFormat="1" ht="170" customHeight="1" spans="1:9">
      <c r="A121" s="82">
        <v>105</v>
      </c>
      <c r="B121" s="83" t="s">
        <v>414</v>
      </c>
      <c r="C121" s="84"/>
      <c r="D121" s="84" t="s">
        <v>415</v>
      </c>
      <c r="E121" s="82" t="s">
        <v>128</v>
      </c>
      <c r="F121" s="84" t="s">
        <v>38</v>
      </c>
      <c r="G121" s="82">
        <v>12000</v>
      </c>
      <c r="H121" s="82" t="s">
        <v>416</v>
      </c>
      <c r="I121" s="94" t="s">
        <v>313</v>
      </c>
    </row>
    <row r="122" s="55" customFormat="1" ht="162" customHeight="1" spans="1:9">
      <c r="A122" s="82">
        <v>106</v>
      </c>
      <c r="B122" s="92" t="s">
        <v>417</v>
      </c>
      <c r="C122" s="93"/>
      <c r="D122" s="84" t="s">
        <v>418</v>
      </c>
      <c r="E122" s="82" t="s">
        <v>61</v>
      </c>
      <c r="F122" s="84" t="s">
        <v>419</v>
      </c>
      <c r="G122" s="82">
        <v>7000</v>
      </c>
      <c r="H122" s="94" t="s">
        <v>382</v>
      </c>
      <c r="I122" s="82" t="s">
        <v>383</v>
      </c>
    </row>
    <row r="123" s="55" customFormat="1" ht="157" customHeight="1" spans="1:9">
      <c r="A123" s="82">
        <v>107</v>
      </c>
      <c r="B123" s="83" t="s">
        <v>420</v>
      </c>
      <c r="C123" s="84"/>
      <c r="D123" s="84" t="s">
        <v>421</v>
      </c>
      <c r="E123" s="82" t="s">
        <v>128</v>
      </c>
      <c r="F123" s="84" t="s">
        <v>38</v>
      </c>
      <c r="G123" s="82">
        <v>1000</v>
      </c>
      <c r="H123" s="82" t="s">
        <v>422</v>
      </c>
      <c r="I123" s="82" t="s">
        <v>383</v>
      </c>
    </row>
    <row r="124" s="55" customFormat="1" ht="51" customHeight="1" spans="1:9">
      <c r="A124" s="87" t="s">
        <v>423</v>
      </c>
      <c r="B124" s="88"/>
      <c r="C124" s="89"/>
      <c r="D124" s="85" t="s">
        <v>208</v>
      </c>
      <c r="E124" s="99"/>
      <c r="F124" s="85"/>
      <c r="G124" s="85">
        <f>SUM(G125:G144)</f>
        <v>72360</v>
      </c>
      <c r="H124" s="86"/>
      <c r="I124" s="86"/>
    </row>
    <row r="125" s="55" customFormat="1" ht="202" customHeight="1" spans="1:9">
      <c r="A125" s="82">
        <v>108</v>
      </c>
      <c r="B125" s="92" t="s">
        <v>424</v>
      </c>
      <c r="C125" s="93" t="s">
        <v>425</v>
      </c>
      <c r="D125" s="84" t="s">
        <v>426</v>
      </c>
      <c r="E125" s="82" t="s">
        <v>19</v>
      </c>
      <c r="F125" s="93" t="s">
        <v>88</v>
      </c>
      <c r="G125" s="82">
        <v>3000</v>
      </c>
      <c r="H125" s="94" t="s">
        <v>427</v>
      </c>
      <c r="I125" s="94" t="s">
        <v>428</v>
      </c>
    </row>
    <row r="126" s="55" customFormat="1" ht="222" customHeight="1" spans="1:9">
      <c r="A126" s="82">
        <v>109</v>
      </c>
      <c r="B126" s="92"/>
      <c r="C126" s="93" t="s">
        <v>429</v>
      </c>
      <c r="D126" s="84" t="s">
        <v>430</v>
      </c>
      <c r="E126" s="82" t="s">
        <v>19</v>
      </c>
      <c r="F126" s="93" t="s">
        <v>88</v>
      </c>
      <c r="G126" s="82">
        <v>2500</v>
      </c>
      <c r="H126" s="94" t="s">
        <v>427</v>
      </c>
      <c r="I126" s="94" t="s">
        <v>428</v>
      </c>
    </row>
    <row r="127" s="55" customFormat="1" ht="195" customHeight="1" spans="1:9">
      <c r="A127" s="82">
        <v>110</v>
      </c>
      <c r="B127" s="92"/>
      <c r="C127" s="93" t="s">
        <v>431</v>
      </c>
      <c r="D127" s="84" t="s">
        <v>432</v>
      </c>
      <c r="E127" s="82" t="s">
        <v>19</v>
      </c>
      <c r="F127" s="93" t="s">
        <v>88</v>
      </c>
      <c r="G127" s="82">
        <v>1300</v>
      </c>
      <c r="H127" s="94" t="s">
        <v>427</v>
      </c>
      <c r="I127" s="94" t="s">
        <v>428</v>
      </c>
    </row>
    <row r="128" s="55" customFormat="1" ht="177" customHeight="1" spans="1:9">
      <c r="A128" s="82">
        <v>111</v>
      </c>
      <c r="B128" s="92"/>
      <c r="C128" s="93" t="s">
        <v>433</v>
      </c>
      <c r="D128" s="84" t="s">
        <v>434</v>
      </c>
      <c r="E128" s="82" t="s">
        <v>19</v>
      </c>
      <c r="F128" s="93" t="s">
        <v>88</v>
      </c>
      <c r="G128" s="82">
        <v>1200</v>
      </c>
      <c r="H128" s="94" t="s">
        <v>427</v>
      </c>
      <c r="I128" s="94" t="s">
        <v>428</v>
      </c>
    </row>
    <row r="129" s="55" customFormat="1" ht="177" customHeight="1" spans="1:9">
      <c r="A129" s="82">
        <v>112</v>
      </c>
      <c r="B129" s="92" t="s">
        <v>435</v>
      </c>
      <c r="C129" s="135"/>
      <c r="D129" s="136" t="s">
        <v>436</v>
      </c>
      <c r="E129" s="137">
        <v>2023</v>
      </c>
      <c r="F129" s="136" t="s">
        <v>38</v>
      </c>
      <c r="G129" s="137">
        <v>12000</v>
      </c>
      <c r="H129" s="94" t="s">
        <v>437</v>
      </c>
      <c r="I129" s="82" t="s">
        <v>438</v>
      </c>
    </row>
    <row r="130" s="55" customFormat="1" ht="177" customHeight="1" spans="1:9">
      <c r="A130" s="82">
        <v>113</v>
      </c>
      <c r="B130" s="83" t="s">
        <v>439</v>
      </c>
      <c r="C130" s="84"/>
      <c r="D130" s="84" t="s">
        <v>440</v>
      </c>
      <c r="E130" s="82">
        <v>2023</v>
      </c>
      <c r="F130" s="84" t="s">
        <v>38</v>
      </c>
      <c r="G130" s="82">
        <v>4800</v>
      </c>
      <c r="H130" s="82" t="s">
        <v>438</v>
      </c>
      <c r="I130" s="82" t="s">
        <v>438</v>
      </c>
    </row>
    <row r="131" s="55" customFormat="1" ht="199.95" customHeight="1" spans="1:9">
      <c r="A131" s="82">
        <v>114</v>
      </c>
      <c r="B131" s="83" t="s">
        <v>441</v>
      </c>
      <c r="C131" s="84"/>
      <c r="D131" s="84" t="s">
        <v>442</v>
      </c>
      <c r="E131" s="82">
        <v>2023</v>
      </c>
      <c r="F131" s="84" t="s">
        <v>38</v>
      </c>
      <c r="G131" s="82">
        <v>4300</v>
      </c>
      <c r="H131" s="94" t="s">
        <v>443</v>
      </c>
      <c r="I131" s="82" t="s">
        <v>438</v>
      </c>
    </row>
    <row r="132" s="55" customFormat="1" ht="275" customHeight="1" spans="1:9">
      <c r="A132" s="82">
        <v>115</v>
      </c>
      <c r="B132" s="83" t="s">
        <v>444</v>
      </c>
      <c r="C132" s="84"/>
      <c r="D132" s="93" t="s">
        <v>445</v>
      </c>
      <c r="E132" s="82">
        <v>2023</v>
      </c>
      <c r="F132" s="84" t="s">
        <v>38</v>
      </c>
      <c r="G132" s="82">
        <v>4000</v>
      </c>
      <c r="H132" s="94" t="s">
        <v>443</v>
      </c>
      <c r="I132" s="82" t="s">
        <v>438</v>
      </c>
    </row>
    <row r="133" s="55" customFormat="1" ht="275" customHeight="1" spans="1:9">
      <c r="A133" s="82">
        <v>116</v>
      </c>
      <c r="B133" s="92" t="s">
        <v>446</v>
      </c>
      <c r="C133" s="93"/>
      <c r="D133" s="84" t="s">
        <v>447</v>
      </c>
      <c r="E133" s="82">
        <v>2023</v>
      </c>
      <c r="F133" s="93" t="s">
        <v>72</v>
      </c>
      <c r="G133" s="82">
        <v>4000</v>
      </c>
      <c r="H133" s="94" t="s">
        <v>448</v>
      </c>
      <c r="I133" s="82" t="s">
        <v>449</v>
      </c>
    </row>
    <row r="134" s="55" customFormat="1" ht="252" customHeight="1" spans="1:9">
      <c r="A134" s="82">
        <v>117</v>
      </c>
      <c r="B134" s="92" t="s">
        <v>450</v>
      </c>
      <c r="C134" s="93"/>
      <c r="D134" s="93" t="s">
        <v>451</v>
      </c>
      <c r="E134" s="82" t="s">
        <v>33</v>
      </c>
      <c r="F134" s="93" t="s">
        <v>143</v>
      </c>
      <c r="G134" s="82">
        <v>3600</v>
      </c>
      <c r="H134" s="82" t="s">
        <v>452</v>
      </c>
      <c r="I134" s="82" t="s">
        <v>438</v>
      </c>
    </row>
    <row r="135" s="55" customFormat="1" ht="199.95" customHeight="1" spans="1:9">
      <c r="A135" s="82">
        <v>118</v>
      </c>
      <c r="B135" s="83" t="s">
        <v>453</v>
      </c>
      <c r="C135" s="84"/>
      <c r="D135" s="84" t="s">
        <v>454</v>
      </c>
      <c r="E135" s="82">
        <v>2023</v>
      </c>
      <c r="F135" s="93" t="s">
        <v>72</v>
      </c>
      <c r="G135" s="82">
        <v>3500</v>
      </c>
      <c r="H135" s="82" t="s">
        <v>455</v>
      </c>
      <c r="I135" s="82" t="s">
        <v>438</v>
      </c>
    </row>
    <row r="136" s="55" customFormat="1" ht="217" customHeight="1" spans="1:9">
      <c r="A136" s="82">
        <v>119</v>
      </c>
      <c r="B136" s="92" t="s">
        <v>456</v>
      </c>
      <c r="C136" s="93"/>
      <c r="D136" s="93" t="s">
        <v>457</v>
      </c>
      <c r="E136" s="82" t="s">
        <v>33</v>
      </c>
      <c r="F136" s="138" t="s">
        <v>458</v>
      </c>
      <c r="G136" s="82">
        <v>2500</v>
      </c>
      <c r="H136" s="82" t="s">
        <v>459</v>
      </c>
      <c r="I136" s="82" t="s">
        <v>438</v>
      </c>
    </row>
    <row r="137" s="55" customFormat="1" ht="217" customHeight="1" spans="1:9">
      <c r="A137" s="82">
        <v>120</v>
      </c>
      <c r="B137" s="83" t="s">
        <v>460</v>
      </c>
      <c r="C137" s="84"/>
      <c r="D137" s="84" t="s">
        <v>461</v>
      </c>
      <c r="E137" s="82">
        <v>2023</v>
      </c>
      <c r="F137" s="84" t="s">
        <v>38</v>
      </c>
      <c r="G137" s="82">
        <v>2400</v>
      </c>
      <c r="H137" s="82" t="s">
        <v>462</v>
      </c>
      <c r="I137" s="82" t="s">
        <v>438</v>
      </c>
    </row>
    <row r="138" s="55" customFormat="1" ht="170" customHeight="1" spans="1:9">
      <c r="A138" s="82">
        <v>121</v>
      </c>
      <c r="B138" s="92" t="s">
        <v>463</v>
      </c>
      <c r="C138" s="84"/>
      <c r="D138" s="93" t="s">
        <v>464</v>
      </c>
      <c r="E138" s="82">
        <v>2023</v>
      </c>
      <c r="F138" s="84" t="s">
        <v>38</v>
      </c>
      <c r="G138" s="82">
        <v>2300</v>
      </c>
      <c r="H138" s="82" t="s">
        <v>465</v>
      </c>
      <c r="I138" s="82" t="s">
        <v>449</v>
      </c>
    </row>
    <row r="139" s="55" customFormat="1" ht="170" customHeight="1" spans="1:9">
      <c r="A139" s="82">
        <v>122</v>
      </c>
      <c r="B139" s="83" t="s">
        <v>466</v>
      </c>
      <c r="C139" s="84"/>
      <c r="D139" s="84" t="s">
        <v>467</v>
      </c>
      <c r="E139" s="82" t="s">
        <v>33</v>
      </c>
      <c r="F139" s="93" t="s">
        <v>468</v>
      </c>
      <c r="G139" s="82">
        <v>2200</v>
      </c>
      <c r="H139" s="82" t="s">
        <v>469</v>
      </c>
      <c r="I139" s="82" t="s">
        <v>438</v>
      </c>
    </row>
    <row r="140" s="55" customFormat="1" ht="190" customHeight="1" spans="1:9">
      <c r="A140" s="82">
        <v>123</v>
      </c>
      <c r="B140" s="92" t="s">
        <v>470</v>
      </c>
      <c r="C140" s="93"/>
      <c r="D140" s="93" t="s">
        <v>471</v>
      </c>
      <c r="E140" s="82">
        <v>2023</v>
      </c>
      <c r="F140" s="84" t="s">
        <v>38</v>
      </c>
      <c r="G140" s="82">
        <v>2000</v>
      </c>
      <c r="H140" s="82" t="s">
        <v>472</v>
      </c>
      <c r="I140" s="82" t="s">
        <v>438</v>
      </c>
    </row>
    <row r="141" s="55" customFormat="1" ht="205" customHeight="1" spans="1:9">
      <c r="A141" s="82">
        <v>124</v>
      </c>
      <c r="B141" s="92" t="s">
        <v>473</v>
      </c>
      <c r="C141" s="139" t="s">
        <v>474</v>
      </c>
      <c r="D141" s="140" t="s">
        <v>475</v>
      </c>
      <c r="E141" s="129" t="s">
        <v>33</v>
      </c>
      <c r="F141" s="141" t="s">
        <v>476</v>
      </c>
      <c r="G141" s="130">
        <v>1500</v>
      </c>
      <c r="H141" s="94" t="s">
        <v>477</v>
      </c>
      <c r="I141" s="82" t="s">
        <v>383</v>
      </c>
    </row>
    <row r="142" s="55" customFormat="1" ht="150" customHeight="1" spans="1:9">
      <c r="A142" s="82">
        <v>125</v>
      </c>
      <c r="B142" s="83" t="s">
        <v>478</v>
      </c>
      <c r="C142" s="84"/>
      <c r="D142" s="84" t="s">
        <v>479</v>
      </c>
      <c r="E142" s="82" t="s">
        <v>66</v>
      </c>
      <c r="F142" s="84" t="s">
        <v>38</v>
      </c>
      <c r="G142" s="82">
        <v>1000</v>
      </c>
      <c r="H142" s="82" t="s">
        <v>480</v>
      </c>
      <c r="I142" s="82" t="s">
        <v>481</v>
      </c>
    </row>
    <row r="143" s="55" customFormat="1" ht="150" customHeight="1" spans="1:9">
      <c r="A143" s="82">
        <v>126</v>
      </c>
      <c r="B143" s="83" t="s">
        <v>482</v>
      </c>
      <c r="C143" s="84"/>
      <c r="D143" s="84" t="s">
        <v>483</v>
      </c>
      <c r="E143" s="82" t="s">
        <v>66</v>
      </c>
      <c r="F143" s="84" t="s">
        <v>38</v>
      </c>
      <c r="G143" s="82">
        <v>7800</v>
      </c>
      <c r="H143" s="94" t="s">
        <v>484</v>
      </c>
      <c r="I143" s="82" t="s">
        <v>438</v>
      </c>
    </row>
    <row r="144" s="55" customFormat="1" ht="150" customHeight="1" spans="1:9">
      <c r="A144" s="82">
        <v>127</v>
      </c>
      <c r="B144" s="83" t="s">
        <v>485</v>
      </c>
      <c r="C144" s="84"/>
      <c r="D144" s="84" t="s">
        <v>486</v>
      </c>
      <c r="E144" s="82" t="s">
        <v>66</v>
      </c>
      <c r="F144" s="84" t="s">
        <v>38</v>
      </c>
      <c r="G144" s="82">
        <v>6460</v>
      </c>
      <c r="H144" s="82" t="s">
        <v>487</v>
      </c>
      <c r="I144" s="94" t="s">
        <v>488</v>
      </c>
    </row>
    <row r="145" s="55" customFormat="1" ht="40.05" customHeight="1" spans="1:9">
      <c r="A145" s="102" t="s">
        <v>489</v>
      </c>
      <c r="B145" s="101"/>
      <c r="C145" s="100"/>
      <c r="D145" s="85" t="s">
        <v>490</v>
      </c>
      <c r="E145" s="99"/>
      <c r="F145" s="91"/>
      <c r="G145" s="91">
        <f>G146+G200+G207</f>
        <v>1651761</v>
      </c>
      <c r="H145" s="86"/>
      <c r="I145" s="86"/>
    </row>
    <row r="146" s="55" customFormat="1" ht="40.05" customHeight="1" spans="1:9">
      <c r="A146" s="102" t="s">
        <v>491</v>
      </c>
      <c r="B146" s="103"/>
      <c r="C146" s="104"/>
      <c r="D146" s="85" t="s">
        <v>492</v>
      </c>
      <c r="E146" s="99"/>
      <c r="F146" s="91"/>
      <c r="G146" s="91">
        <f>G147+G150+G162+G178</f>
        <v>887561</v>
      </c>
      <c r="H146" s="86"/>
      <c r="I146" s="86"/>
    </row>
    <row r="147" s="55" customFormat="1" ht="40.05" customHeight="1" spans="1:9">
      <c r="A147" s="104" t="s">
        <v>493</v>
      </c>
      <c r="B147" s="103"/>
      <c r="C147" s="104"/>
      <c r="D147" s="85" t="s">
        <v>494</v>
      </c>
      <c r="E147" s="99"/>
      <c r="F147" s="91"/>
      <c r="G147" s="91">
        <f>SUM(G148:G149)</f>
        <v>108000</v>
      </c>
      <c r="H147" s="86"/>
      <c r="I147" s="86"/>
    </row>
    <row r="148" s="55" customFormat="1" ht="200" customHeight="1" spans="1:9">
      <c r="A148" s="82">
        <v>128</v>
      </c>
      <c r="B148" s="92" t="s">
        <v>495</v>
      </c>
      <c r="C148" s="93"/>
      <c r="D148" s="84" t="s">
        <v>496</v>
      </c>
      <c r="E148" s="82" t="s">
        <v>19</v>
      </c>
      <c r="F148" s="142" t="s">
        <v>143</v>
      </c>
      <c r="G148" s="137">
        <v>8000</v>
      </c>
      <c r="H148" s="94" t="s">
        <v>497</v>
      </c>
      <c r="I148" s="82" t="s">
        <v>383</v>
      </c>
    </row>
    <row r="149" s="55" customFormat="1" ht="175.05" customHeight="1" spans="1:16359">
      <c r="A149" s="82">
        <v>129</v>
      </c>
      <c r="B149" s="92" t="s">
        <v>498</v>
      </c>
      <c r="C149" s="93"/>
      <c r="D149" s="84" t="s">
        <v>499</v>
      </c>
      <c r="E149" s="82" t="s">
        <v>108</v>
      </c>
      <c r="F149" s="93" t="s">
        <v>500</v>
      </c>
      <c r="G149" s="82">
        <v>100000</v>
      </c>
      <c r="H149" s="94" t="s">
        <v>497</v>
      </c>
      <c r="I149" s="94" t="s">
        <v>501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  <c r="EH149" s="157"/>
      <c r="EI149" s="157"/>
      <c r="EJ149" s="157"/>
      <c r="EK149" s="157"/>
      <c r="EL149" s="157"/>
      <c r="EM149" s="157"/>
      <c r="EN149" s="157"/>
      <c r="EO149" s="157"/>
      <c r="EP149" s="157"/>
      <c r="EQ149" s="157"/>
      <c r="ER149" s="157"/>
      <c r="ES149" s="157"/>
      <c r="ET149" s="157"/>
      <c r="EU149" s="157"/>
      <c r="EV149" s="157"/>
      <c r="EW149" s="157"/>
      <c r="EX149" s="157"/>
      <c r="EY149" s="157"/>
      <c r="EZ149" s="157"/>
      <c r="FA149" s="157"/>
      <c r="FB149" s="157"/>
      <c r="FC149" s="157"/>
      <c r="FD149" s="157"/>
      <c r="FE149" s="157"/>
      <c r="FF149" s="157"/>
      <c r="FG149" s="157"/>
      <c r="FH149" s="157"/>
      <c r="FI149" s="157"/>
      <c r="FJ149" s="157"/>
      <c r="FK149" s="157"/>
      <c r="FL149" s="157"/>
      <c r="FM149" s="157"/>
      <c r="FN149" s="157"/>
      <c r="FO149" s="157"/>
      <c r="FP149" s="157"/>
      <c r="FQ149" s="157"/>
      <c r="FR149" s="157"/>
      <c r="FS149" s="157"/>
      <c r="FT149" s="157"/>
      <c r="FU149" s="157"/>
      <c r="FV149" s="157"/>
      <c r="FW149" s="157"/>
      <c r="FX149" s="157"/>
      <c r="FY149" s="157"/>
      <c r="FZ149" s="157"/>
      <c r="GA149" s="157"/>
      <c r="GB149" s="157"/>
      <c r="GC149" s="157"/>
      <c r="GD149" s="157"/>
      <c r="GE149" s="157"/>
      <c r="GF149" s="157"/>
      <c r="GG149" s="157"/>
      <c r="GH149" s="157"/>
      <c r="GI149" s="157"/>
      <c r="GJ149" s="157"/>
      <c r="GK149" s="157"/>
      <c r="GL149" s="157"/>
      <c r="GM149" s="157"/>
      <c r="GN149" s="157"/>
      <c r="GO149" s="157"/>
      <c r="GP149" s="157"/>
      <c r="GQ149" s="157"/>
      <c r="GR149" s="157"/>
      <c r="GS149" s="157"/>
      <c r="GT149" s="157"/>
      <c r="GU149" s="157"/>
      <c r="GV149" s="157"/>
      <c r="GW149" s="157"/>
      <c r="GX149" s="157"/>
      <c r="GY149" s="157"/>
      <c r="GZ149" s="157"/>
      <c r="HA149" s="157"/>
      <c r="HB149" s="157"/>
      <c r="HC149" s="157"/>
      <c r="HD149" s="157"/>
      <c r="HE149" s="157"/>
      <c r="HF149" s="157"/>
      <c r="HG149" s="157"/>
      <c r="HH149" s="157"/>
      <c r="HI149" s="157"/>
      <c r="HJ149" s="157"/>
      <c r="HK149" s="157"/>
      <c r="HL149" s="157"/>
      <c r="HM149" s="157"/>
      <c r="HN149" s="157"/>
      <c r="HO149" s="157"/>
      <c r="HP149" s="157"/>
      <c r="HQ149" s="157"/>
      <c r="HR149" s="157"/>
      <c r="HS149" s="157"/>
      <c r="HT149" s="157"/>
      <c r="HU149" s="157"/>
      <c r="HV149" s="157"/>
      <c r="HW149" s="157"/>
      <c r="HX149" s="157"/>
      <c r="HY149" s="157"/>
      <c r="HZ149" s="157"/>
      <c r="IA149" s="157"/>
      <c r="IB149" s="157"/>
      <c r="IC149" s="157"/>
      <c r="ID149" s="157"/>
      <c r="IE149" s="157"/>
      <c r="IF149" s="157"/>
      <c r="IG149" s="157"/>
      <c r="IH149" s="157"/>
      <c r="II149" s="157"/>
      <c r="IJ149" s="157"/>
      <c r="IK149" s="157"/>
      <c r="IL149" s="157"/>
      <c r="IM149" s="157"/>
      <c r="IN149" s="157"/>
      <c r="IO149" s="157"/>
      <c r="IP149" s="157"/>
      <c r="IQ149" s="157"/>
      <c r="IR149" s="157"/>
      <c r="IS149" s="157"/>
      <c r="IT149" s="157"/>
      <c r="IU149" s="157"/>
      <c r="IV149" s="157"/>
      <c r="IW149" s="157"/>
      <c r="IX149" s="157"/>
      <c r="IY149" s="157"/>
      <c r="IZ149" s="157"/>
      <c r="JA149" s="157"/>
      <c r="JB149" s="157"/>
      <c r="JC149" s="157"/>
      <c r="JD149" s="157"/>
      <c r="JE149" s="157"/>
      <c r="JF149" s="157"/>
      <c r="JG149" s="157"/>
      <c r="JH149" s="157"/>
      <c r="JI149" s="157"/>
      <c r="JJ149" s="157"/>
      <c r="JK149" s="157"/>
      <c r="JL149" s="157"/>
      <c r="JM149" s="157"/>
      <c r="JN149" s="157"/>
      <c r="JO149" s="157"/>
      <c r="JP149" s="157"/>
      <c r="JQ149" s="157"/>
      <c r="JR149" s="157"/>
      <c r="JS149" s="157"/>
      <c r="JT149" s="157"/>
      <c r="JU149" s="157"/>
      <c r="JV149" s="157"/>
      <c r="JW149" s="157"/>
      <c r="JX149" s="157"/>
      <c r="JY149" s="157"/>
      <c r="JZ149" s="157"/>
      <c r="KA149" s="157"/>
      <c r="KB149" s="157"/>
      <c r="KC149" s="157"/>
      <c r="KD149" s="157"/>
      <c r="KE149" s="157"/>
      <c r="KF149" s="157"/>
      <c r="KG149" s="157"/>
      <c r="KH149" s="157"/>
      <c r="KI149" s="157"/>
      <c r="KJ149" s="157"/>
      <c r="KK149" s="157"/>
      <c r="KL149" s="157"/>
      <c r="KM149" s="157"/>
      <c r="KN149" s="157"/>
      <c r="KO149" s="157"/>
      <c r="KP149" s="157"/>
      <c r="KQ149" s="157"/>
      <c r="KR149" s="157"/>
      <c r="KS149" s="157"/>
      <c r="KT149" s="157"/>
      <c r="KU149" s="157"/>
      <c r="KV149" s="157"/>
      <c r="KW149" s="157"/>
      <c r="KX149" s="157"/>
      <c r="KY149" s="157"/>
      <c r="KZ149" s="157"/>
      <c r="LA149" s="157"/>
      <c r="LB149" s="157"/>
      <c r="LC149" s="157"/>
      <c r="LD149" s="157"/>
      <c r="LE149" s="157"/>
      <c r="LF149" s="157"/>
      <c r="LG149" s="157"/>
      <c r="LH149" s="157"/>
      <c r="LI149" s="157"/>
      <c r="LJ149" s="157"/>
      <c r="LK149" s="157"/>
      <c r="LL149" s="157"/>
      <c r="LM149" s="157"/>
      <c r="LN149" s="157"/>
      <c r="LO149" s="157"/>
      <c r="LP149" s="157"/>
      <c r="LQ149" s="157"/>
      <c r="LR149" s="157"/>
      <c r="LS149" s="157"/>
      <c r="LT149" s="157"/>
      <c r="LU149" s="157"/>
      <c r="LV149" s="157"/>
      <c r="LW149" s="157"/>
      <c r="LX149" s="157"/>
      <c r="LY149" s="157"/>
      <c r="LZ149" s="157"/>
      <c r="MA149" s="157"/>
      <c r="MB149" s="157"/>
      <c r="MC149" s="157"/>
      <c r="MD149" s="157"/>
      <c r="ME149" s="157"/>
      <c r="MF149" s="157"/>
      <c r="MG149" s="157"/>
      <c r="MH149" s="157"/>
      <c r="MI149" s="157"/>
      <c r="MJ149" s="157"/>
      <c r="MK149" s="157"/>
      <c r="ML149" s="157"/>
      <c r="MM149" s="157"/>
      <c r="MN149" s="157"/>
      <c r="MO149" s="157"/>
      <c r="MP149" s="157"/>
      <c r="MQ149" s="157"/>
      <c r="MR149" s="157"/>
      <c r="MS149" s="157"/>
      <c r="MT149" s="157"/>
      <c r="MU149" s="157"/>
      <c r="MV149" s="157"/>
      <c r="MW149" s="157"/>
      <c r="MX149" s="157"/>
      <c r="MY149" s="157"/>
      <c r="MZ149" s="157"/>
      <c r="NA149" s="157"/>
      <c r="NB149" s="157"/>
      <c r="NC149" s="157"/>
      <c r="ND149" s="157"/>
      <c r="NE149" s="157"/>
      <c r="NF149" s="157"/>
      <c r="NG149" s="157"/>
      <c r="NH149" s="157"/>
      <c r="NI149" s="157"/>
      <c r="NJ149" s="157"/>
      <c r="NK149" s="157"/>
      <c r="NL149" s="157"/>
      <c r="NM149" s="157"/>
      <c r="NN149" s="157"/>
      <c r="NO149" s="157"/>
      <c r="NP149" s="157"/>
      <c r="NQ149" s="157"/>
      <c r="NR149" s="157"/>
      <c r="NS149" s="157"/>
      <c r="NT149" s="157"/>
      <c r="NU149" s="157"/>
      <c r="NV149" s="157"/>
      <c r="NW149" s="157"/>
      <c r="NX149" s="157"/>
      <c r="NY149" s="157"/>
      <c r="NZ149" s="157"/>
      <c r="OA149" s="157"/>
      <c r="OB149" s="157"/>
      <c r="OC149" s="157"/>
      <c r="OD149" s="157"/>
      <c r="OE149" s="157"/>
      <c r="OF149" s="157"/>
      <c r="OG149" s="157"/>
      <c r="OH149" s="157"/>
      <c r="OI149" s="157"/>
      <c r="OJ149" s="157"/>
      <c r="OK149" s="157"/>
      <c r="OL149" s="157"/>
      <c r="OM149" s="157"/>
      <c r="ON149" s="157"/>
      <c r="OO149" s="157"/>
      <c r="OP149" s="157"/>
      <c r="OQ149" s="157"/>
      <c r="OR149" s="157"/>
      <c r="OS149" s="157"/>
      <c r="OT149" s="157"/>
      <c r="OU149" s="157"/>
      <c r="OV149" s="157"/>
      <c r="OW149" s="157"/>
      <c r="OX149" s="157"/>
      <c r="OY149" s="157"/>
      <c r="OZ149" s="157"/>
      <c r="PA149" s="157"/>
      <c r="PB149" s="157"/>
      <c r="PC149" s="157"/>
      <c r="PD149" s="157"/>
      <c r="PE149" s="157"/>
      <c r="PF149" s="157"/>
      <c r="PG149" s="157"/>
      <c r="PH149" s="157"/>
      <c r="PI149" s="157"/>
      <c r="PJ149" s="157"/>
      <c r="PK149" s="157"/>
      <c r="PL149" s="157"/>
      <c r="PM149" s="157"/>
      <c r="PN149" s="157"/>
      <c r="PO149" s="157"/>
      <c r="PP149" s="157"/>
      <c r="PQ149" s="157"/>
      <c r="PR149" s="157"/>
      <c r="PS149" s="157"/>
      <c r="PT149" s="157"/>
      <c r="PU149" s="157"/>
      <c r="PV149" s="157"/>
      <c r="PW149" s="157"/>
      <c r="PX149" s="157"/>
      <c r="PY149" s="157"/>
      <c r="PZ149" s="157"/>
      <c r="QA149" s="157"/>
      <c r="QB149" s="157"/>
      <c r="QC149" s="157"/>
      <c r="QD149" s="157"/>
      <c r="QE149" s="157"/>
      <c r="QF149" s="157"/>
      <c r="QG149" s="157"/>
      <c r="QH149" s="157"/>
      <c r="QI149" s="157"/>
      <c r="QJ149" s="157"/>
      <c r="QK149" s="157"/>
      <c r="QL149" s="157"/>
      <c r="QM149" s="157"/>
      <c r="QN149" s="157"/>
      <c r="QO149" s="157"/>
      <c r="QP149" s="157"/>
      <c r="QQ149" s="157"/>
      <c r="QR149" s="157"/>
      <c r="QS149" s="157"/>
      <c r="QT149" s="157"/>
      <c r="QU149" s="157"/>
      <c r="QV149" s="157"/>
      <c r="QW149" s="157"/>
      <c r="QX149" s="157"/>
      <c r="QY149" s="157"/>
      <c r="QZ149" s="157"/>
      <c r="RA149" s="157"/>
      <c r="RB149" s="157"/>
      <c r="RC149" s="157"/>
      <c r="RD149" s="157"/>
      <c r="RE149" s="157"/>
      <c r="RF149" s="157"/>
      <c r="RG149" s="157"/>
      <c r="RH149" s="157"/>
      <c r="RI149" s="157"/>
      <c r="RJ149" s="157"/>
      <c r="RK149" s="157"/>
      <c r="RL149" s="157"/>
      <c r="RM149" s="157"/>
      <c r="RN149" s="157"/>
      <c r="RO149" s="157"/>
      <c r="RP149" s="157"/>
      <c r="RQ149" s="157"/>
      <c r="RR149" s="157"/>
      <c r="RS149" s="157"/>
      <c r="RT149" s="157"/>
      <c r="RU149" s="157"/>
      <c r="RV149" s="157"/>
      <c r="RW149" s="157"/>
      <c r="RX149" s="157"/>
      <c r="RY149" s="157"/>
      <c r="RZ149" s="157"/>
      <c r="SA149" s="157"/>
      <c r="SB149" s="157"/>
      <c r="SC149" s="157"/>
      <c r="SD149" s="157"/>
      <c r="SE149" s="157"/>
      <c r="SF149" s="157"/>
      <c r="SG149" s="157"/>
      <c r="SH149" s="157"/>
      <c r="SI149" s="157"/>
      <c r="SJ149" s="157"/>
      <c r="SK149" s="157"/>
      <c r="SL149" s="157"/>
      <c r="SM149" s="157"/>
      <c r="SN149" s="157"/>
      <c r="SO149" s="157"/>
      <c r="SP149" s="157"/>
      <c r="SQ149" s="157"/>
      <c r="SR149" s="157"/>
      <c r="SS149" s="157"/>
      <c r="ST149" s="157"/>
      <c r="SU149" s="157"/>
      <c r="SV149" s="157"/>
      <c r="SW149" s="157"/>
      <c r="SX149" s="157"/>
      <c r="SY149" s="157"/>
      <c r="SZ149" s="157"/>
      <c r="TA149" s="157"/>
      <c r="TB149" s="157"/>
      <c r="TC149" s="157"/>
      <c r="TD149" s="157"/>
      <c r="TE149" s="157"/>
      <c r="TF149" s="157"/>
      <c r="TG149" s="157"/>
      <c r="TH149" s="157"/>
      <c r="TI149" s="157"/>
      <c r="TJ149" s="157"/>
      <c r="TK149" s="157"/>
      <c r="TL149" s="157"/>
      <c r="TM149" s="157"/>
      <c r="TN149" s="157"/>
      <c r="TO149" s="157"/>
      <c r="TP149" s="157"/>
      <c r="TQ149" s="157"/>
      <c r="TR149" s="157"/>
      <c r="TS149" s="157"/>
      <c r="TT149" s="157"/>
      <c r="TU149" s="157"/>
      <c r="TV149" s="157"/>
      <c r="TW149" s="157"/>
      <c r="TX149" s="157"/>
      <c r="TY149" s="157"/>
      <c r="TZ149" s="157"/>
      <c r="UA149" s="157"/>
      <c r="UB149" s="157"/>
      <c r="UC149" s="157"/>
      <c r="UD149" s="157"/>
      <c r="UE149" s="157"/>
      <c r="UF149" s="157"/>
      <c r="UG149" s="157"/>
      <c r="UH149" s="157"/>
      <c r="UI149" s="157"/>
      <c r="UJ149" s="157"/>
      <c r="UK149" s="157"/>
      <c r="UL149" s="157"/>
      <c r="UM149" s="157"/>
      <c r="UN149" s="157"/>
      <c r="UO149" s="157"/>
      <c r="UP149" s="157"/>
      <c r="UQ149" s="157"/>
      <c r="UR149" s="157"/>
      <c r="US149" s="157"/>
      <c r="UT149" s="157"/>
      <c r="UU149" s="157"/>
      <c r="UV149" s="157"/>
      <c r="UW149" s="157"/>
      <c r="UX149" s="157"/>
      <c r="UY149" s="157"/>
      <c r="UZ149" s="157"/>
      <c r="VA149" s="157"/>
      <c r="VB149" s="157"/>
      <c r="VC149" s="157"/>
      <c r="VD149" s="157"/>
      <c r="VE149" s="157"/>
      <c r="VF149" s="157"/>
      <c r="VG149" s="157"/>
      <c r="VH149" s="157"/>
      <c r="VI149" s="157"/>
      <c r="VJ149" s="157"/>
      <c r="VK149" s="157"/>
      <c r="VL149" s="157"/>
      <c r="VM149" s="157"/>
      <c r="VN149" s="157"/>
      <c r="VO149" s="157"/>
      <c r="VP149" s="157"/>
      <c r="VQ149" s="157"/>
      <c r="VR149" s="157"/>
      <c r="VS149" s="157"/>
      <c r="VT149" s="157"/>
      <c r="VU149" s="157"/>
      <c r="VV149" s="157"/>
      <c r="VW149" s="157"/>
      <c r="VX149" s="157"/>
      <c r="VY149" s="157"/>
      <c r="VZ149" s="157"/>
      <c r="WA149" s="157"/>
      <c r="WB149" s="157"/>
      <c r="WC149" s="157"/>
      <c r="WD149" s="157"/>
      <c r="WE149" s="157"/>
      <c r="WF149" s="157"/>
      <c r="WG149" s="157"/>
      <c r="WH149" s="157"/>
      <c r="WI149" s="157"/>
      <c r="WJ149" s="157"/>
      <c r="WK149" s="157"/>
      <c r="WL149" s="157"/>
      <c r="WM149" s="157"/>
      <c r="WN149" s="157"/>
      <c r="WO149" s="157"/>
      <c r="WP149" s="157"/>
      <c r="WQ149" s="157"/>
      <c r="WR149" s="157"/>
      <c r="WS149" s="157"/>
      <c r="WT149" s="157"/>
      <c r="WU149" s="157"/>
      <c r="WV149" s="157"/>
      <c r="WW149" s="157"/>
      <c r="WX149" s="157"/>
      <c r="WY149" s="157"/>
      <c r="WZ149" s="157"/>
      <c r="XA149" s="157"/>
      <c r="XB149" s="157"/>
      <c r="XC149" s="157"/>
      <c r="XD149" s="157"/>
      <c r="XE149" s="157"/>
      <c r="XF149" s="157"/>
      <c r="XG149" s="157"/>
      <c r="XH149" s="157"/>
      <c r="XI149" s="157"/>
      <c r="XJ149" s="157"/>
      <c r="XK149" s="157"/>
      <c r="XL149" s="157"/>
      <c r="XM149" s="157"/>
      <c r="XN149" s="157"/>
      <c r="XO149" s="157"/>
      <c r="XP149" s="157"/>
      <c r="XQ149" s="157"/>
      <c r="XR149" s="157"/>
      <c r="XS149" s="157"/>
      <c r="XT149" s="157"/>
      <c r="XU149" s="157"/>
      <c r="XV149" s="157"/>
      <c r="XW149" s="157"/>
      <c r="XX149" s="157"/>
      <c r="XY149" s="157"/>
      <c r="XZ149" s="157"/>
      <c r="YA149" s="157"/>
      <c r="YB149" s="157"/>
      <c r="YC149" s="157"/>
      <c r="YD149" s="157"/>
      <c r="YE149" s="157"/>
      <c r="YF149" s="157"/>
      <c r="YG149" s="157"/>
      <c r="YH149" s="157"/>
      <c r="YI149" s="157"/>
      <c r="YJ149" s="157"/>
      <c r="YK149" s="157"/>
      <c r="YL149" s="157"/>
      <c r="YM149" s="157"/>
      <c r="YN149" s="157"/>
      <c r="YO149" s="157"/>
      <c r="YP149" s="157"/>
      <c r="YQ149" s="157"/>
      <c r="YR149" s="157"/>
      <c r="YS149" s="157"/>
      <c r="YT149" s="157"/>
      <c r="YU149" s="157"/>
      <c r="YV149" s="157"/>
      <c r="YW149" s="157"/>
      <c r="YX149" s="157"/>
      <c r="YY149" s="157"/>
      <c r="YZ149" s="157"/>
      <c r="ZA149" s="157"/>
      <c r="ZB149" s="157"/>
      <c r="ZC149" s="157"/>
      <c r="ZD149" s="157"/>
      <c r="ZE149" s="157"/>
      <c r="ZF149" s="157"/>
      <c r="ZG149" s="157"/>
      <c r="ZH149" s="157"/>
      <c r="ZI149" s="157"/>
      <c r="ZJ149" s="157"/>
      <c r="ZK149" s="157"/>
      <c r="ZL149" s="157"/>
      <c r="ZM149" s="157"/>
      <c r="ZN149" s="157"/>
      <c r="ZO149" s="157"/>
      <c r="ZP149" s="157"/>
      <c r="ZQ149" s="157"/>
      <c r="ZR149" s="157"/>
      <c r="ZS149" s="157"/>
      <c r="ZT149" s="157"/>
      <c r="ZU149" s="157"/>
      <c r="ZV149" s="157"/>
      <c r="ZW149" s="157"/>
      <c r="ZX149" s="157"/>
      <c r="ZY149" s="157"/>
      <c r="ZZ149" s="157"/>
      <c r="AAA149" s="157"/>
      <c r="AAB149" s="157"/>
      <c r="AAC149" s="157"/>
      <c r="AAD149" s="157"/>
      <c r="AAE149" s="157"/>
      <c r="AAF149" s="157"/>
      <c r="AAG149" s="157"/>
      <c r="AAH149" s="157"/>
      <c r="AAI149" s="157"/>
      <c r="AAJ149" s="157"/>
      <c r="AAK149" s="157"/>
      <c r="AAL149" s="157"/>
      <c r="AAM149" s="157"/>
      <c r="AAN149" s="157"/>
      <c r="AAO149" s="157"/>
      <c r="AAP149" s="157"/>
      <c r="AAQ149" s="157"/>
      <c r="AAR149" s="157"/>
      <c r="AAS149" s="157"/>
      <c r="AAT149" s="157"/>
      <c r="AAU149" s="157"/>
      <c r="AAV149" s="157"/>
      <c r="AAW149" s="157"/>
      <c r="AAX149" s="157"/>
      <c r="AAY149" s="157"/>
      <c r="AAZ149" s="157"/>
      <c r="ABA149" s="157"/>
      <c r="ABB149" s="157"/>
      <c r="ABC149" s="157"/>
      <c r="ABD149" s="157"/>
      <c r="ABE149" s="157"/>
      <c r="ABF149" s="157"/>
      <c r="ABG149" s="157"/>
      <c r="ABH149" s="157"/>
      <c r="ABI149" s="157"/>
      <c r="ABJ149" s="157"/>
      <c r="ABK149" s="157"/>
      <c r="ABL149" s="157"/>
      <c r="ABM149" s="157"/>
      <c r="ABN149" s="157"/>
      <c r="ABO149" s="157"/>
      <c r="ABP149" s="157"/>
      <c r="ABQ149" s="157"/>
      <c r="ABR149" s="157"/>
      <c r="ABS149" s="157"/>
      <c r="ABT149" s="157"/>
      <c r="ABU149" s="157"/>
      <c r="ABV149" s="157"/>
      <c r="ABW149" s="157"/>
      <c r="ABX149" s="157"/>
      <c r="ABY149" s="157"/>
      <c r="ABZ149" s="157"/>
      <c r="ACA149" s="157"/>
      <c r="ACB149" s="157"/>
      <c r="ACC149" s="157"/>
      <c r="ACD149" s="157"/>
      <c r="ACE149" s="157"/>
      <c r="ACF149" s="157"/>
      <c r="ACG149" s="157"/>
      <c r="ACH149" s="157"/>
      <c r="ACI149" s="157"/>
      <c r="ACJ149" s="157"/>
      <c r="ACK149" s="157"/>
      <c r="ACL149" s="157"/>
      <c r="ACM149" s="157"/>
      <c r="ACN149" s="157"/>
      <c r="ACO149" s="157"/>
      <c r="ACP149" s="157"/>
      <c r="ACQ149" s="157"/>
      <c r="ACR149" s="157"/>
      <c r="ACS149" s="157"/>
      <c r="ACT149" s="157"/>
      <c r="ACU149" s="157"/>
      <c r="ACV149" s="157"/>
      <c r="ACW149" s="157"/>
      <c r="ACX149" s="157"/>
      <c r="ACY149" s="157"/>
      <c r="ACZ149" s="157"/>
      <c r="ADA149" s="157"/>
      <c r="ADB149" s="157"/>
      <c r="ADC149" s="157"/>
      <c r="ADD149" s="157"/>
      <c r="ADE149" s="157"/>
      <c r="ADF149" s="157"/>
      <c r="ADG149" s="157"/>
      <c r="ADH149" s="157"/>
      <c r="ADI149" s="157"/>
      <c r="ADJ149" s="157"/>
      <c r="ADK149" s="157"/>
      <c r="ADL149" s="157"/>
      <c r="ADM149" s="157"/>
      <c r="ADN149" s="157"/>
      <c r="ADO149" s="157"/>
      <c r="ADP149" s="157"/>
      <c r="ADQ149" s="157"/>
      <c r="ADR149" s="157"/>
      <c r="ADS149" s="157"/>
      <c r="ADT149" s="157"/>
      <c r="ADU149" s="157"/>
      <c r="ADV149" s="157"/>
      <c r="ADW149" s="157"/>
      <c r="ADX149" s="157"/>
      <c r="ADY149" s="157"/>
      <c r="ADZ149" s="157"/>
      <c r="AEA149" s="157"/>
      <c r="AEB149" s="157"/>
      <c r="AEC149" s="157"/>
      <c r="AED149" s="157"/>
      <c r="AEE149" s="157"/>
      <c r="AEF149" s="157"/>
      <c r="AEG149" s="157"/>
      <c r="AEH149" s="157"/>
      <c r="AEI149" s="157"/>
      <c r="AEJ149" s="157"/>
      <c r="AEK149" s="157"/>
      <c r="AEL149" s="157"/>
      <c r="AEM149" s="157"/>
      <c r="AEN149" s="157"/>
      <c r="AEO149" s="157"/>
      <c r="AEP149" s="157"/>
      <c r="AEQ149" s="157"/>
      <c r="AER149" s="157"/>
      <c r="AES149" s="157"/>
      <c r="AET149" s="157"/>
      <c r="AEU149" s="157"/>
      <c r="AEV149" s="157"/>
      <c r="AEW149" s="157"/>
      <c r="AEX149" s="157"/>
      <c r="AEY149" s="157"/>
      <c r="AEZ149" s="157"/>
      <c r="AFA149" s="157"/>
      <c r="AFB149" s="157"/>
      <c r="AFC149" s="157"/>
      <c r="AFD149" s="157"/>
      <c r="AFE149" s="157"/>
      <c r="AFF149" s="157"/>
      <c r="AFG149" s="157"/>
      <c r="AFH149" s="157"/>
      <c r="AFI149" s="157"/>
      <c r="AFJ149" s="157"/>
      <c r="AFK149" s="157"/>
      <c r="AFL149" s="157"/>
      <c r="AFM149" s="157"/>
      <c r="AFN149" s="157"/>
      <c r="AFO149" s="157"/>
      <c r="AFP149" s="157"/>
      <c r="AFQ149" s="157"/>
      <c r="AFR149" s="157"/>
      <c r="AFS149" s="157"/>
      <c r="AFT149" s="157"/>
      <c r="AFU149" s="157"/>
      <c r="AFV149" s="157"/>
      <c r="AFW149" s="157"/>
      <c r="AFX149" s="157"/>
      <c r="AFY149" s="157"/>
      <c r="AFZ149" s="157"/>
      <c r="AGA149" s="157"/>
      <c r="AGB149" s="157"/>
      <c r="AGC149" s="157"/>
      <c r="AGD149" s="157"/>
      <c r="AGE149" s="157"/>
      <c r="AGF149" s="157"/>
      <c r="AGG149" s="157"/>
      <c r="AGH149" s="157"/>
      <c r="AGI149" s="157"/>
      <c r="AGJ149" s="157"/>
      <c r="AGK149" s="157"/>
      <c r="AGL149" s="157"/>
      <c r="AGM149" s="157"/>
      <c r="AGN149" s="157"/>
      <c r="AGO149" s="157"/>
      <c r="AGP149" s="157"/>
      <c r="AGQ149" s="157"/>
      <c r="AGR149" s="157"/>
      <c r="AGS149" s="157"/>
      <c r="AGT149" s="157"/>
      <c r="AGU149" s="157"/>
      <c r="AGV149" s="157"/>
      <c r="AGW149" s="157"/>
      <c r="AGX149" s="157"/>
      <c r="AGY149" s="157"/>
      <c r="AGZ149" s="157"/>
      <c r="AHA149" s="157"/>
      <c r="AHB149" s="157"/>
      <c r="AHC149" s="157"/>
      <c r="AHD149" s="157"/>
      <c r="AHE149" s="157"/>
      <c r="AHF149" s="157"/>
      <c r="AHG149" s="157"/>
      <c r="AHH149" s="157"/>
      <c r="AHI149" s="157"/>
      <c r="AHJ149" s="157"/>
      <c r="AHK149" s="157"/>
      <c r="AHL149" s="157"/>
      <c r="AHM149" s="157"/>
      <c r="AHN149" s="157"/>
      <c r="AHO149" s="157"/>
      <c r="AHP149" s="157"/>
      <c r="AHQ149" s="157"/>
      <c r="AHR149" s="157"/>
      <c r="AHS149" s="157"/>
      <c r="AHT149" s="157"/>
      <c r="AHU149" s="157"/>
      <c r="AHV149" s="157"/>
      <c r="AHW149" s="157"/>
      <c r="AHX149" s="157"/>
      <c r="AHY149" s="157"/>
      <c r="AHZ149" s="157"/>
      <c r="AIA149" s="157"/>
      <c r="AIB149" s="157"/>
      <c r="AIC149" s="157"/>
      <c r="AID149" s="157"/>
      <c r="AIE149" s="157"/>
      <c r="AIF149" s="157"/>
      <c r="AIG149" s="157"/>
      <c r="AIH149" s="157"/>
      <c r="AII149" s="157"/>
      <c r="AIJ149" s="157"/>
      <c r="AIK149" s="157"/>
      <c r="AIL149" s="157"/>
      <c r="AIM149" s="157"/>
      <c r="AIN149" s="157"/>
      <c r="AIO149" s="157"/>
      <c r="AIP149" s="157"/>
      <c r="AIQ149" s="157"/>
      <c r="AIR149" s="157"/>
      <c r="AIS149" s="157"/>
      <c r="AIT149" s="157"/>
      <c r="AIU149" s="157"/>
      <c r="AIV149" s="157"/>
      <c r="AIW149" s="157"/>
      <c r="AIX149" s="157"/>
      <c r="AIY149" s="157"/>
      <c r="AIZ149" s="157"/>
      <c r="AJA149" s="157"/>
      <c r="AJB149" s="157"/>
      <c r="AJC149" s="157"/>
      <c r="AJD149" s="157"/>
      <c r="AJE149" s="157"/>
      <c r="AJF149" s="157"/>
      <c r="AJG149" s="157"/>
      <c r="AJH149" s="157"/>
      <c r="AJI149" s="157"/>
      <c r="AJJ149" s="157"/>
      <c r="AJK149" s="157"/>
      <c r="AJL149" s="157"/>
      <c r="AJM149" s="157"/>
      <c r="AJN149" s="157"/>
      <c r="AJO149" s="157"/>
      <c r="AJP149" s="157"/>
      <c r="AJQ149" s="157"/>
      <c r="AJR149" s="157"/>
      <c r="AJS149" s="157"/>
      <c r="AJT149" s="157"/>
      <c r="AJU149" s="157"/>
      <c r="AJV149" s="157"/>
      <c r="AJW149" s="157"/>
      <c r="AJX149" s="157"/>
      <c r="AJY149" s="157"/>
      <c r="AJZ149" s="157"/>
      <c r="AKA149" s="157"/>
      <c r="AKB149" s="157"/>
      <c r="AKC149" s="157"/>
      <c r="AKD149" s="157"/>
      <c r="AKE149" s="157"/>
      <c r="AKF149" s="157"/>
      <c r="AKG149" s="157"/>
      <c r="AKH149" s="157"/>
      <c r="AKI149" s="157"/>
      <c r="AKJ149" s="157"/>
      <c r="AKK149" s="157"/>
      <c r="AKL149" s="157"/>
      <c r="AKM149" s="157"/>
      <c r="AKN149" s="157"/>
      <c r="AKO149" s="157"/>
      <c r="AKP149" s="157"/>
      <c r="AKQ149" s="157"/>
      <c r="AKR149" s="157"/>
      <c r="AKS149" s="157"/>
      <c r="AKT149" s="157"/>
      <c r="AKU149" s="157"/>
      <c r="AKV149" s="157"/>
      <c r="AKW149" s="157"/>
      <c r="AKX149" s="157"/>
      <c r="AKY149" s="157"/>
      <c r="AKZ149" s="157"/>
      <c r="ALA149" s="157"/>
      <c r="ALB149" s="157"/>
      <c r="ALC149" s="157"/>
      <c r="ALD149" s="157"/>
      <c r="ALE149" s="157"/>
      <c r="ALF149" s="157"/>
      <c r="ALG149" s="157"/>
      <c r="ALH149" s="157"/>
      <c r="ALI149" s="157"/>
      <c r="ALJ149" s="157"/>
      <c r="ALK149" s="157"/>
      <c r="ALL149" s="157"/>
      <c r="ALM149" s="157"/>
      <c r="ALN149" s="157"/>
      <c r="ALO149" s="157"/>
      <c r="ALP149" s="157"/>
      <c r="ALQ149" s="157"/>
      <c r="ALR149" s="157"/>
      <c r="ALS149" s="157"/>
      <c r="ALT149" s="157"/>
      <c r="ALU149" s="157"/>
      <c r="ALV149" s="157"/>
      <c r="ALW149" s="157"/>
      <c r="ALX149" s="157"/>
      <c r="ALY149" s="157"/>
      <c r="ALZ149" s="157"/>
      <c r="AMA149" s="157"/>
      <c r="AMB149" s="157"/>
      <c r="AMC149" s="157"/>
      <c r="AMD149" s="157"/>
      <c r="AME149" s="157"/>
      <c r="AMF149" s="157"/>
      <c r="AMG149" s="157"/>
      <c r="AMH149" s="157"/>
      <c r="AMI149" s="157"/>
      <c r="AMJ149" s="157"/>
      <c r="AMK149" s="157"/>
      <c r="AML149" s="157"/>
      <c r="AMM149" s="157"/>
      <c r="AMN149" s="157"/>
      <c r="AMO149" s="157"/>
      <c r="AMP149" s="157"/>
      <c r="AMQ149" s="157"/>
      <c r="AMR149" s="157"/>
      <c r="AMS149" s="157"/>
      <c r="AMT149" s="157"/>
      <c r="AMU149" s="157"/>
      <c r="AMV149" s="157"/>
      <c r="AMW149" s="157"/>
      <c r="AMX149" s="157"/>
      <c r="AMY149" s="157"/>
      <c r="AMZ149" s="157"/>
      <c r="ANA149" s="157"/>
      <c r="ANB149" s="157"/>
      <c r="ANC149" s="157"/>
      <c r="AND149" s="157"/>
      <c r="ANE149" s="157"/>
      <c r="ANF149" s="157"/>
      <c r="ANG149" s="157"/>
      <c r="ANH149" s="157"/>
      <c r="ANI149" s="157"/>
      <c r="ANJ149" s="157"/>
      <c r="ANK149" s="157"/>
      <c r="ANL149" s="157"/>
      <c r="ANM149" s="157"/>
      <c r="ANN149" s="157"/>
      <c r="ANO149" s="157"/>
      <c r="ANP149" s="157"/>
      <c r="ANQ149" s="157"/>
      <c r="ANR149" s="157"/>
      <c r="ANS149" s="157"/>
      <c r="ANT149" s="157"/>
      <c r="ANU149" s="157"/>
      <c r="ANV149" s="157"/>
      <c r="ANW149" s="157"/>
      <c r="ANX149" s="157"/>
      <c r="ANY149" s="157"/>
      <c r="ANZ149" s="157"/>
      <c r="AOA149" s="157"/>
      <c r="AOB149" s="157"/>
      <c r="AOC149" s="157"/>
      <c r="AOD149" s="157"/>
      <c r="AOE149" s="157"/>
      <c r="AOF149" s="157"/>
      <c r="AOG149" s="157"/>
      <c r="AOH149" s="157"/>
      <c r="AOI149" s="157"/>
      <c r="AOJ149" s="157"/>
      <c r="AOK149" s="157"/>
      <c r="AOL149" s="157"/>
      <c r="AOM149" s="157"/>
      <c r="AON149" s="157"/>
      <c r="AOO149" s="157"/>
      <c r="AOP149" s="157"/>
      <c r="AOQ149" s="157"/>
      <c r="AOR149" s="157"/>
      <c r="AOS149" s="157"/>
      <c r="AOT149" s="157"/>
      <c r="AOU149" s="157"/>
      <c r="AOV149" s="157"/>
      <c r="AOW149" s="157"/>
      <c r="AOX149" s="157"/>
      <c r="AOY149" s="157"/>
      <c r="AOZ149" s="157"/>
      <c r="APA149" s="157"/>
      <c r="APB149" s="157"/>
      <c r="APC149" s="157"/>
      <c r="APD149" s="157"/>
      <c r="APE149" s="157"/>
      <c r="APF149" s="157"/>
      <c r="APG149" s="157"/>
      <c r="APH149" s="157"/>
      <c r="API149" s="157"/>
      <c r="APJ149" s="157"/>
      <c r="APK149" s="157"/>
      <c r="APL149" s="157"/>
      <c r="APM149" s="157"/>
      <c r="APN149" s="157"/>
      <c r="APO149" s="157"/>
      <c r="APP149" s="157"/>
      <c r="APQ149" s="157"/>
      <c r="APR149" s="157"/>
      <c r="APS149" s="157"/>
      <c r="APT149" s="157"/>
      <c r="APU149" s="157"/>
      <c r="APV149" s="157"/>
      <c r="APW149" s="157"/>
      <c r="APX149" s="157"/>
      <c r="APY149" s="157"/>
      <c r="APZ149" s="157"/>
      <c r="AQA149" s="157"/>
      <c r="AQB149" s="157"/>
      <c r="AQC149" s="157"/>
      <c r="AQD149" s="157"/>
      <c r="AQE149" s="157"/>
      <c r="AQF149" s="157"/>
      <c r="AQG149" s="157"/>
      <c r="AQH149" s="157"/>
      <c r="AQI149" s="157"/>
      <c r="AQJ149" s="157"/>
      <c r="AQK149" s="157"/>
      <c r="AQL149" s="157"/>
      <c r="AQM149" s="157"/>
      <c r="AQN149" s="157"/>
      <c r="AQO149" s="157"/>
      <c r="AQP149" s="157"/>
      <c r="AQQ149" s="157"/>
      <c r="AQR149" s="157"/>
      <c r="AQS149" s="157"/>
      <c r="AQT149" s="157"/>
      <c r="AQU149" s="157"/>
      <c r="AQV149" s="157"/>
      <c r="AQW149" s="157"/>
      <c r="AQX149" s="157"/>
      <c r="AQY149" s="157"/>
      <c r="AQZ149" s="157"/>
      <c r="ARA149" s="157"/>
      <c r="ARB149" s="157"/>
      <c r="ARC149" s="157"/>
      <c r="ARD149" s="157"/>
      <c r="ARE149" s="157"/>
      <c r="ARF149" s="157"/>
      <c r="ARG149" s="157"/>
      <c r="ARH149" s="157"/>
      <c r="ARI149" s="157"/>
      <c r="ARJ149" s="157"/>
      <c r="ARK149" s="157"/>
      <c r="ARL149" s="157"/>
      <c r="ARM149" s="157"/>
      <c r="ARN149" s="157"/>
      <c r="ARO149" s="157"/>
      <c r="ARP149" s="157"/>
      <c r="ARQ149" s="157"/>
      <c r="ARR149" s="157"/>
      <c r="ARS149" s="157"/>
      <c r="ART149" s="157"/>
      <c r="ARU149" s="157"/>
      <c r="ARV149" s="157"/>
      <c r="ARW149" s="157"/>
      <c r="ARX149" s="157"/>
      <c r="ARY149" s="157"/>
      <c r="ARZ149" s="157"/>
      <c r="ASA149" s="157"/>
      <c r="ASB149" s="157"/>
      <c r="ASC149" s="157"/>
      <c r="ASD149" s="157"/>
      <c r="ASE149" s="157"/>
      <c r="ASF149" s="157"/>
      <c r="ASG149" s="157"/>
      <c r="ASH149" s="157"/>
      <c r="ASI149" s="157"/>
      <c r="ASJ149" s="157"/>
      <c r="ASK149" s="157"/>
      <c r="ASL149" s="157"/>
      <c r="ASM149" s="157"/>
      <c r="ASN149" s="157"/>
      <c r="ASO149" s="157"/>
      <c r="ASP149" s="157"/>
      <c r="ASQ149" s="157"/>
      <c r="ASR149" s="157"/>
      <c r="ASS149" s="157"/>
      <c r="AST149" s="157"/>
      <c r="ASU149" s="157"/>
      <c r="ASV149" s="157"/>
      <c r="ASW149" s="157"/>
      <c r="ASX149" s="157"/>
      <c r="ASY149" s="157"/>
      <c r="ASZ149" s="157"/>
      <c r="ATA149" s="157"/>
      <c r="ATB149" s="157"/>
      <c r="ATC149" s="157"/>
      <c r="ATD149" s="157"/>
      <c r="ATE149" s="157"/>
      <c r="ATF149" s="157"/>
      <c r="ATG149" s="157"/>
      <c r="ATH149" s="157"/>
      <c r="ATI149" s="157"/>
      <c r="ATJ149" s="157"/>
      <c r="ATK149" s="157"/>
      <c r="ATL149" s="157"/>
      <c r="ATM149" s="157"/>
      <c r="ATN149" s="157"/>
      <c r="ATO149" s="157"/>
      <c r="ATP149" s="157"/>
      <c r="ATQ149" s="157"/>
      <c r="ATR149" s="157"/>
      <c r="ATS149" s="157"/>
      <c r="ATT149" s="157"/>
      <c r="ATU149" s="157"/>
      <c r="ATV149" s="157"/>
      <c r="ATW149" s="157"/>
      <c r="ATX149" s="157"/>
      <c r="ATY149" s="157"/>
      <c r="ATZ149" s="157"/>
      <c r="AUA149" s="157"/>
      <c r="AUB149" s="157"/>
      <c r="AUC149" s="157"/>
      <c r="AUD149" s="157"/>
      <c r="AUE149" s="157"/>
      <c r="AUF149" s="157"/>
      <c r="AUG149" s="157"/>
      <c r="AUH149" s="157"/>
      <c r="AUI149" s="157"/>
      <c r="AUJ149" s="157"/>
      <c r="AUK149" s="157"/>
      <c r="AUL149" s="157"/>
      <c r="AUM149" s="157"/>
      <c r="AUN149" s="157"/>
      <c r="AUO149" s="157"/>
      <c r="AUP149" s="157"/>
      <c r="AUQ149" s="157"/>
      <c r="AUR149" s="157"/>
      <c r="AUS149" s="157"/>
      <c r="AUT149" s="157"/>
      <c r="AUU149" s="157"/>
      <c r="AUV149" s="157"/>
      <c r="AUW149" s="157"/>
      <c r="AUX149" s="157"/>
      <c r="AUY149" s="157"/>
      <c r="AUZ149" s="157"/>
      <c r="AVA149" s="157"/>
      <c r="AVB149" s="157"/>
      <c r="AVC149" s="157"/>
      <c r="AVD149" s="157"/>
      <c r="AVE149" s="157"/>
      <c r="AVF149" s="157"/>
      <c r="AVG149" s="157"/>
      <c r="AVH149" s="157"/>
      <c r="AVI149" s="157"/>
      <c r="AVJ149" s="157"/>
      <c r="AVK149" s="157"/>
      <c r="AVL149" s="157"/>
      <c r="AVM149" s="157"/>
      <c r="AVN149" s="157"/>
      <c r="AVO149" s="157"/>
      <c r="AVP149" s="157"/>
      <c r="AVQ149" s="157"/>
      <c r="AVR149" s="157"/>
      <c r="AVS149" s="157"/>
      <c r="AVT149" s="157"/>
      <c r="AVU149" s="157"/>
      <c r="AVV149" s="157"/>
      <c r="AVW149" s="157"/>
      <c r="AVX149" s="157"/>
      <c r="AVY149" s="157"/>
      <c r="AVZ149" s="157"/>
      <c r="AWA149" s="157"/>
      <c r="AWB149" s="157"/>
      <c r="AWC149" s="157"/>
      <c r="AWD149" s="157"/>
      <c r="AWE149" s="157"/>
      <c r="AWF149" s="157"/>
      <c r="AWG149" s="157"/>
      <c r="AWH149" s="157"/>
      <c r="AWI149" s="157"/>
      <c r="AWJ149" s="157"/>
      <c r="AWK149" s="157"/>
      <c r="AWL149" s="157"/>
      <c r="AWM149" s="157"/>
      <c r="AWN149" s="157"/>
      <c r="AWO149" s="157"/>
      <c r="AWP149" s="157"/>
      <c r="AWQ149" s="157"/>
      <c r="AWR149" s="157"/>
      <c r="AWS149" s="157"/>
      <c r="AWT149" s="157"/>
      <c r="AWU149" s="157"/>
      <c r="AWV149" s="157"/>
      <c r="AWW149" s="157"/>
      <c r="AWX149" s="157"/>
      <c r="AWY149" s="157"/>
      <c r="AWZ149" s="157"/>
      <c r="AXA149" s="157"/>
      <c r="AXB149" s="157"/>
      <c r="AXC149" s="157"/>
      <c r="AXD149" s="157"/>
      <c r="AXE149" s="157"/>
      <c r="AXF149" s="157"/>
      <c r="AXG149" s="157"/>
      <c r="AXH149" s="157"/>
      <c r="AXI149" s="157"/>
      <c r="AXJ149" s="157"/>
      <c r="AXK149" s="157"/>
      <c r="AXL149" s="157"/>
      <c r="AXM149" s="157"/>
      <c r="AXN149" s="157"/>
      <c r="AXO149" s="157"/>
      <c r="AXP149" s="157"/>
      <c r="AXQ149" s="157"/>
      <c r="AXR149" s="157"/>
      <c r="AXS149" s="157"/>
      <c r="AXT149" s="157"/>
      <c r="AXU149" s="157"/>
      <c r="AXV149" s="157"/>
      <c r="AXW149" s="157"/>
      <c r="AXX149" s="157"/>
      <c r="AXY149" s="157"/>
      <c r="AXZ149" s="157"/>
      <c r="AYA149" s="157"/>
      <c r="AYB149" s="157"/>
      <c r="AYC149" s="157"/>
      <c r="AYD149" s="157"/>
      <c r="AYE149" s="157"/>
      <c r="AYF149" s="157"/>
      <c r="AYG149" s="157"/>
      <c r="AYH149" s="157"/>
      <c r="AYI149" s="157"/>
      <c r="AYJ149" s="157"/>
      <c r="AYK149" s="157"/>
      <c r="AYL149" s="157"/>
      <c r="AYM149" s="157"/>
      <c r="AYN149" s="157"/>
      <c r="AYO149" s="157"/>
      <c r="AYP149" s="157"/>
      <c r="AYQ149" s="157"/>
      <c r="AYR149" s="157"/>
      <c r="AYS149" s="157"/>
      <c r="AYT149" s="157"/>
      <c r="AYU149" s="157"/>
      <c r="AYV149" s="157"/>
      <c r="AYW149" s="157"/>
      <c r="AYX149" s="157"/>
      <c r="AYY149" s="157"/>
      <c r="AYZ149" s="157"/>
      <c r="AZA149" s="157"/>
      <c r="AZB149" s="157"/>
      <c r="AZC149" s="157"/>
      <c r="AZD149" s="157"/>
      <c r="AZE149" s="157"/>
      <c r="AZF149" s="157"/>
      <c r="AZG149" s="157"/>
      <c r="AZH149" s="157"/>
      <c r="AZI149" s="157"/>
      <c r="AZJ149" s="157"/>
      <c r="AZK149" s="157"/>
      <c r="AZL149" s="157"/>
      <c r="AZM149" s="157"/>
      <c r="AZN149" s="157"/>
      <c r="AZO149" s="157"/>
      <c r="AZP149" s="157"/>
      <c r="AZQ149" s="157"/>
      <c r="AZR149" s="157"/>
      <c r="AZS149" s="157"/>
      <c r="AZT149" s="157"/>
      <c r="AZU149" s="157"/>
      <c r="AZV149" s="157"/>
      <c r="AZW149" s="157"/>
      <c r="AZX149" s="157"/>
      <c r="AZY149" s="157"/>
      <c r="AZZ149" s="157"/>
      <c r="BAA149" s="157"/>
      <c r="BAB149" s="157"/>
      <c r="BAC149" s="157"/>
      <c r="BAD149" s="157"/>
      <c r="BAE149" s="157"/>
      <c r="BAF149" s="157"/>
      <c r="BAG149" s="157"/>
      <c r="BAH149" s="157"/>
      <c r="BAI149" s="157"/>
      <c r="BAJ149" s="157"/>
      <c r="BAK149" s="157"/>
      <c r="BAL149" s="157"/>
      <c r="BAM149" s="157"/>
      <c r="BAN149" s="157"/>
      <c r="BAO149" s="157"/>
      <c r="BAP149" s="157"/>
      <c r="BAQ149" s="157"/>
      <c r="BAR149" s="157"/>
      <c r="BAS149" s="157"/>
      <c r="BAT149" s="157"/>
      <c r="BAU149" s="157"/>
      <c r="BAV149" s="157"/>
      <c r="BAW149" s="157"/>
      <c r="BAX149" s="157"/>
      <c r="BAY149" s="157"/>
      <c r="BAZ149" s="157"/>
      <c r="BBA149" s="157"/>
      <c r="BBB149" s="157"/>
      <c r="BBC149" s="157"/>
      <c r="BBD149" s="157"/>
      <c r="BBE149" s="157"/>
      <c r="BBF149" s="157"/>
      <c r="BBG149" s="157"/>
      <c r="BBH149" s="157"/>
      <c r="BBI149" s="157"/>
      <c r="BBJ149" s="157"/>
      <c r="BBK149" s="157"/>
      <c r="BBL149" s="157"/>
      <c r="BBM149" s="157"/>
      <c r="BBN149" s="157"/>
      <c r="BBO149" s="157"/>
      <c r="BBP149" s="157"/>
      <c r="BBQ149" s="157"/>
      <c r="BBR149" s="157"/>
      <c r="BBS149" s="157"/>
      <c r="BBT149" s="157"/>
      <c r="BBU149" s="157"/>
      <c r="BBV149" s="157"/>
      <c r="BBW149" s="157"/>
      <c r="BBX149" s="157"/>
      <c r="BBY149" s="157"/>
      <c r="BBZ149" s="157"/>
      <c r="BCA149" s="157"/>
      <c r="BCB149" s="157"/>
      <c r="BCC149" s="157"/>
      <c r="BCD149" s="157"/>
      <c r="BCE149" s="157"/>
      <c r="BCF149" s="157"/>
      <c r="BCG149" s="157"/>
      <c r="BCH149" s="157"/>
      <c r="BCI149" s="157"/>
      <c r="BCJ149" s="157"/>
      <c r="BCK149" s="157"/>
      <c r="BCL149" s="157"/>
      <c r="BCM149" s="157"/>
      <c r="BCN149" s="157"/>
      <c r="BCO149" s="157"/>
      <c r="BCP149" s="157"/>
      <c r="BCQ149" s="157"/>
      <c r="BCR149" s="157"/>
      <c r="BCS149" s="157"/>
      <c r="BCT149" s="157"/>
      <c r="BCU149" s="157"/>
      <c r="BCV149" s="157"/>
      <c r="BCW149" s="157"/>
      <c r="BCX149" s="157"/>
      <c r="BCY149" s="157"/>
      <c r="BCZ149" s="157"/>
      <c r="BDA149" s="157"/>
      <c r="BDB149" s="157"/>
      <c r="BDC149" s="157"/>
      <c r="BDD149" s="157"/>
      <c r="BDE149" s="157"/>
      <c r="BDF149" s="157"/>
      <c r="BDG149" s="157"/>
      <c r="BDH149" s="157"/>
      <c r="BDI149" s="157"/>
      <c r="BDJ149" s="157"/>
      <c r="BDK149" s="157"/>
      <c r="BDL149" s="157"/>
      <c r="BDM149" s="157"/>
      <c r="BDN149" s="157"/>
      <c r="BDO149" s="157"/>
      <c r="BDP149" s="157"/>
      <c r="BDQ149" s="157"/>
      <c r="BDR149" s="157"/>
      <c r="BDS149" s="157"/>
      <c r="BDT149" s="157"/>
      <c r="BDU149" s="157"/>
      <c r="BDV149" s="157"/>
      <c r="BDW149" s="157"/>
      <c r="BDX149" s="157"/>
      <c r="BDY149" s="157"/>
      <c r="BDZ149" s="157"/>
      <c r="BEA149" s="157"/>
      <c r="BEB149" s="157"/>
      <c r="BEC149" s="157"/>
      <c r="BED149" s="157"/>
      <c r="BEE149" s="157"/>
      <c r="BEF149" s="157"/>
      <c r="BEG149" s="157"/>
      <c r="BEH149" s="157"/>
      <c r="BEI149" s="157"/>
      <c r="BEJ149" s="157"/>
      <c r="BEK149" s="157"/>
      <c r="BEL149" s="157"/>
      <c r="BEM149" s="157"/>
      <c r="BEN149" s="157"/>
      <c r="BEO149" s="157"/>
      <c r="BEP149" s="157"/>
      <c r="BEQ149" s="157"/>
      <c r="BER149" s="157"/>
      <c r="BES149" s="157"/>
      <c r="BET149" s="157"/>
      <c r="BEU149" s="157"/>
      <c r="BEV149" s="157"/>
      <c r="BEW149" s="157"/>
      <c r="BEX149" s="157"/>
      <c r="BEY149" s="157"/>
      <c r="BEZ149" s="157"/>
      <c r="BFA149" s="157"/>
      <c r="BFB149" s="157"/>
      <c r="BFC149" s="157"/>
      <c r="BFD149" s="157"/>
      <c r="BFE149" s="157"/>
      <c r="BFF149" s="157"/>
      <c r="BFG149" s="157"/>
      <c r="BFH149" s="157"/>
      <c r="BFI149" s="157"/>
      <c r="BFJ149" s="157"/>
      <c r="BFK149" s="157"/>
      <c r="BFL149" s="157"/>
      <c r="BFM149" s="157"/>
      <c r="BFN149" s="157"/>
      <c r="BFO149" s="157"/>
      <c r="BFP149" s="157"/>
      <c r="BFQ149" s="157"/>
      <c r="BFR149" s="157"/>
      <c r="BFS149" s="157"/>
      <c r="BFT149" s="157"/>
      <c r="BFU149" s="157"/>
      <c r="BFV149" s="157"/>
      <c r="BFW149" s="157"/>
      <c r="BFX149" s="157"/>
      <c r="BFY149" s="157"/>
      <c r="BFZ149" s="157"/>
      <c r="BGA149" s="157"/>
      <c r="BGB149" s="157"/>
      <c r="BGC149" s="157"/>
      <c r="BGD149" s="157"/>
      <c r="BGE149" s="157"/>
      <c r="BGF149" s="157"/>
      <c r="BGG149" s="157"/>
      <c r="BGH149" s="157"/>
      <c r="BGI149" s="157"/>
      <c r="BGJ149" s="157"/>
      <c r="BGK149" s="157"/>
      <c r="BGL149" s="157"/>
      <c r="BGM149" s="157"/>
      <c r="BGN149" s="157"/>
      <c r="BGO149" s="157"/>
      <c r="BGP149" s="157"/>
      <c r="BGQ149" s="157"/>
      <c r="BGR149" s="157"/>
      <c r="BGS149" s="157"/>
      <c r="BGT149" s="157"/>
      <c r="BGU149" s="157"/>
      <c r="BGV149" s="157"/>
      <c r="BGW149" s="157"/>
      <c r="BGX149" s="157"/>
      <c r="BGY149" s="157"/>
      <c r="BGZ149" s="157"/>
      <c r="BHA149" s="157"/>
      <c r="BHB149" s="157"/>
      <c r="BHC149" s="157"/>
      <c r="BHD149" s="157"/>
      <c r="BHE149" s="157"/>
      <c r="BHF149" s="157"/>
      <c r="BHG149" s="157"/>
      <c r="BHH149" s="157"/>
      <c r="BHI149" s="157"/>
      <c r="BHJ149" s="157"/>
      <c r="BHK149" s="157"/>
      <c r="BHL149" s="157"/>
      <c r="BHM149" s="157"/>
      <c r="BHN149" s="157"/>
      <c r="BHO149" s="157"/>
      <c r="BHP149" s="157"/>
      <c r="BHQ149" s="157"/>
      <c r="BHR149" s="157"/>
      <c r="BHS149" s="157"/>
      <c r="BHT149" s="157"/>
      <c r="BHU149" s="157"/>
      <c r="BHV149" s="157"/>
      <c r="BHW149" s="157"/>
      <c r="BHX149" s="157"/>
      <c r="BHY149" s="157"/>
      <c r="BHZ149" s="157"/>
      <c r="BIA149" s="157"/>
      <c r="BIB149" s="157"/>
      <c r="BIC149" s="157"/>
      <c r="BID149" s="157"/>
      <c r="BIE149" s="157"/>
      <c r="BIF149" s="157"/>
      <c r="BIG149" s="157"/>
      <c r="BIH149" s="157"/>
      <c r="BII149" s="157"/>
      <c r="BIJ149" s="157"/>
      <c r="BIK149" s="157"/>
      <c r="BIL149" s="157"/>
      <c r="BIM149" s="157"/>
      <c r="BIN149" s="157"/>
      <c r="BIO149" s="157"/>
      <c r="BIP149" s="157"/>
      <c r="BIQ149" s="157"/>
      <c r="BIR149" s="157"/>
      <c r="BIS149" s="157"/>
      <c r="BIT149" s="157"/>
      <c r="BIU149" s="157"/>
      <c r="BIV149" s="157"/>
      <c r="BIW149" s="157"/>
      <c r="BIX149" s="157"/>
      <c r="BIY149" s="157"/>
      <c r="BIZ149" s="157"/>
      <c r="BJA149" s="157"/>
      <c r="BJB149" s="157"/>
      <c r="BJC149" s="157"/>
      <c r="BJD149" s="157"/>
      <c r="BJE149" s="157"/>
      <c r="BJF149" s="157"/>
      <c r="BJG149" s="157"/>
      <c r="BJH149" s="157"/>
      <c r="BJI149" s="157"/>
      <c r="BJJ149" s="157"/>
      <c r="BJK149" s="157"/>
      <c r="BJL149" s="157"/>
      <c r="BJM149" s="157"/>
      <c r="BJN149" s="157"/>
      <c r="BJO149" s="157"/>
      <c r="BJP149" s="157"/>
      <c r="BJQ149" s="157"/>
      <c r="BJR149" s="157"/>
      <c r="BJS149" s="157"/>
      <c r="BJT149" s="157"/>
      <c r="BJU149" s="157"/>
      <c r="BJV149" s="157"/>
      <c r="BJW149" s="157"/>
      <c r="BJX149" s="157"/>
      <c r="BJY149" s="157"/>
      <c r="BJZ149" s="157"/>
      <c r="BKA149" s="157"/>
      <c r="BKB149" s="157"/>
      <c r="BKC149" s="157"/>
      <c r="BKD149" s="157"/>
      <c r="BKE149" s="157"/>
      <c r="BKF149" s="157"/>
      <c r="BKG149" s="157"/>
      <c r="BKH149" s="157"/>
      <c r="BKI149" s="157"/>
      <c r="BKJ149" s="157"/>
      <c r="BKK149" s="157"/>
      <c r="BKL149" s="157"/>
      <c r="BKM149" s="157"/>
      <c r="BKN149" s="157"/>
      <c r="BKO149" s="157"/>
      <c r="BKP149" s="157"/>
      <c r="BKQ149" s="157"/>
      <c r="BKR149" s="157"/>
      <c r="BKS149" s="157"/>
      <c r="BKT149" s="157"/>
      <c r="BKU149" s="157"/>
      <c r="BKV149" s="157"/>
      <c r="BKW149" s="157"/>
      <c r="BKX149" s="157"/>
      <c r="BKY149" s="157"/>
      <c r="BKZ149" s="157"/>
      <c r="BLA149" s="157"/>
      <c r="BLB149" s="157"/>
      <c r="BLC149" s="157"/>
      <c r="BLD149" s="157"/>
      <c r="BLE149" s="157"/>
      <c r="BLF149" s="157"/>
      <c r="BLG149" s="157"/>
      <c r="BLH149" s="157"/>
      <c r="BLI149" s="157"/>
      <c r="BLJ149" s="157"/>
      <c r="BLK149" s="157"/>
      <c r="BLL149" s="157"/>
      <c r="BLM149" s="157"/>
      <c r="BLN149" s="157"/>
      <c r="BLO149" s="157"/>
      <c r="BLP149" s="157"/>
      <c r="BLQ149" s="157"/>
      <c r="BLR149" s="157"/>
      <c r="BLS149" s="157"/>
      <c r="BLT149" s="157"/>
      <c r="BLU149" s="157"/>
      <c r="BLV149" s="157"/>
      <c r="BLW149" s="157"/>
      <c r="BLX149" s="157"/>
      <c r="BLY149" s="157"/>
      <c r="BLZ149" s="157"/>
      <c r="BMA149" s="157"/>
      <c r="BMB149" s="157"/>
      <c r="BMC149" s="157"/>
      <c r="BMD149" s="157"/>
      <c r="BME149" s="157"/>
      <c r="BMF149" s="157"/>
      <c r="BMG149" s="157"/>
      <c r="BMH149" s="157"/>
      <c r="BMI149" s="157"/>
      <c r="BMJ149" s="157"/>
      <c r="BMK149" s="157"/>
      <c r="BML149" s="157"/>
      <c r="BMM149" s="157"/>
      <c r="BMN149" s="157"/>
      <c r="BMO149" s="157"/>
      <c r="BMP149" s="157"/>
      <c r="BMQ149" s="157"/>
      <c r="BMR149" s="157"/>
      <c r="BMS149" s="157"/>
      <c r="BMT149" s="157"/>
      <c r="BMU149" s="157"/>
      <c r="BMV149" s="157"/>
      <c r="BMW149" s="157"/>
      <c r="BMX149" s="157"/>
      <c r="BMY149" s="157"/>
      <c r="BMZ149" s="157"/>
      <c r="BNA149" s="157"/>
      <c r="BNB149" s="157"/>
      <c r="BNC149" s="157"/>
      <c r="BND149" s="157"/>
      <c r="BNE149" s="157"/>
      <c r="BNF149" s="157"/>
      <c r="BNG149" s="157"/>
      <c r="BNH149" s="157"/>
      <c r="BNI149" s="157"/>
      <c r="BNJ149" s="157"/>
      <c r="BNK149" s="157"/>
      <c r="BNL149" s="157"/>
      <c r="BNM149" s="157"/>
      <c r="BNN149" s="157"/>
      <c r="BNO149" s="157"/>
      <c r="BNP149" s="157"/>
      <c r="BNQ149" s="157"/>
      <c r="BNR149" s="157"/>
      <c r="BNS149" s="157"/>
      <c r="BNT149" s="157"/>
      <c r="BNU149" s="157"/>
      <c r="BNV149" s="157"/>
      <c r="BNW149" s="157"/>
      <c r="BNX149" s="157"/>
      <c r="BNY149" s="157"/>
      <c r="BNZ149" s="157"/>
      <c r="BOA149" s="157"/>
      <c r="BOB149" s="157"/>
      <c r="BOC149" s="157"/>
      <c r="BOD149" s="157"/>
      <c r="BOE149" s="157"/>
      <c r="BOF149" s="157"/>
      <c r="BOG149" s="157"/>
      <c r="BOH149" s="157"/>
      <c r="BOI149" s="157"/>
      <c r="BOJ149" s="157"/>
      <c r="BOK149" s="157"/>
      <c r="BOL149" s="157"/>
      <c r="BOM149" s="157"/>
      <c r="BON149" s="157"/>
      <c r="BOO149" s="157"/>
      <c r="BOP149" s="157"/>
      <c r="BOQ149" s="157"/>
      <c r="BOR149" s="157"/>
      <c r="BOS149" s="157"/>
      <c r="BOT149" s="157"/>
      <c r="BOU149" s="157"/>
      <c r="BOV149" s="157"/>
      <c r="BOW149" s="157"/>
      <c r="BOX149" s="157"/>
      <c r="BOY149" s="157"/>
      <c r="BOZ149" s="157"/>
      <c r="BPA149" s="157"/>
      <c r="BPB149" s="157"/>
      <c r="BPC149" s="157"/>
      <c r="BPD149" s="157"/>
      <c r="BPE149" s="157"/>
      <c r="BPF149" s="157"/>
      <c r="BPG149" s="157"/>
      <c r="BPH149" s="157"/>
      <c r="BPI149" s="157"/>
      <c r="BPJ149" s="157"/>
      <c r="BPK149" s="157"/>
      <c r="BPL149" s="157"/>
      <c r="BPM149" s="157"/>
      <c r="BPN149" s="157"/>
      <c r="BPO149" s="157"/>
      <c r="BPP149" s="157"/>
      <c r="BPQ149" s="157"/>
      <c r="BPR149" s="157"/>
      <c r="BPS149" s="157"/>
      <c r="BPT149" s="157"/>
      <c r="BPU149" s="157"/>
      <c r="BPV149" s="157"/>
      <c r="BPW149" s="157"/>
      <c r="BPX149" s="157"/>
      <c r="BPY149" s="157"/>
      <c r="BPZ149" s="157"/>
      <c r="BQA149" s="157"/>
      <c r="BQB149" s="157"/>
      <c r="BQC149" s="157"/>
      <c r="BQD149" s="157"/>
      <c r="BQE149" s="157"/>
      <c r="BQF149" s="157"/>
      <c r="BQG149" s="157"/>
      <c r="BQH149" s="157"/>
      <c r="BQI149" s="157"/>
      <c r="BQJ149" s="157"/>
      <c r="BQK149" s="157"/>
      <c r="BQL149" s="157"/>
      <c r="BQM149" s="157"/>
      <c r="BQN149" s="157"/>
      <c r="BQO149" s="157"/>
      <c r="BQP149" s="157"/>
      <c r="BQQ149" s="157"/>
      <c r="BQR149" s="157"/>
      <c r="BQS149" s="157"/>
      <c r="BQT149" s="157"/>
      <c r="BQU149" s="157"/>
      <c r="BQV149" s="157"/>
      <c r="BQW149" s="157"/>
      <c r="BQX149" s="157"/>
      <c r="BQY149" s="157"/>
      <c r="BQZ149" s="157"/>
      <c r="BRA149" s="157"/>
      <c r="BRB149" s="157"/>
      <c r="BRC149" s="157"/>
      <c r="BRD149" s="157"/>
      <c r="BRE149" s="157"/>
      <c r="BRF149" s="157"/>
      <c r="BRG149" s="157"/>
      <c r="BRH149" s="157"/>
      <c r="BRI149" s="157"/>
      <c r="BRJ149" s="157"/>
      <c r="BRK149" s="157"/>
      <c r="BRL149" s="157"/>
      <c r="BRM149" s="157"/>
      <c r="BRN149" s="157"/>
      <c r="BRO149" s="157"/>
      <c r="BRP149" s="157"/>
      <c r="BRQ149" s="157"/>
      <c r="BRR149" s="157"/>
      <c r="BRS149" s="157"/>
      <c r="BRT149" s="157"/>
      <c r="BRU149" s="157"/>
      <c r="BRV149" s="157"/>
      <c r="BRW149" s="157"/>
      <c r="BRX149" s="157"/>
      <c r="BRY149" s="157"/>
      <c r="BRZ149" s="157"/>
      <c r="BSA149" s="157"/>
      <c r="BSB149" s="157"/>
      <c r="BSC149" s="157"/>
      <c r="BSD149" s="157"/>
      <c r="BSE149" s="157"/>
      <c r="BSF149" s="157"/>
      <c r="BSG149" s="157"/>
      <c r="BSH149" s="157"/>
      <c r="BSI149" s="157"/>
      <c r="BSJ149" s="157"/>
      <c r="BSK149" s="157"/>
      <c r="BSL149" s="157"/>
      <c r="BSM149" s="157"/>
      <c r="BSN149" s="157"/>
      <c r="BSO149" s="157"/>
      <c r="BSP149" s="157"/>
      <c r="BSQ149" s="157"/>
      <c r="BSR149" s="157"/>
      <c r="BSS149" s="157"/>
      <c r="BST149" s="157"/>
      <c r="BSU149" s="157"/>
      <c r="BSV149" s="157"/>
      <c r="BSW149" s="157"/>
      <c r="BSX149" s="157"/>
      <c r="BSY149" s="157"/>
      <c r="BSZ149" s="157"/>
      <c r="BTA149" s="157"/>
      <c r="BTB149" s="157"/>
      <c r="BTC149" s="157"/>
      <c r="BTD149" s="157"/>
      <c r="BTE149" s="157"/>
      <c r="BTF149" s="157"/>
      <c r="BTG149" s="157"/>
      <c r="BTH149" s="157"/>
      <c r="BTI149" s="157"/>
      <c r="BTJ149" s="157"/>
      <c r="BTK149" s="157"/>
      <c r="BTL149" s="157"/>
      <c r="BTM149" s="157"/>
      <c r="BTN149" s="157"/>
      <c r="BTO149" s="157"/>
      <c r="BTP149" s="157"/>
      <c r="BTQ149" s="157"/>
      <c r="BTR149" s="157"/>
      <c r="BTS149" s="157"/>
      <c r="BTT149" s="157"/>
      <c r="BTU149" s="157"/>
      <c r="BTV149" s="157"/>
      <c r="BTW149" s="157"/>
      <c r="BTX149" s="157"/>
      <c r="BTY149" s="157"/>
      <c r="BTZ149" s="157"/>
      <c r="BUA149" s="157"/>
      <c r="BUB149" s="157"/>
      <c r="BUC149" s="157"/>
      <c r="BUD149" s="157"/>
      <c r="BUE149" s="157"/>
      <c r="BUF149" s="157"/>
      <c r="BUG149" s="157"/>
      <c r="BUH149" s="157"/>
      <c r="BUI149" s="157"/>
      <c r="BUJ149" s="157"/>
      <c r="BUK149" s="157"/>
      <c r="BUL149" s="157"/>
      <c r="BUM149" s="157"/>
      <c r="BUN149" s="157"/>
      <c r="BUO149" s="157"/>
      <c r="BUP149" s="157"/>
      <c r="BUQ149" s="157"/>
      <c r="BUR149" s="157"/>
      <c r="BUS149" s="157"/>
      <c r="BUT149" s="157"/>
      <c r="BUU149" s="157"/>
      <c r="BUV149" s="157"/>
      <c r="BUW149" s="157"/>
      <c r="BUX149" s="157"/>
      <c r="BUY149" s="157"/>
      <c r="BUZ149" s="157"/>
      <c r="BVA149" s="157"/>
      <c r="BVB149" s="157"/>
      <c r="BVC149" s="157"/>
      <c r="BVD149" s="157"/>
      <c r="BVE149" s="157"/>
      <c r="BVF149" s="157"/>
      <c r="BVG149" s="157"/>
      <c r="BVH149" s="157"/>
      <c r="BVI149" s="157"/>
      <c r="BVJ149" s="157"/>
      <c r="BVK149" s="157"/>
      <c r="BVL149" s="157"/>
      <c r="BVM149" s="157"/>
      <c r="BVN149" s="157"/>
      <c r="BVO149" s="157"/>
      <c r="BVP149" s="157"/>
      <c r="BVQ149" s="157"/>
      <c r="BVR149" s="157"/>
      <c r="BVS149" s="157"/>
      <c r="BVT149" s="157"/>
      <c r="BVU149" s="157"/>
      <c r="BVV149" s="157"/>
      <c r="BVW149" s="157"/>
      <c r="BVX149" s="157"/>
      <c r="BVY149" s="157"/>
      <c r="BVZ149" s="157"/>
      <c r="BWA149" s="157"/>
      <c r="BWB149" s="157"/>
      <c r="BWC149" s="157"/>
      <c r="BWD149" s="157"/>
      <c r="BWE149" s="157"/>
      <c r="BWF149" s="157"/>
      <c r="BWG149" s="157"/>
      <c r="BWH149" s="157"/>
      <c r="BWI149" s="157"/>
      <c r="BWJ149" s="157"/>
      <c r="BWK149" s="157"/>
      <c r="BWL149" s="157"/>
      <c r="BWM149" s="157"/>
      <c r="BWN149" s="157"/>
      <c r="BWO149" s="157"/>
      <c r="BWP149" s="157"/>
      <c r="BWQ149" s="157"/>
      <c r="BWR149" s="157"/>
      <c r="BWS149" s="157"/>
      <c r="BWT149" s="157"/>
      <c r="BWU149" s="157"/>
      <c r="BWV149" s="157"/>
      <c r="BWW149" s="157"/>
      <c r="BWX149" s="157"/>
      <c r="BWY149" s="157"/>
      <c r="BWZ149" s="157"/>
      <c r="BXA149" s="157"/>
      <c r="BXB149" s="157"/>
      <c r="BXC149" s="157"/>
      <c r="BXD149" s="157"/>
      <c r="BXE149" s="157"/>
      <c r="BXF149" s="157"/>
      <c r="BXG149" s="157"/>
      <c r="BXH149" s="157"/>
      <c r="BXI149" s="157"/>
      <c r="BXJ149" s="157"/>
      <c r="BXK149" s="157"/>
      <c r="BXL149" s="157"/>
      <c r="BXM149" s="157"/>
      <c r="BXN149" s="157"/>
      <c r="BXO149" s="157"/>
      <c r="BXP149" s="157"/>
      <c r="BXQ149" s="157"/>
      <c r="BXR149" s="157"/>
      <c r="BXS149" s="157"/>
      <c r="BXT149" s="157"/>
      <c r="BXU149" s="157"/>
      <c r="BXV149" s="157"/>
      <c r="BXW149" s="157"/>
      <c r="BXX149" s="157"/>
      <c r="BXY149" s="157"/>
      <c r="BXZ149" s="157"/>
      <c r="BYA149" s="157"/>
      <c r="BYB149" s="157"/>
      <c r="BYC149" s="157"/>
      <c r="BYD149" s="157"/>
      <c r="BYE149" s="157"/>
      <c r="BYF149" s="157"/>
      <c r="BYG149" s="157"/>
      <c r="BYH149" s="157"/>
      <c r="BYI149" s="157"/>
      <c r="BYJ149" s="157"/>
      <c r="BYK149" s="157"/>
      <c r="BYL149" s="157"/>
      <c r="BYM149" s="157"/>
      <c r="BYN149" s="157"/>
      <c r="BYO149" s="157"/>
      <c r="BYP149" s="157"/>
      <c r="BYQ149" s="157"/>
      <c r="BYR149" s="157"/>
      <c r="BYS149" s="157"/>
      <c r="BYT149" s="157"/>
      <c r="BYU149" s="157"/>
      <c r="BYV149" s="157"/>
      <c r="BYW149" s="157"/>
      <c r="BYX149" s="157"/>
      <c r="BYY149" s="157"/>
      <c r="BYZ149" s="157"/>
      <c r="BZA149" s="157"/>
      <c r="BZB149" s="157"/>
      <c r="BZC149" s="157"/>
      <c r="BZD149" s="157"/>
      <c r="BZE149" s="157"/>
      <c r="BZF149" s="157"/>
      <c r="BZG149" s="157"/>
      <c r="BZH149" s="157"/>
      <c r="BZI149" s="157"/>
      <c r="BZJ149" s="157"/>
      <c r="BZK149" s="157"/>
      <c r="BZL149" s="157"/>
      <c r="BZM149" s="157"/>
      <c r="BZN149" s="157"/>
      <c r="BZO149" s="157"/>
      <c r="BZP149" s="157"/>
      <c r="BZQ149" s="157"/>
      <c r="BZR149" s="157"/>
      <c r="BZS149" s="157"/>
      <c r="BZT149" s="157"/>
      <c r="BZU149" s="157"/>
      <c r="BZV149" s="157"/>
      <c r="BZW149" s="157"/>
      <c r="BZX149" s="157"/>
      <c r="BZY149" s="157"/>
      <c r="BZZ149" s="157"/>
      <c r="CAA149" s="157"/>
      <c r="CAB149" s="157"/>
      <c r="CAC149" s="157"/>
      <c r="CAD149" s="157"/>
      <c r="CAE149" s="157"/>
      <c r="CAF149" s="157"/>
      <c r="CAG149" s="157"/>
      <c r="CAH149" s="157"/>
      <c r="CAI149" s="157"/>
      <c r="CAJ149" s="157"/>
      <c r="CAK149" s="157"/>
      <c r="CAL149" s="157"/>
      <c r="CAM149" s="157"/>
      <c r="CAN149" s="157"/>
      <c r="CAO149" s="157"/>
      <c r="CAP149" s="157"/>
      <c r="CAQ149" s="157"/>
      <c r="CAR149" s="157"/>
      <c r="CAS149" s="157"/>
      <c r="CAT149" s="157"/>
      <c r="CAU149" s="157"/>
      <c r="CAV149" s="157"/>
      <c r="CAW149" s="157"/>
      <c r="CAX149" s="157"/>
      <c r="CAY149" s="157"/>
      <c r="CAZ149" s="157"/>
      <c r="CBA149" s="157"/>
      <c r="CBB149" s="157"/>
      <c r="CBC149" s="157"/>
      <c r="CBD149" s="157"/>
      <c r="CBE149" s="157"/>
      <c r="CBF149" s="157"/>
      <c r="CBG149" s="157"/>
      <c r="CBH149" s="157"/>
      <c r="CBI149" s="157"/>
      <c r="CBJ149" s="157"/>
      <c r="CBK149" s="157"/>
      <c r="CBL149" s="157"/>
      <c r="CBM149" s="157"/>
      <c r="CBN149" s="157"/>
      <c r="CBO149" s="157"/>
      <c r="CBP149" s="157"/>
      <c r="CBQ149" s="157"/>
      <c r="CBR149" s="157"/>
      <c r="CBS149" s="157"/>
      <c r="CBT149" s="157"/>
      <c r="CBU149" s="157"/>
      <c r="CBV149" s="157"/>
      <c r="CBW149" s="157"/>
      <c r="CBX149" s="157"/>
      <c r="CBY149" s="157"/>
      <c r="CBZ149" s="157"/>
      <c r="CCA149" s="157"/>
      <c r="CCB149" s="157"/>
      <c r="CCC149" s="157"/>
      <c r="CCD149" s="157"/>
      <c r="CCE149" s="157"/>
      <c r="CCF149" s="157"/>
      <c r="CCG149" s="157"/>
      <c r="CCH149" s="157"/>
      <c r="CCI149" s="157"/>
      <c r="CCJ149" s="157"/>
      <c r="CCK149" s="157"/>
      <c r="CCL149" s="157"/>
      <c r="CCM149" s="157"/>
      <c r="CCN149" s="157"/>
      <c r="CCO149" s="157"/>
      <c r="CCP149" s="157"/>
      <c r="CCQ149" s="157"/>
      <c r="CCR149" s="157"/>
      <c r="CCS149" s="157"/>
      <c r="CCT149" s="157"/>
      <c r="CCU149" s="157"/>
      <c r="CCV149" s="157"/>
      <c r="CCW149" s="157"/>
      <c r="CCX149" s="157"/>
      <c r="CCY149" s="157"/>
      <c r="CCZ149" s="157"/>
      <c r="CDA149" s="157"/>
      <c r="CDB149" s="157"/>
      <c r="CDC149" s="157"/>
      <c r="CDD149" s="157"/>
      <c r="CDE149" s="157"/>
      <c r="CDF149" s="157"/>
      <c r="CDG149" s="157"/>
      <c r="CDH149" s="157"/>
      <c r="CDI149" s="157"/>
      <c r="CDJ149" s="157"/>
      <c r="CDK149" s="157"/>
      <c r="CDL149" s="157"/>
      <c r="CDM149" s="157"/>
      <c r="CDN149" s="157"/>
      <c r="CDO149" s="157"/>
      <c r="CDP149" s="157"/>
      <c r="CDQ149" s="157"/>
      <c r="CDR149" s="157"/>
      <c r="CDS149" s="157"/>
      <c r="CDT149" s="157"/>
      <c r="CDU149" s="157"/>
      <c r="CDV149" s="157"/>
      <c r="CDW149" s="157"/>
      <c r="CDX149" s="157"/>
      <c r="CDY149" s="157"/>
      <c r="CDZ149" s="157"/>
      <c r="CEA149" s="157"/>
      <c r="CEB149" s="157"/>
      <c r="CEC149" s="157"/>
      <c r="CED149" s="157"/>
      <c r="CEE149" s="157"/>
      <c r="CEF149" s="157"/>
      <c r="CEG149" s="157"/>
      <c r="CEH149" s="157"/>
      <c r="CEI149" s="157"/>
      <c r="CEJ149" s="157"/>
      <c r="CEK149" s="157"/>
      <c r="CEL149" s="157"/>
      <c r="CEM149" s="157"/>
      <c r="CEN149" s="157"/>
      <c r="CEO149" s="157"/>
      <c r="CEP149" s="157"/>
      <c r="CEQ149" s="157"/>
      <c r="CER149" s="157"/>
      <c r="CES149" s="157"/>
      <c r="CET149" s="157"/>
      <c r="CEU149" s="157"/>
      <c r="CEV149" s="157"/>
      <c r="CEW149" s="157"/>
      <c r="CEX149" s="157"/>
      <c r="CEY149" s="157"/>
      <c r="CEZ149" s="157"/>
      <c r="CFA149" s="157"/>
      <c r="CFB149" s="157"/>
      <c r="CFC149" s="157"/>
      <c r="CFD149" s="157"/>
      <c r="CFE149" s="157"/>
      <c r="CFF149" s="157"/>
      <c r="CFG149" s="157"/>
      <c r="CFH149" s="157"/>
      <c r="CFI149" s="157"/>
      <c r="CFJ149" s="157"/>
      <c r="CFK149" s="157"/>
      <c r="CFL149" s="157"/>
      <c r="CFM149" s="157"/>
      <c r="CFN149" s="157"/>
      <c r="CFO149" s="157"/>
      <c r="CFP149" s="157"/>
      <c r="CFQ149" s="157"/>
      <c r="CFR149" s="157"/>
      <c r="CFS149" s="157"/>
      <c r="CFT149" s="157"/>
      <c r="CFU149" s="157"/>
      <c r="CFV149" s="157"/>
      <c r="CFW149" s="157"/>
      <c r="CFX149" s="157"/>
      <c r="CFY149" s="157"/>
      <c r="CFZ149" s="157"/>
      <c r="CGA149" s="157"/>
      <c r="CGB149" s="157"/>
      <c r="CGC149" s="157"/>
      <c r="CGD149" s="157"/>
      <c r="CGE149" s="157"/>
      <c r="CGF149" s="157"/>
      <c r="CGG149" s="157"/>
      <c r="CGH149" s="157"/>
      <c r="CGI149" s="157"/>
      <c r="CGJ149" s="157"/>
      <c r="CGK149" s="157"/>
      <c r="CGL149" s="157"/>
      <c r="CGM149" s="157"/>
      <c r="CGN149" s="157"/>
      <c r="CGO149" s="157"/>
      <c r="CGP149" s="157"/>
      <c r="CGQ149" s="157"/>
      <c r="CGR149" s="157"/>
      <c r="CGS149" s="157"/>
      <c r="CGT149" s="157"/>
      <c r="CGU149" s="157"/>
      <c r="CGV149" s="157"/>
      <c r="CGW149" s="157"/>
      <c r="CGX149" s="157"/>
      <c r="CGY149" s="157"/>
      <c r="CGZ149" s="157"/>
      <c r="CHA149" s="157"/>
      <c r="CHB149" s="157"/>
      <c r="CHC149" s="157"/>
      <c r="CHD149" s="157"/>
      <c r="CHE149" s="157"/>
      <c r="CHF149" s="157"/>
      <c r="CHG149" s="157"/>
      <c r="CHH149" s="157"/>
      <c r="CHI149" s="157"/>
      <c r="CHJ149" s="157"/>
      <c r="CHK149" s="157"/>
      <c r="CHL149" s="157"/>
      <c r="CHM149" s="157"/>
      <c r="CHN149" s="157"/>
      <c r="CHO149" s="157"/>
      <c r="CHP149" s="157"/>
      <c r="CHQ149" s="157"/>
      <c r="CHR149" s="157"/>
      <c r="CHS149" s="157"/>
      <c r="CHT149" s="157"/>
      <c r="CHU149" s="157"/>
      <c r="CHV149" s="157"/>
      <c r="CHW149" s="157"/>
      <c r="CHX149" s="157"/>
      <c r="CHY149" s="157"/>
      <c r="CHZ149" s="157"/>
      <c r="CIA149" s="157"/>
      <c r="CIB149" s="157"/>
      <c r="CIC149" s="157"/>
      <c r="CID149" s="157"/>
      <c r="CIE149" s="157"/>
      <c r="CIF149" s="157"/>
      <c r="CIG149" s="157"/>
      <c r="CIH149" s="157"/>
      <c r="CII149" s="157"/>
      <c r="CIJ149" s="157"/>
      <c r="CIK149" s="157"/>
      <c r="CIL149" s="157"/>
      <c r="CIM149" s="157"/>
      <c r="CIN149" s="157"/>
      <c r="CIO149" s="157"/>
      <c r="CIP149" s="157"/>
      <c r="CIQ149" s="157"/>
      <c r="CIR149" s="157"/>
      <c r="CIS149" s="157"/>
      <c r="CIT149" s="157"/>
      <c r="CIU149" s="157"/>
      <c r="CIV149" s="157"/>
      <c r="CIW149" s="157"/>
      <c r="CIX149" s="157"/>
      <c r="CIY149" s="157"/>
      <c r="CIZ149" s="157"/>
      <c r="CJA149" s="157"/>
      <c r="CJB149" s="157"/>
      <c r="CJC149" s="157"/>
      <c r="CJD149" s="157"/>
      <c r="CJE149" s="157"/>
      <c r="CJF149" s="157"/>
      <c r="CJG149" s="157"/>
      <c r="CJH149" s="157"/>
      <c r="CJI149" s="157"/>
      <c r="CJJ149" s="157"/>
      <c r="CJK149" s="157"/>
      <c r="CJL149" s="157"/>
      <c r="CJM149" s="157"/>
      <c r="CJN149" s="157"/>
      <c r="CJO149" s="157"/>
      <c r="CJP149" s="157"/>
      <c r="CJQ149" s="157"/>
      <c r="CJR149" s="157"/>
      <c r="CJS149" s="157"/>
      <c r="CJT149" s="157"/>
      <c r="CJU149" s="157"/>
      <c r="CJV149" s="157"/>
      <c r="CJW149" s="157"/>
      <c r="CJX149" s="157"/>
      <c r="CJY149" s="157"/>
      <c r="CJZ149" s="157"/>
      <c r="CKA149" s="157"/>
      <c r="CKB149" s="157"/>
      <c r="CKC149" s="157"/>
      <c r="CKD149" s="157"/>
      <c r="CKE149" s="157"/>
      <c r="CKF149" s="157"/>
      <c r="CKG149" s="157"/>
      <c r="CKH149" s="157"/>
      <c r="CKI149" s="157"/>
      <c r="CKJ149" s="157"/>
      <c r="CKK149" s="157"/>
      <c r="CKL149" s="157"/>
      <c r="CKM149" s="157"/>
      <c r="CKN149" s="157"/>
      <c r="CKO149" s="157"/>
      <c r="CKP149" s="157"/>
      <c r="CKQ149" s="157"/>
      <c r="CKR149" s="157"/>
      <c r="CKS149" s="157"/>
      <c r="CKT149" s="157"/>
      <c r="CKU149" s="157"/>
      <c r="CKV149" s="157"/>
      <c r="CKW149" s="157"/>
      <c r="CKX149" s="157"/>
      <c r="CKY149" s="157"/>
      <c r="CKZ149" s="157"/>
      <c r="CLA149" s="157"/>
      <c r="CLB149" s="157"/>
      <c r="CLC149" s="157"/>
      <c r="CLD149" s="157"/>
      <c r="CLE149" s="157"/>
      <c r="CLF149" s="157"/>
      <c r="CLG149" s="157"/>
      <c r="CLH149" s="157"/>
      <c r="CLI149" s="157"/>
      <c r="CLJ149" s="157"/>
      <c r="CLK149" s="157"/>
      <c r="CLL149" s="157"/>
      <c r="CLM149" s="157"/>
      <c r="CLN149" s="157"/>
      <c r="CLO149" s="157"/>
      <c r="CLP149" s="157"/>
      <c r="CLQ149" s="157"/>
      <c r="CLR149" s="157"/>
      <c r="CLS149" s="157"/>
      <c r="CLT149" s="157"/>
      <c r="CLU149" s="157"/>
      <c r="CLV149" s="157"/>
      <c r="CLW149" s="157"/>
      <c r="CLX149" s="157"/>
      <c r="CLY149" s="157"/>
      <c r="CLZ149" s="157"/>
      <c r="CMA149" s="157"/>
      <c r="CMB149" s="157"/>
      <c r="CMC149" s="157"/>
      <c r="CMD149" s="157"/>
      <c r="CME149" s="157"/>
      <c r="CMF149" s="157"/>
      <c r="CMG149" s="157"/>
      <c r="CMH149" s="157"/>
      <c r="CMI149" s="157"/>
      <c r="CMJ149" s="157"/>
      <c r="CMK149" s="157"/>
      <c r="CML149" s="157"/>
      <c r="CMM149" s="157"/>
      <c r="CMN149" s="157"/>
      <c r="CMO149" s="157"/>
      <c r="CMP149" s="157"/>
      <c r="CMQ149" s="157"/>
      <c r="CMR149" s="157"/>
      <c r="CMS149" s="157"/>
      <c r="CMT149" s="157"/>
      <c r="CMU149" s="157"/>
      <c r="CMV149" s="157"/>
      <c r="CMW149" s="157"/>
      <c r="CMX149" s="157"/>
      <c r="CMY149" s="157"/>
      <c r="CMZ149" s="157"/>
      <c r="CNA149" s="157"/>
      <c r="CNB149" s="157"/>
      <c r="CNC149" s="157"/>
      <c r="CND149" s="157"/>
      <c r="CNE149" s="157"/>
      <c r="CNF149" s="157"/>
      <c r="CNG149" s="157"/>
      <c r="CNH149" s="157"/>
      <c r="CNI149" s="157"/>
      <c r="CNJ149" s="157"/>
      <c r="CNK149" s="157"/>
      <c r="CNL149" s="157"/>
      <c r="CNM149" s="157"/>
      <c r="CNN149" s="157"/>
      <c r="CNO149" s="157"/>
      <c r="CNP149" s="157"/>
      <c r="CNQ149" s="157"/>
      <c r="CNR149" s="157"/>
      <c r="CNS149" s="157"/>
      <c r="CNT149" s="157"/>
      <c r="CNU149" s="157"/>
      <c r="CNV149" s="157"/>
      <c r="CNW149" s="157"/>
      <c r="CNX149" s="157"/>
      <c r="CNY149" s="157"/>
      <c r="CNZ149" s="157"/>
      <c r="COA149" s="157"/>
      <c r="COB149" s="157"/>
      <c r="COC149" s="157"/>
      <c r="COD149" s="157"/>
      <c r="COE149" s="157"/>
      <c r="COF149" s="157"/>
      <c r="COG149" s="157"/>
      <c r="COH149" s="157"/>
      <c r="COI149" s="157"/>
      <c r="COJ149" s="157"/>
      <c r="COK149" s="157"/>
      <c r="COL149" s="157"/>
      <c r="COM149" s="157"/>
      <c r="CON149" s="157"/>
      <c r="COO149" s="157"/>
      <c r="COP149" s="157"/>
      <c r="COQ149" s="157"/>
      <c r="COR149" s="157"/>
      <c r="COS149" s="157"/>
      <c r="COT149" s="157"/>
      <c r="COU149" s="157"/>
      <c r="COV149" s="157"/>
      <c r="COW149" s="157"/>
      <c r="COX149" s="157"/>
      <c r="COY149" s="157"/>
      <c r="COZ149" s="157"/>
      <c r="CPA149" s="157"/>
      <c r="CPB149" s="157"/>
      <c r="CPC149" s="157"/>
      <c r="CPD149" s="157"/>
      <c r="CPE149" s="157"/>
      <c r="CPF149" s="157"/>
      <c r="CPG149" s="157"/>
      <c r="CPH149" s="157"/>
      <c r="CPI149" s="157"/>
      <c r="CPJ149" s="157"/>
      <c r="CPK149" s="157"/>
      <c r="CPL149" s="157"/>
      <c r="CPM149" s="157"/>
      <c r="CPN149" s="157"/>
      <c r="CPO149" s="157"/>
      <c r="CPP149" s="157"/>
      <c r="CPQ149" s="157"/>
      <c r="CPR149" s="157"/>
      <c r="CPS149" s="157"/>
      <c r="CPT149" s="157"/>
      <c r="CPU149" s="157"/>
      <c r="CPV149" s="157"/>
      <c r="CPW149" s="157"/>
      <c r="CPX149" s="157"/>
      <c r="CPY149" s="157"/>
      <c r="CPZ149" s="157"/>
      <c r="CQA149" s="157"/>
      <c r="CQB149" s="157"/>
      <c r="CQC149" s="157"/>
      <c r="CQD149" s="157"/>
      <c r="CQE149" s="157"/>
      <c r="CQF149" s="157"/>
      <c r="CQG149" s="157"/>
      <c r="CQH149" s="157"/>
      <c r="CQI149" s="157"/>
      <c r="CQJ149" s="157"/>
      <c r="CQK149" s="157"/>
      <c r="CQL149" s="157"/>
      <c r="CQM149" s="157"/>
      <c r="CQN149" s="157"/>
      <c r="CQO149" s="157"/>
      <c r="CQP149" s="157"/>
      <c r="CQQ149" s="157"/>
      <c r="CQR149" s="157"/>
      <c r="CQS149" s="157"/>
      <c r="CQT149" s="157"/>
      <c r="CQU149" s="157"/>
      <c r="CQV149" s="157"/>
      <c r="CQW149" s="157"/>
      <c r="CQX149" s="157"/>
      <c r="CQY149" s="157"/>
      <c r="CQZ149" s="157"/>
      <c r="CRA149" s="157"/>
      <c r="CRB149" s="157"/>
      <c r="CRC149" s="157"/>
      <c r="CRD149" s="157"/>
      <c r="CRE149" s="157"/>
      <c r="CRF149" s="157"/>
      <c r="CRG149" s="157"/>
      <c r="CRH149" s="157"/>
      <c r="CRI149" s="157"/>
      <c r="CRJ149" s="157"/>
      <c r="CRK149" s="157"/>
      <c r="CRL149" s="157"/>
      <c r="CRM149" s="157"/>
      <c r="CRN149" s="157"/>
      <c r="CRO149" s="157"/>
      <c r="CRP149" s="157"/>
      <c r="CRQ149" s="157"/>
      <c r="CRR149" s="157"/>
      <c r="CRS149" s="157"/>
      <c r="CRT149" s="157"/>
      <c r="CRU149" s="157"/>
      <c r="CRV149" s="157"/>
      <c r="CRW149" s="157"/>
      <c r="CRX149" s="157"/>
      <c r="CRY149" s="157"/>
      <c r="CRZ149" s="157"/>
      <c r="CSA149" s="157"/>
      <c r="CSB149" s="157"/>
      <c r="CSC149" s="157"/>
      <c r="CSD149" s="157"/>
      <c r="CSE149" s="157"/>
      <c r="CSF149" s="157"/>
      <c r="CSG149" s="157"/>
      <c r="CSH149" s="157"/>
      <c r="CSI149" s="157"/>
      <c r="CSJ149" s="157"/>
      <c r="CSK149" s="157"/>
      <c r="CSL149" s="157"/>
      <c r="CSM149" s="157"/>
      <c r="CSN149" s="157"/>
      <c r="CSO149" s="157"/>
      <c r="CSP149" s="157"/>
      <c r="CSQ149" s="157"/>
      <c r="CSR149" s="157"/>
      <c r="CSS149" s="157"/>
      <c r="CST149" s="157"/>
      <c r="CSU149" s="157"/>
      <c r="CSV149" s="157"/>
      <c r="CSW149" s="157"/>
      <c r="CSX149" s="157"/>
      <c r="CSY149" s="157"/>
      <c r="CSZ149" s="157"/>
      <c r="CTA149" s="157"/>
      <c r="CTB149" s="157"/>
      <c r="CTC149" s="157"/>
      <c r="CTD149" s="157"/>
      <c r="CTE149" s="157"/>
      <c r="CTF149" s="157"/>
      <c r="CTG149" s="157"/>
      <c r="CTH149" s="157"/>
      <c r="CTI149" s="157"/>
      <c r="CTJ149" s="157"/>
      <c r="CTK149" s="157"/>
      <c r="CTL149" s="157"/>
      <c r="CTM149" s="157"/>
      <c r="CTN149" s="157"/>
      <c r="CTO149" s="157"/>
      <c r="CTP149" s="157"/>
      <c r="CTQ149" s="157"/>
      <c r="CTR149" s="157"/>
      <c r="CTS149" s="157"/>
      <c r="CTT149" s="157"/>
      <c r="CTU149" s="157"/>
      <c r="CTV149" s="157"/>
      <c r="CTW149" s="157"/>
      <c r="CTX149" s="157"/>
      <c r="CTY149" s="157"/>
      <c r="CTZ149" s="157"/>
      <c r="CUA149" s="157"/>
      <c r="CUB149" s="157"/>
      <c r="CUC149" s="157"/>
      <c r="CUD149" s="157"/>
      <c r="CUE149" s="157"/>
      <c r="CUF149" s="157"/>
      <c r="CUG149" s="157"/>
      <c r="CUH149" s="157"/>
      <c r="CUI149" s="157"/>
      <c r="CUJ149" s="157"/>
      <c r="CUK149" s="157"/>
      <c r="CUL149" s="157"/>
      <c r="CUM149" s="157"/>
      <c r="CUN149" s="157"/>
      <c r="CUO149" s="157"/>
      <c r="CUP149" s="157"/>
      <c r="CUQ149" s="157"/>
      <c r="CUR149" s="157"/>
      <c r="CUS149" s="157"/>
      <c r="CUT149" s="157"/>
      <c r="CUU149" s="157"/>
      <c r="CUV149" s="157"/>
      <c r="CUW149" s="157"/>
      <c r="CUX149" s="157"/>
      <c r="CUY149" s="157"/>
      <c r="CUZ149" s="157"/>
      <c r="CVA149" s="157"/>
      <c r="CVB149" s="157"/>
      <c r="CVC149" s="157"/>
      <c r="CVD149" s="157"/>
      <c r="CVE149" s="157"/>
      <c r="CVF149" s="157"/>
      <c r="CVG149" s="157"/>
      <c r="CVH149" s="157"/>
      <c r="CVI149" s="157"/>
      <c r="CVJ149" s="157"/>
      <c r="CVK149" s="157"/>
      <c r="CVL149" s="157"/>
      <c r="CVM149" s="157"/>
      <c r="CVN149" s="157"/>
      <c r="CVO149" s="157"/>
      <c r="CVP149" s="157"/>
      <c r="CVQ149" s="157"/>
      <c r="CVR149" s="157"/>
      <c r="CVS149" s="157"/>
      <c r="CVT149" s="157"/>
      <c r="CVU149" s="157"/>
      <c r="CVV149" s="157"/>
      <c r="CVW149" s="157"/>
      <c r="CVX149" s="157"/>
      <c r="CVY149" s="157"/>
      <c r="CVZ149" s="157"/>
      <c r="CWA149" s="157"/>
      <c r="CWB149" s="157"/>
      <c r="CWC149" s="157"/>
      <c r="CWD149" s="157"/>
      <c r="CWE149" s="157"/>
      <c r="CWF149" s="157"/>
      <c r="CWG149" s="157"/>
      <c r="CWH149" s="157"/>
      <c r="CWI149" s="157"/>
      <c r="CWJ149" s="157"/>
      <c r="CWK149" s="157"/>
      <c r="CWL149" s="157"/>
      <c r="CWM149" s="157"/>
      <c r="CWN149" s="157"/>
      <c r="CWO149" s="157"/>
      <c r="CWP149" s="157"/>
      <c r="CWQ149" s="157"/>
      <c r="CWR149" s="157"/>
      <c r="CWS149" s="157"/>
      <c r="CWT149" s="157"/>
      <c r="CWU149" s="157"/>
      <c r="CWV149" s="157"/>
      <c r="CWW149" s="157"/>
      <c r="CWX149" s="157"/>
      <c r="CWY149" s="157"/>
      <c r="CWZ149" s="157"/>
      <c r="CXA149" s="157"/>
      <c r="CXB149" s="157"/>
      <c r="CXC149" s="157"/>
      <c r="CXD149" s="157"/>
      <c r="CXE149" s="157"/>
      <c r="CXF149" s="157"/>
      <c r="CXG149" s="157"/>
      <c r="CXH149" s="157"/>
      <c r="CXI149" s="157"/>
      <c r="CXJ149" s="157"/>
      <c r="CXK149" s="157"/>
      <c r="CXL149" s="157"/>
      <c r="CXM149" s="157"/>
      <c r="CXN149" s="157"/>
      <c r="CXO149" s="157"/>
      <c r="CXP149" s="157"/>
      <c r="CXQ149" s="157"/>
      <c r="CXR149" s="157"/>
      <c r="CXS149" s="157"/>
      <c r="CXT149" s="157"/>
      <c r="CXU149" s="157"/>
      <c r="CXV149" s="157"/>
      <c r="CXW149" s="157"/>
      <c r="CXX149" s="157"/>
      <c r="CXY149" s="157"/>
      <c r="CXZ149" s="157"/>
      <c r="CYA149" s="157"/>
      <c r="CYB149" s="157"/>
      <c r="CYC149" s="157"/>
      <c r="CYD149" s="157"/>
      <c r="CYE149" s="157"/>
      <c r="CYF149" s="157"/>
      <c r="CYG149" s="157"/>
      <c r="CYH149" s="157"/>
      <c r="CYI149" s="157"/>
      <c r="CYJ149" s="157"/>
      <c r="CYK149" s="157"/>
      <c r="CYL149" s="157"/>
      <c r="CYM149" s="157"/>
      <c r="CYN149" s="157"/>
      <c r="CYO149" s="157"/>
      <c r="CYP149" s="157"/>
      <c r="CYQ149" s="157"/>
      <c r="CYR149" s="157"/>
      <c r="CYS149" s="157"/>
      <c r="CYT149" s="157"/>
      <c r="CYU149" s="157"/>
      <c r="CYV149" s="157"/>
      <c r="CYW149" s="157"/>
      <c r="CYX149" s="157"/>
      <c r="CYY149" s="157"/>
      <c r="CYZ149" s="157"/>
      <c r="CZA149" s="157"/>
      <c r="CZB149" s="157"/>
      <c r="CZC149" s="157"/>
      <c r="CZD149" s="157"/>
      <c r="CZE149" s="157"/>
      <c r="CZF149" s="157"/>
      <c r="CZG149" s="157"/>
      <c r="CZH149" s="157"/>
      <c r="CZI149" s="157"/>
      <c r="CZJ149" s="157"/>
      <c r="CZK149" s="157"/>
      <c r="CZL149" s="157"/>
      <c r="CZM149" s="157"/>
      <c r="CZN149" s="157"/>
      <c r="CZO149" s="157"/>
      <c r="CZP149" s="157"/>
      <c r="CZQ149" s="157"/>
      <c r="CZR149" s="157"/>
      <c r="CZS149" s="157"/>
      <c r="CZT149" s="157"/>
      <c r="CZU149" s="157"/>
      <c r="CZV149" s="157"/>
      <c r="CZW149" s="157"/>
      <c r="CZX149" s="157"/>
      <c r="CZY149" s="157"/>
      <c r="CZZ149" s="157"/>
      <c r="DAA149" s="157"/>
      <c r="DAB149" s="157"/>
      <c r="DAC149" s="157"/>
      <c r="DAD149" s="157"/>
      <c r="DAE149" s="157"/>
      <c r="DAF149" s="157"/>
      <c r="DAG149" s="157"/>
      <c r="DAH149" s="157"/>
      <c r="DAI149" s="157"/>
      <c r="DAJ149" s="157"/>
      <c r="DAK149" s="157"/>
      <c r="DAL149" s="157"/>
      <c r="DAM149" s="157"/>
      <c r="DAN149" s="157"/>
      <c r="DAO149" s="157"/>
      <c r="DAP149" s="157"/>
      <c r="DAQ149" s="157"/>
      <c r="DAR149" s="157"/>
      <c r="DAS149" s="157"/>
      <c r="DAT149" s="157"/>
      <c r="DAU149" s="157"/>
      <c r="DAV149" s="157"/>
      <c r="DAW149" s="157"/>
      <c r="DAX149" s="157"/>
      <c r="DAY149" s="157"/>
      <c r="DAZ149" s="157"/>
      <c r="DBA149" s="157"/>
      <c r="DBB149" s="157"/>
      <c r="DBC149" s="157"/>
      <c r="DBD149" s="157"/>
      <c r="DBE149" s="157"/>
      <c r="DBF149" s="157"/>
      <c r="DBG149" s="157"/>
      <c r="DBH149" s="157"/>
      <c r="DBI149" s="157"/>
      <c r="DBJ149" s="157"/>
      <c r="DBK149" s="157"/>
      <c r="DBL149" s="157"/>
      <c r="DBM149" s="157"/>
      <c r="DBN149" s="157"/>
      <c r="DBO149" s="157"/>
      <c r="DBP149" s="157"/>
      <c r="DBQ149" s="157"/>
      <c r="DBR149" s="157"/>
      <c r="DBS149" s="157"/>
      <c r="DBT149" s="157"/>
      <c r="DBU149" s="157"/>
      <c r="DBV149" s="157"/>
      <c r="DBW149" s="157"/>
      <c r="DBX149" s="157"/>
      <c r="DBY149" s="157"/>
      <c r="DBZ149" s="157"/>
      <c r="DCA149" s="157"/>
      <c r="DCB149" s="157"/>
      <c r="DCC149" s="157"/>
      <c r="DCD149" s="157"/>
      <c r="DCE149" s="157"/>
      <c r="DCF149" s="157"/>
      <c r="DCG149" s="157"/>
      <c r="DCH149" s="157"/>
      <c r="DCI149" s="157"/>
      <c r="DCJ149" s="157"/>
      <c r="DCK149" s="157"/>
      <c r="DCL149" s="157"/>
      <c r="DCM149" s="157"/>
      <c r="DCN149" s="157"/>
      <c r="DCO149" s="157"/>
      <c r="DCP149" s="157"/>
      <c r="DCQ149" s="157"/>
      <c r="DCR149" s="157"/>
      <c r="DCS149" s="157"/>
      <c r="DCT149" s="157"/>
      <c r="DCU149" s="157"/>
      <c r="DCV149" s="157"/>
      <c r="DCW149" s="157"/>
      <c r="DCX149" s="157"/>
      <c r="DCY149" s="157"/>
      <c r="DCZ149" s="157"/>
      <c r="DDA149" s="157"/>
      <c r="DDB149" s="157"/>
      <c r="DDC149" s="157"/>
      <c r="DDD149" s="157"/>
      <c r="DDE149" s="157"/>
      <c r="DDF149" s="157"/>
      <c r="DDG149" s="157"/>
      <c r="DDH149" s="157"/>
      <c r="DDI149" s="157"/>
      <c r="DDJ149" s="157"/>
      <c r="DDK149" s="157"/>
      <c r="DDL149" s="157"/>
      <c r="DDM149" s="157"/>
      <c r="DDN149" s="157"/>
      <c r="DDO149" s="157"/>
      <c r="DDP149" s="157"/>
      <c r="DDQ149" s="157"/>
      <c r="DDR149" s="157"/>
      <c r="DDS149" s="157"/>
      <c r="DDT149" s="157"/>
      <c r="DDU149" s="157"/>
      <c r="DDV149" s="157"/>
      <c r="DDW149" s="157"/>
      <c r="DDX149" s="157"/>
      <c r="DDY149" s="157"/>
      <c r="DDZ149" s="157"/>
      <c r="DEA149" s="157"/>
      <c r="DEB149" s="157"/>
      <c r="DEC149" s="157"/>
      <c r="DED149" s="157"/>
      <c r="DEE149" s="157"/>
      <c r="DEF149" s="157"/>
      <c r="DEG149" s="157"/>
      <c r="DEH149" s="157"/>
      <c r="DEI149" s="157"/>
      <c r="DEJ149" s="157"/>
      <c r="DEK149" s="157"/>
      <c r="DEL149" s="157"/>
      <c r="DEM149" s="157"/>
      <c r="DEN149" s="157"/>
      <c r="DEO149" s="157"/>
      <c r="DEP149" s="157"/>
      <c r="DEQ149" s="157"/>
      <c r="DER149" s="157"/>
      <c r="DES149" s="157"/>
      <c r="DET149" s="157"/>
      <c r="DEU149" s="157"/>
      <c r="DEV149" s="157"/>
      <c r="DEW149" s="157"/>
      <c r="DEX149" s="157"/>
      <c r="DEY149" s="157"/>
      <c r="DEZ149" s="157"/>
      <c r="DFA149" s="157"/>
      <c r="DFB149" s="157"/>
      <c r="DFC149" s="157"/>
      <c r="DFD149" s="157"/>
      <c r="DFE149" s="157"/>
      <c r="DFF149" s="157"/>
      <c r="DFG149" s="157"/>
      <c r="DFH149" s="157"/>
      <c r="DFI149" s="157"/>
      <c r="DFJ149" s="157"/>
      <c r="DFK149" s="157"/>
      <c r="DFL149" s="157"/>
      <c r="DFM149" s="157"/>
      <c r="DFN149" s="157"/>
      <c r="DFO149" s="157"/>
      <c r="DFP149" s="157"/>
      <c r="DFQ149" s="157"/>
      <c r="DFR149" s="157"/>
      <c r="DFS149" s="157"/>
      <c r="DFT149" s="157"/>
      <c r="DFU149" s="157"/>
      <c r="DFV149" s="157"/>
      <c r="DFW149" s="157"/>
      <c r="DFX149" s="157"/>
      <c r="DFY149" s="157"/>
      <c r="DFZ149" s="157"/>
      <c r="DGA149" s="157"/>
      <c r="DGB149" s="157"/>
      <c r="DGC149" s="157"/>
      <c r="DGD149" s="157"/>
      <c r="DGE149" s="157"/>
      <c r="DGF149" s="157"/>
      <c r="DGG149" s="157"/>
      <c r="DGH149" s="157"/>
      <c r="DGI149" s="157"/>
      <c r="DGJ149" s="157"/>
      <c r="DGK149" s="157"/>
      <c r="DGL149" s="157"/>
      <c r="DGM149" s="157"/>
      <c r="DGN149" s="157"/>
      <c r="DGO149" s="157"/>
      <c r="DGP149" s="157"/>
      <c r="DGQ149" s="157"/>
      <c r="DGR149" s="157"/>
      <c r="DGS149" s="157"/>
      <c r="DGT149" s="157"/>
      <c r="DGU149" s="157"/>
      <c r="DGV149" s="157"/>
      <c r="DGW149" s="157"/>
      <c r="DGX149" s="157"/>
      <c r="DGY149" s="157"/>
      <c r="DGZ149" s="157"/>
      <c r="DHA149" s="157"/>
      <c r="DHB149" s="157"/>
      <c r="DHC149" s="157"/>
      <c r="DHD149" s="157"/>
      <c r="DHE149" s="157"/>
      <c r="DHF149" s="157"/>
      <c r="DHG149" s="157"/>
      <c r="DHH149" s="157"/>
      <c r="DHI149" s="157"/>
      <c r="DHJ149" s="157"/>
      <c r="DHK149" s="157"/>
      <c r="DHL149" s="157"/>
      <c r="DHM149" s="157"/>
      <c r="DHN149" s="157"/>
      <c r="DHO149" s="157"/>
      <c r="DHP149" s="157"/>
      <c r="DHQ149" s="157"/>
      <c r="DHR149" s="157"/>
      <c r="DHS149" s="157"/>
      <c r="DHT149" s="157"/>
      <c r="DHU149" s="157"/>
      <c r="DHV149" s="157"/>
      <c r="DHW149" s="157"/>
      <c r="DHX149" s="157"/>
      <c r="DHY149" s="157"/>
      <c r="DHZ149" s="157"/>
      <c r="DIA149" s="157"/>
      <c r="DIB149" s="157"/>
      <c r="DIC149" s="157"/>
      <c r="DID149" s="157"/>
      <c r="DIE149" s="157"/>
      <c r="DIF149" s="157"/>
      <c r="DIG149" s="157"/>
      <c r="DIH149" s="157"/>
      <c r="DII149" s="157"/>
      <c r="DIJ149" s="157"/>
      <c r="DIK149" s="157"/>
      <c r="DIL149" s="157"/>
      <c r="DIM149" s="157"/>
      <c r="DIN149" s="157"/>
      <c r="DIO149" s="157"/>
      <c r="DIP149" s="157"/>
      <c r="DIQ149" s="157"/>
      <c r="DIR149" s="157"/>
      <c r="DIS149" s="157"/>
      <c r="DIT149" s="157"/>
      <c r="DIU149" s="157"/>
      <c r="DIV149" s="157"/>
      <c r="DIW149" s="157"/>
      <c r="DIX149" s="157"/>
      <c r="DIY149" s="157"/>
      <c r="DIZ149" s="157"/>
      <c r="DJA149" s="157"/>
      <c r="DJB149" s="157"/>
      <c r="DJC149" s="157"/>
      <c r="DJD149" s="157"/>
      <c r="DJE149" s="157"/>
      <c r="DJF149" s="157"/>
      <c r="DJG149" s="157"/>
      <c r="DJH149" s="157"/>
      <c r="DJI149" s="157"/>
      <c r="DJJ149" s="157"/>
      <c r="DJK149" s="157"/>
      <c r="DJL149" s="157"/>
      <c r="DJM149" s="157"/>
      <c r="DJN149" s="157"/>
      <c r="DJO149" s="157"/>
      <c r="DJP149" s="157"/>
      <c r="DJQ149" s="157"/>
      <c r="DJR149" s="157"/>
      <c r="DJS149" s="157"/>
      <c r="DJT149" s="157"/>
      <c r="DJU149" s="157"/>
      <c r="DJV149" s="157"/>
      <c r="DJW149" s="157"/>
      <c r="DJX149" s="157"/>
      <c r="DJY149" s="157"/>
      <c r="DJZ149" s="157"/>
      <c r="DKA149" s="157"/>
      <c r="DKB149" s="157"/>
      <c r="DKC149" s="157"/>
      <c r="DKD149" s="157"/>
      <c r="DKE149" s="157"/>
      <c r="DKF149" s="157"/>
      <c r="DKG149" s="157"/>
      <c r="DKH149" s="157"/>
      <c r="DKI149" s="157"/>
      <c r="DKJ149" s="157"/>
      <c r="DKK149" s="157"/>
      <c r="DKL149" s="157"/>
      <c r="DKM149" s="157"/>
      <c r="DKN149" s="157"/>
      <c r="DKO149" s="157"/>
      <c r="DKP149" s="157"/>
      <c r="DKQ149" s="157"/>
      <c r="DKR149" s="157"/>
      <c r="DKS149" s="157"/>
      <c r="DKT149" s="157"/>
      <c r="DKU149" s="157"/>
      <c r="DKV149" s="157"/>
      <c r="DKW149" s="157"/>
      <c r="DKX149" s="157"/>
      <c r="DKY149" s="157"/>
      <c r="DKZ149" s="157"/>
      <c r="DLA149" s="157"/>
      <c r="DLB149" s="157"/>
      <c r="DLC149" s="157"/>
      <c r="DLD149" s="157"/>
      <c r="DLE149" s="157"/>
      <c r="DLF149" s="157"/>
      <c r="DLG149" s="157"/>
      <c r="DLH149" s="157"/>
      <c r="DLI149" s="157"/>
      <c r="DLJ149" s="157"/>
      <c r="DLK149" s="157"/>
      <c r="DLL149" s="157"/>
      <c r="DLM149" s="157"/>
      <c r="DLN149" s="157"/>
      <c r="DLO149" s="157"/>
      <c r="DLP149" s="157"/>
      <c r="DLQ149" s="157"/>
      <c r="DLR149" s="157"/>
      <c r="DLS149" s="157"/>
      <c r="DLT149" s="157"/>
      <c r="DLU149" s="157"/>
      <c r="DLV149" s="157"/>
      <c r="DLW149" s="157"/>
      <c r="DLX149" s="157"/>
      <c r="DLY149" s="157"/>
      <c r="DLZ149" s="157"/>
      <c r="DMA149" s="157"/>
      <c r="DMB149" s="157"/>
      <c r="DMC149" s="157"/>
      <c r="DMD149" s="157"/>
      <c r="DME149" s="157"/>
      <c r="DMF149" s="157"/>
      <c r="DMG149" s="157"/>
      <c r="DMH149" s="157"/>
      <c r="DMI149" s="157"/>
      <c r="DMJ149" s="157"/>
      <c r="DMK149" s="157"/>
      <c r="DML149" s="157"/>
      <c r="DMM149" s="157"/>
      <c r="DMN149" s="157"/>
      <c r="DMO149" s="157"/>
      <c r="DMP149" s="157"/>
      <c r="DMQ149" s="157"/>
      <c r="DMR149" s="157"/>
      <c r="DMS149" s="157"/>
      <c r="DMT149" s="157"/>
      <c r="DMU149" s="157"/>
      <c r="DMV149" s="157"/>
      <c r="DMW149" s="157"/>
      <c r="DMX149" s="157"/>
      <c r="DMY149" s="157"/>
      <c r="DMZ149" s="157"/>
      <c r="DNA149" s="157"/>
      <c r="DNB149" s="157"/>
      <c r="DNC149" s="157"/>
      <c r="DND149" s="157"/>
      <c r="DNE149" s="157"/>
      <c r="DNF149" s="157"/>
      <c r="DNG149" s="157"/>
      <c r="DNH149" s="157"/>
      <c r="DNI149" s="157"/>
      <c r="DNJ149" s="157"/>
      <c r="DNK149" s="157"/>
      <c r="DNL149" s="157"/>
      <c r="DNM149" s="157"/>
      <c r="DNN149" s="157"/>
      <c r="DNO149" s="157"/>
      <c r="DNP149" s="157"/>
      <c r="DNQ149" s="157"/>
      <c r="DNR149" s="157"/>
      <c r="DNS149" s="157"/>
      <c r="DNT149" s="157"/>
      <c r="DNU149" s="157"/>
      <c r="DNV149" s="157"/>
      <c r="DNW149" s="157"/>
      <c r="DNX149" s="157"/>
      <c r="DNY149" s="157"/>
      <c r="DNZ149" s="157"/>
      <c r="DOA149" s="157"/>
      <c r="DOB149" s="157"/>
      <c r="DOC149" s="157"/>
      <c r="DOD149" s="157"/>
      <c r="DOE149" s="157"/>
      <c r="DOF149" s="157"/>
      <c r="DOG149" s="157"/>
      <c r="DOH149" s="157"/>
      <c r="DOI149" s="157"/>
      <c r="DOJ149" s="157"/>
      <c r="DOK149" s="157"/>
      <c r="DOL149" s="157"/>
      <c r="DOM149" s="157"/>
      <c r="DON149" s="157"/>
      <c r="DOO149" s="157"/>
      <c r="DOP149" s="157"/>
      <c r="DOQ149" s="157"/>
      <c r="DOR149" s="157"/>
      <c r="DOS149" s="157"/>
      <c r="DOT149" s="157"/>
      <c r="DOU149" s="157"/>
      <c r="DOV149" s="157"/>
      <c r="DOW149" s="157"/>
      <c r="DOX149" s="157"/>
      <c r="DOY149" s="157"/>
      <c r="DOZ149" s="157"/>
      <c r="DPA149" s="157"/>
      <c r="DPB149" s="157"/>
      <c r="DPC149" s="157"/>
      <c r="DPD149" s="157"/>
      <c r="DPE149" s="157"/>
      <c r="DPF149" s="157"/>
      <c r="DPG149" s="157"/>
      <c r="DPH149" s="157"/>
      <c r="DPI149" s="157"/>
      <c r="DPJ149" s="157"/>
      <c r="DPK149" s="157"/>
      <c r="DPL149" s="157"/>
      <c r="DPM149" s="157"/>
      <c r="DPN149" s="157"/>
      <c r="DPO149" s="157"/>
      <c r="DPP149" s="157"/>
      <c r="DPQ149" s="157"/>
      <c r="DPR149" s="157"/>
      <c r="DPS149" s="157"/>
      <c r="DPT149" s="157"/>
      <c r="DPU149" s="157"/>
      <c r="DPV149" s="157"/>
      <c r="DPW149" s="157"/>
      <c r="DPX149" s="157"/>
      <c r="DPY149" s="157"/>
      <c r="DPZ149" s="157"/>
      <c r="DQA149" s="157"/>
      <c r="DQB149" s="157"/>
      <c r="DQC149" s="157"/>
      <c r="DQD149" s="157"/>
      <c r="DQE149" s="157"/>
      <c r="DQF149" s="157"/>
      <c r="DQG149" s="157"/>
      <c r="DQH149" s="157"/>
      <c r="DQI149" s="157"/>
      <c r="DQJ149" s="157"/>
      <c r="DQK149" s="157"/>
      <c r="DQL149" s="157"/>
      <c r="DQM149" s="157"/>
      <c r="DQN149" s="157"/>
      <c r="DQO149" s="157"/>
      <c r="DQP149" s="157"/>
      <c r="DQQ149" s="157"/>
      <c r="DQR149" s="157"/>
      <c r="DQS149" s="157"/>
      <c r="DQT149" s="157"/>
      <c r="DQU149" s="157"/>
      <c r="DQV149" s="157"/>
      <c r="DQW149" s="157"/>
      <c r="DQX149" s="157"/>
      <c r="DQY149" s="157"/>
      <c r="DQZ149" s="157"/>
      <c r="DRA149" s="157"/>
      <c r="DRB149" s="157"/>
      <c r="DRC149" s="157"/>
      <c r="DRD149" s="157"/>
      <c r="DRE149" s="157"/>
      <c r="DRF149" s="157"/>
      <c r="DRG149" s="157"/>
      <c r="DRH149" s="157"/>
      <c r="DRI149" s="157"/>
      <c r="DRJ149" s="157"/>
      <c r="DRK149" s="157"/>
      <c r="DRL149" s="157"/>
      <c r="DRM149" s="157"/>
      <c r="DRN149" s="157"/>
      <c r="DRO149" s="157"/>
      <c r="DRP149" s="157"/>
      <c r="DRQ149" s="157"/>
      <c r="DRR149" s="157"/>
      <c r="DRS149" s="157"/>
      <c r="DRT149" s="157"/>
      <c r="DRU149" s="157"/>
      <c r="DRV149" s="157"/>
      <c r="DRW149" s="157"/>
      <c r="DRX149" s="157"/>
      <c r="DRY149" s="157"/>
      <c r="DRZ149" s="157"/>
      <c r="DSA149" s="157"/>
      <c r="DSB149" s="157"/>
      <c r="DSC149" s="157"/>
      <c r="DSD149" s="157"/>
      <c r="DSE149" s="157"/>
      <c r="DSF149" s="157"/>
      <c r="DSG149" s="157"/>
      <c r="DSH149" s="157"/>
      <c r="DSI149" s="157"/>
      <c r="DSJ149" s="157"/>
      <c r="DSK149" s="157"/>
      <c r="DSL149" s="157"/>
      <c r="DSM149" s="157"/>
      <c r="DSN149" s="157"/>
      <c r="DSO149" s="157"/>
      <c r="DSP149" s="157"/>
      <c r="DSQ149" s="157"/>
      <c r="DSR149" s="157"/>
      <c r="DSS149" s="157"/>
      <c r="DST149" s="157"/>
      <c r="DSU149" s="157"/>
      <c r="DSV149" s="157"/>
      <c r="DSW149" s="157"/>
      <c r="DSX149" s="157"/>
      <c r="DSY149" s="157"/>
      <c r="DSZ149" s="157"/>
      <c r="DTA149" s="157"/>
      <c r="DTB149" s="157"/>
      <c r="DTC149" s="157"/>
      <c r="DTD149" s="157"/>
      <c r="DTE149" s="157"/>
      <c r="DTF149" s="157"/>
      <c r="DTG149" s="157"/>
      <c r="DTH149" s="157"/>
      <c r="DTI149" s="157"/>
      <c r="DTJ149" s="157"/>
      <c r="DTK149" s="157"/>
      <c r="DTL149" s="157"/>
      <c r="DTM149" s="157"/>
      <c r="DTN149" s="157"/>
      <c r="DTO149" s="157"/>
      <c r="DTP149" s="157"/>
      <c r="DTQ149" s="157"/>
      <c r="DTR149" s="157"/>
      <c r="DTS149" s="157"/>
      <c r="DTT149" s="157"/>
      <c r="DTU149" s="157"/>
      <c r="DTV149" s="157"/>
      <c r="DTW149" s="157"/>
      <c r="DTX149" s="157"/>
      <c r="DTY149" s="157"/>
      <c r="DTZ149" s="157"/>
      <c r="DUA149" s="157"/>
      <c r="DUB149" s="157"/>
      <c r="DUC149" s="157"/>
      <c r="DUD149" s="157"/>
      <c r="DUE149" s="157"/>
      <c r="DUF149" s="157"/>
      <c r="DUG149" s="157"/>
      <c r="DUH149" s="157"/>
      <c r="DUI149" s="157"/>
      <c r="DUJ149" s="157"/>
      <c r="DUK149" s="157"/>
      <c r="DUL149" s="157"/>
      <c r="DUM149" s="157"/>
      <c r="DUN149" s="157"/>
      <c r="DUO149" s="157"/>
      <c r="DUP149" s="157"/>
      <c r="DUQ149" s="157"/>
      <c r="DUR149" s="157"/>
      <c r="DUS149" s="157"/>
      <c r="DUT149" s="157"/>
      <c r="DUU149" s="157"/>
      <c r="DUV149" s="157"/>
      <c r="DUW149" s="157"/>
      <c r="DUX149" s="157"/>
      <c r="DUY149" s="157"/>
      <c r="DUZ149" s="157"/>
      <c r="DVA149" s="157"/>
      <c r="DVB149" s="157"/>
      <c r="DVC149" s="157"/>
      <c r="DVD149" s="157"/>
      <c r="DVE149" s="157"/>
      <c r="DVF149" s="157"/>
      <c r="DVG149" s="157"/>
      <c r="DVH149" s="157"/>
      <c r="DVI149" s="157"/>
      <c r="DVJ149" s="157"/>
      <c r="DVK149" s="157"/>
      <c r="DVL149" s="157"/>
      <c r="DVM149" s="157"/>
      <c r="DVN149" s="157"/>
      <c r="DVO149" s="157"/>
      <c r="DVP149" s="157"/>
      <c r="DVQ149" s="157"/>
      <c r="DVR149" s="157"/>
      <c r="DVS149" s="157"/>
      <c r="DVT149" s="157"/>
      <c r="DVU149" s="157"/>
      <c r="DVV149" s="157"/>
      <c r="DVW149" s="157"/>
      <c r="DVX149" s="157"/>
      <c r="DVY149" s="157"/>
      <c r="DVZ149" s="157"/>
      <c r="DWA149" s="157"/>
      <c r="DWB149" s="157"/>
      <c r="DWC149" s="157"/>
      <c r="DWD149" s="157"/>
      <c r="DWE149" s="157"/>
      <c r="DWF149" s="157"/>
      <c r="DWG149" s="157"/>
      <c r="DWH149" s="157"/>
      <c r="DWI149" s="157"/>
      <c r="DWJ149" s="157"/>
      <c r="DWK149" s="157"/>
      <c r="DWL149" s="157"/>
      <c r="DWM149" s="157"/>
      <c r="DWN149" s="157"/>
      <c r="DWO149" s="157"/>
      <c r="DWP149" s="157"/>
      <c r="DWQ149" s="157"/>
      <c r="DWR149" s="157"/>
      <c r="DWS149" s="157"/>
      <c r="DWT149" s="157"/>
      <c r="DWU149" s="157"/>
      <c r="DWV149" s="157"/>
      <c r="DWW149" s="157"/>
      <c r="DWX149" s="157"/>
      <c r="DWY149" s="157"/>
      <c r="DWZ149" s="157"/>
      <c r="DXA149" s="157"/>
      <c r="DXB149" s="157"/>
      <c r="DXC149" s="157"/>
      <c r="DXD149" s="157"/>
      <c r="DXE149" s="157"/>
      <c r="DXF149" s="157"/>
      <c r="DXG149" s="157"/>
      <c r="DXH149" s="157"/>
      <c r="DXI149" s="157"/>
      <c r="DXJ149" s="157"/>
      <c r="DXK149" s="157"/>
      <c r="DXL149" s="157"/>
      <c r="DXM149" s="157"/>
      <c r="DXN149" s="157"/>
      <c r="DXO149" s="157"/>
      <c r="DXP149" s="157"/>
      <c r="DXQ149" s="157"/>
      <c r="DXR149" s="157"/>
      <c r="DXS149" s="157"/>
      <c r="DXT149" s="157"/>
      <c r="DXU149" s="157"/>
      <c r="DXV149" s="157"/>
      <c r="DXW149" s="157"/>
      <c r="DXX149" s="157"/>
      <c r="DXY149" s="157"/>
      <c r="DXZ149" s="157"/>
      <c r="DYA149" s="157"/>
      <c r="DYB149" s="157"/>
      <c r="DYC149" s="157"/>
      <c r="DYD149" s="157"/>
      <c r="DYE149" s="157"/>
      <c r="DYF149" s="157"/>
      <c r="DYG149" s="157"/>
      <c r="DYH149" s="157"/>
      <c r="DYI149" s="157"/>
      <c r="DYJ149" s="157"/>
      <c r="DYK149" s="157"/>
      <c r="DYL149" s="157"/>
      <c r="DYM149" s="157"/>
      <c r="DYN149" s="157"/>
      <c r="DYO149" s="157"/>
      <c r="DYP149" s="157"/>
      <c r="DYQ149" s="157"/>
      <c r="DYR149" s="157"/>
      <c r="DYS149" s="157"/>
      <c r="DYT149" s="157"/>
      <c r="DYU149" s="157"/>
      <c r="DYV149" s="157"/>
      <c r="DYW149" s="157"/>
      <c r="DYX149" s="157"/>
      <c r="DYY149" s="157"/>
      <c r="DYZ149" s="157"/>
      <c r="DZA149" s="157"/>
      <c r="DZB149" s="157"/>
      <c r="DZC149" s="157"/>
      <c r="DZD149" s="157"/>
      <c r="DZE149" s="157"/>
      <c r="DZF149" s="157"/>
      <c r="DZG149" s="157"/>
      <c r="DZH149" s="157"/>
      <c r="DZI149" s="157"/>
      <c r="DZJ149" s="157"/>
      <c r="DZK149" s="157"/>
      <c r="DZL149" s="157"/>
      <c r="DZM149" s="157"/>
      <c r="DZN149" s="157"/>
      <c r="DZO149" s="157"/>
      <c r="DZP149" s="157"/>
      <c r="DZQ149" s="157"/>
      <c r="DZR149" s="157"/>
      <c r="DZS149" s="157"/>
      <c r="DZT149" s="157"/>
      <c r="DZU149" s="157"/>
      <c r="DZV149" s="157"/>
      <c r="DZW149" s="157"/>
      <c r="DZX149" s="157"/>
      <c r="DZY149" s="157"/>
      <c r="DZZ149" s="157"/>
      <c r="EAA149" s="157"/>
      <c r="EAB149" s="157"/>
      <c r="EAC149" s="157"/>
      <c r="EAD149" s="157"/>
      <c r="EAE149" s="157"/>
      <c r="EAF149" s="157"/>
      <c r="EAG149" s="157"/>
      <c r="EAH149" s="157"/>
      <c r="EAI149" s="157"/>
      <c r="EAJ149" s="157"/>
      <c r="EAK149" s="157"/>
      <c r="EAL149" s="157"/>
      <c r="EAM149" s="157"/>
      <c r="EAN149" s="157"/>
      <c r="EAO149" s="157"/>
      <c r="EAP149" s="157"/>
      <c r="EAQ149" s="157"/>
      <c r="EAR149" s="157"/>
      <c r="EAS149" s="157"/>
      <c r="EAT149" s="157"/>
      <c r="EAU149" s="157"/>
      <c r="EAV149" s="157"/>
      <c r="EAW149" s="157"/>
      <c r="EAX149" s="157"/>
      <c r="EAY149" s="157"/>
      <c r="EAZ149" s="157"/>
      <c r="EBA149" s="157"/>
      <c r="EBB149" s="157"/>
      <c r="EBC149" s="157"/>
      <c r="EBD149" s="157"/>
      <c r="EBE149" s="157"/>
      <c r="EBF149" s="157"/>
      <c r="EBG149" s="157"/>
      <c r="EBH149" s="157"/>
      <c r="EBI149" s="157"/>
      <c r="EBJ149" s="157"/>
      <c r="EBK149" s="157"/>
      <c r="EBL149" s="157"/>
      <c r="EBM149" s="157"/>
      <c r="EBN149" s="157"/>
      <c r="EBO149" s="157"/>
      <c r="EBP149" s="157"/>
      <c r="EBQ149" s="157"/>
      <c r="EBR149" s="157"/>
      <c r="EBS149" s="157"/>
      <c r="EBT149" s="157"/>
      <c r="EBU149" s="157"/>
      <c r="EBV149" s="157"/>
      <c r="EBW149" s="157"/>
      <c r="EBX149" s="157"/>
      <c r="EBY149" s="157"/>
      <c r="EBZ149" s="157"/>
      <c r="ECA149" s="157"/>
      <c r="ECB149" s="157"/>
      <c r="ECC149" s="157"/>
      <c r="ECD149" s="157"/>
      <c r="ECE149" s="157"/>
      <c r="ECF149" s="157"/>
      <c r="ECG149" s="157"/>
      <c r="ECH149" s="157"/>
      <c r="ECI149" s="157"/>
      <c r="ECJ149" s="157"/>
      <c r="ECK149" s="157"/>
      <c r="ECL149" s="157"/>
      <c r="ECM149" s="157"/>
      <c r="ECN149" s="157"/>
      <c r="ECO149" s="157"/>
      <c r="ECP149" s="157"/>
      <c r="ECQ149" s="157"/>
      <c r="ECR149" s="157"/>
      <c r="ECS149" s="157"/>
      <c r="ECT149" s="157"/>
      <c r="ECU149" s="157"/>
      <c r="ECV149" s="157"/>
      <c r="ECW149" s="157"/>
      <c r="ECX149" s="157"/>
      <c r="ECY149" s="157"/>
      <c r="ECZ149" s="157"/>
      <c r="EDA149" s="157"/>
      <c r="EDB149" s="157"/>
      <c r="EDC149" s="157"/>
      <c r="EDD149" s="157"/>
      <c r="EDE149" s="157"/>
      <c r="EDF149" s="157"/>
      <c r="EDG149" s="157"/>
      <c r="EDH149" s="157"/>
      <c r="EDI149" s="157"/>
      <c r="EDJ149" s="157"/>
      <c r="EDK149" s="157"/>
      <c r="EDL149" s="157"/>
      <c r="EDM149" s="157"/>
      <c r="EDN149" s="157"/>
      <c r="EDO149" s="157"/>
      <c r="EDP149" s="157"/>
      <c r="EDQ149" s="157"/>
      <c r="EDR149" s="157"/>
      <c r="EDS149" s="157"/>
      <c r="EDT149" s="157"/>
      <c r="EDU149" s="157"/>
      <c r="EDV149" s="157"/>
      <c r="EDW149" s="157"/>
      <c r="EDX149" s="157"/>
      <c r="EDY149" s="157"/>
      <c r="EDZ149" s="157"/>
      <c r="EEA149" s="157"/>
      <c r="EEB149" s="157"/>
      <c r="EEC149" s="157"/>
      <c r="EED149" s="157"/>
      <c r="EEE149" s="157"/>
      <c r="EEF149" s="157"/>
      <c r="EEG149" s="157"/>
      <c r="EEH149" s="157"/>
      <c r="EEI149" s="157"/>
      <c r="EEJ149" s="157"/>
      <c r="EEK149" s="157"/>
      <c r="EEL149" s="157"/>
      <c r="EEM149" s="157"/>
      <c r="EEN149" s="157"/>
      <c r="EEO149" s="157"/>
      <c r="EEP149" s="157"/>
      <c r="EEQ149" s="157"/>
      <c r="EER149" s="157"/>
      <c r="EES149" s="157"/>
      <c r="EET149" s="157"/>
      <c r="EEU149" s="157"/>
      <c r="EEV149" s="157"/>
      <c r="EEW149" s="157"/>
      <c r="EEX149" s="157"/>
      <c r="EEY149" s="157"/>
      <c r="EEZ149" s="157"/>
      <c r="EFA149" s="157"/>
      <c r="EFB149" s="157"/>
      <c r="EFC149" s="157"/>
      <c r="EFD149" s="157"/>
      <c r="EFE149" s="157"/>
      <c r="EFF149" s="157"/>
      <c r="EFG149" s="157"/>
      <c r="EFH149" s="157"/>
      <c r="EFI149" s="157"/>
      <c r="EFJ149" s="157"/>
      <c r="EFK149" s="157"/>
      <c r="EFL149" s="157"/>
      <c r="EFM149" s="157"/>
      <c r="EFN149" s="157"/>
      <c r="EFO149" s="157"/>
      <c r="EFP149" s="157"/>
      <c r="EFQ149" s="157"/>
      <c r="EFR149" s="157"/>
      <c r="EFS149" s="157"/>
      <c r="EFT149" s="157"/>
      <c r="EFU149" s="157"/>
      <c r="EFV149" s="157"/>
      <c r="EFW149" s="157"/>
      <c r="EFX149" s="157"/>
      <c r="EFY149" s="157"/>
      <c r="EFZ149" s="157"/>
      <c r="EGA149" s="157"/>
      <c r="EGB149" s="157"/>
      <c r="EGC149" s="157"/>
      <c r="EGD149" s="157"/>
      <c r="EGE149" s="157"/>
      <c r="EGF149" s="157"/>
      <c r="EGG149" s="157"/>
      <c r="EGH149" s="157"/>
      <c r="EGI149" s="157"/>
      <c r="EGJ149" s="157"/>
      <c r="EGK149" s="157"/>
      <c r="EGL149" s="157"/>
      <c r="EGM149" s="157"/>
      <c r="EGN149" s="157"/>
      <c r="EGO149" s="157"/>
      <c r="EGP149" s="157"/>
      <c r="EGQ149" s="157"/>
      <c r="EGR149" s="157"/>
      <c r="EGS149" s="157"/>
      <c r="EGT149" s="157"/>
      <c r="EGU149" s="157"/>
      <c r="EGV149" s="157"/>
      <c r="EGW149" s="157"/>
      <c r="EGX149" s="157"/>
      <c r="EGY149" s="157"/>
      <c r="EGZ149" s="157"/>
      <c r="EHA149" s="157"/>
      <c r="EHB149" s="157"/>
      <c r="EHC149" s="157"/>
      <c r="EHD149" s="157"/>
      <c r="EHE149" s="157"/>
      <c r="EHF149" s="157"/>
      <c r="EHG149" s="157"/>
      <c r="EHH149" s="157"/>
      <c r="EHI149" s="157"/>
      <c r="EHJ149" s="157"/>
      <c r="EHK149" s="157"/>
      <c r="EHL149" s="157"/>
      <c r="EHM149" s="157"/>
      <c r="EHN149" s="157"/>
      <c r="EHO149" s="157"/>
      <c r="EHP149" s="157"/>
      <c r="EHQ149" s="157"/>
      <c r="EHR149" s="157"/>
      <c r="EHS149" s="157"/>
      <c r="EHT149" s="157"/>
      <c r="EHU149" s="157"/>
      <c r="EHV149" s="157"/>
      <c r="EHW149" s="157"/>
      <c r="EHX149" s="157"/>
      <c r="EHY149" s="157"/>
      <c r="EHZ149" s="157"/>
      <c r="EIA149" s="157"/>
      <c r="EIB149" s="157"/>
      <c r="EIC149" s="157"/>
      <c r="EID149" s="157"/>
      <c r="EIE149" s="157"/>
      <c r="EIF149" s="157"/>
      <c r="EIG149" s="157"/>
      <c r="EIH149" s="157"/>
      <c r="EII149" s="157"/>
      <c r="EIJ149" s="157"/>
      <c r="EIK149" s="157"/>
      <c r="EIL149" s="157"/>
      <c r="EIM149" s="157"/>
      <c r="EIN149" s="157"/>
      <c r="EIO149" s="157"/>
      <c r="EIP149" s="157"/>
      <c r="EIQ149" s="157"/>
      <c r="EIR149" s="157"/>
      <c r="EIS149" s="157"/>
      <c r="EIT149" s="157"/>
      <c r="EIU149" s="157"/>
      <c r="EIV149" s="157"/>
      <c r="EIW149" s="157"/>
      <c r="EIX149" s="157"/>
      <c r="EIY149" s="157"/>
      <c r="EIZ149" s="157"/>
      <c r="EJA149" s="157"/>
      <c r="EJB149" s="157"/>
      <c r="EJC149" s="157"/>
      <c r="EJD149" s="157"/>
      <c r="EJE149" s="157"/>
      <c r="EJF149" s="157"/>
      <c r="EJG149" s="157"/>
      <c r="EJH149" s="157"/>
      <c r="EJI149" s="157"/>
      <c r="EJJ149" s="157"/>
      <c r="EJK149" s="157"/>
      <c r="EJL149" s="157"/>
      <c r="EJM149" s="157"/>
      <c r="EJN149" s="157"/>
      <c r="EJO149" s="157"/>
      <c r="EJP149" s="157"/>
      <c r="EJQ149" s="157"/>
      <c r="EJR149" s="157"/>
      <c r="EJS149" s="157"/>
      <c r="EJT149" s="157"/>
      <c r="EJU149" s="157"/>
      <c r="EJV149" s="157"/>
      <c r="EJW149" s="157"/>
      <c r="EJX149" s="157"/>
      <c r="EJY149" s="157"/>
      <c r="EJZ149" s="157"/>
      <c r="EKA149" s="157"/>
      <c r="EKB149" s="157"/>
      <c r="EKC149" s="157"/>
      <c r="EKD149" s="157"/>
      <c r="EKE149" s="157"/>
      <c r="EKF149" s="157"/>
      <c r="EKG149" s="157"/>
      <c r="EKH149" s="157"/>
      <c r="EKI149" s="157"/>
      <c r="EKJ149" s="157"/>
      <c r="EKK149" s="157"/>
      <c r="EKL149" s="157"/>
      <c r="EKM149" s="157"/>
      <c r="EKN149" s="157"/>
      <c r="EKO149" s="157"/>
      <c r="EKP149" s="157"/>
      <c r="EKQ149" s="157"/>
      <c r="EKR149" s="157"/>
      <c r="EKS149" s="157"/>
      <c r="EKT149" s="157"/>
      <c r="EKU149" s="157"/>
      <c r="EKV149" s="157"/>
      <c r="EKW149" s="157"/>
      <c r="EKX149" s="157"/>
      <c r="EKY149" s="157"/>
      <c r="EKZ149" s="157"/>
      <c r="ELA149" s="157"/>
      <c r="ELB149" s="157"/>
      <c r="ELC149" s="157"/>
      <c r="ELD149" s="157"/>
      <c r="ELE149" s="157"/>
      <c r="ELF149" s="157"/>
      <c r="ELG149" s="157"/>
      <c r="ELH149" s="157"/>
      <c r="ELI149" s="157"/>
      <c r="ELJ149" s="157"/>
      <c r="ELK149" s="157"/>
      <c r="ELL149" s="157"/>
      <c r="ELM149" s="157"/>
      <c r="ELN149" s="157"/>
      <c r="ELO149" s="157"/>
      <c r="ELP149" s="157"/>
      <c r="ELQ149" s="157"/>
      <c r="ELR149" s="157"/>
      <c r="ELS149" s="157"/>
      <c r="ELT149" s="157"/>
      <c r="ELU149" s="157"/>
      <c r="ELV149" s="157"/>
      <c r="ELW149" s="157"/>
      <c r="ELX149" s="157"/>
      <c r="ELY149" s="157"/>
      <c r="ELZ149" s="157"/>
      <c r="EMA149" s="157"/>
      <c r="EMB149" s="157"/>
      <c r="EMC149" s="157"/>
      <c r="EMD149" s="157"/>
      <c r="EME149" s="157"/>
      <c r="EMF149" s="157"/>
      <c r="EMG149" s="157"/>
      <c r="EMH149" s="157"/>
      <c r="EMI149" s="157"/>
      <c r="EMJ149" s="157"/>
      <c r="EMK149" s="157"/>
      <c r="EML149" s="157"/>
      <c r="EMM149" s="157"/>
      <c r="EMN149" s="157"/>
      <c r="EMO149" s="157"/>
      <c r="EMP149" s="157"/>
      <c r="EMQ149" s="157"/>
      <c r="EMR149" s="157"/>
      <c r="EMS149" s="157"/>
      <c r="EMT149" s="157"/>
      <c r="EMU149" s="157"/>
      <c r="EMV149" s="157"/>
      <c r="EMW149" s="157"/>
      <c r="EMX149" s="157"/>
      <c r="EMY149" s="157"/>
      <c r="EMZ149" s="157"/>
      <c r="ENA149" s="157"/>
      <c r="ENB149" s="157"/>
      <c r="ENC149" s="157"/>
      <c r="END149" s="157"/>
      <c r="ENE149" s="157"/>
      <c r="ENF149" s="157"/>
      <c r="ENG149" s="157"/>
      <c r="ENH149" s="157"/>
      <c r="ENI149" s="157"/>
      <c r="ENJ149" s="157"/>
      <c r="ENK149" s="157"/>
      <c r="ENL149" s="157"/>
      <c r="ENM149" s="157"/>
      <c r="ENN149" s="157"/>
      <c r="ENO149" s="157"/>
      <c r="ENP149" s="157"/>
      <c r="ENQ149" s="157"/>
      <c r="ENR149" s="157"/>
      <c r="ENS149" s="157"/>
      <c r="ENT149" s="157"/>
      <c r="ENU149" s="157"/>
      <c r="ENV149" s="157"/>
      <c r="ENW149" s="157"/>
      <c r="ENX149" s="157"/>
      <c r="ENY149" s="157"/>
      <c r="ENZ149" s="157"/>
      <c r="EOA149" s="157"/>
      <c r="EOB149" s="157"/>
      <c r="EOC149" s="157"/>
      <c r="EOD149" s="157"/>
      <c r="EOE149" s="157"/>
      <c r="EOF149" s="157"/>
      <c r="EOG149" s="157"/>
      <c r="EOH149" s="157"/>
      <c r="EOI149" s="157"/>
      <c r="EOJ149" s="157"/>
      <c r="EOK149" s="157"/>
      <c r="EOL149" s="157"/>
      <c r="EOM149" s="157"/>
      <c r="EON149" s="157"/>
      <c r="EOO149" s="157"/>
      <c r="EOP149" s="157"/>
      <c r="EOQ149" s="157"/>
      <c r="EOR149" s="157"/>
      <c r="EOS149" s="157"/>
      <c r="EOT149" s="157"/>
      <c r="EOU149" s="157"/>
      <c r="EOV149" s="157"/>
      <c r="EOW149" s="157"/>
      <c r="EOX149" s="157"/>
      <c r="EOY149" s="157"/>
      <c r="EOZ149" s="157"/>
      <c r="EPA149" s="157"/>
      <c r="EPB149" s="157"/>
      <c r="EPC149" s="157"/>
      <c r="EPD149" s="157"/>
      <c r="EPE149" s="157"/>
      <c r="EPF149" s="157"/>
      <c r="EPG149" s="157"/>
      <c r="EPH149" s="157"/>
      <c r="EPI149" s="157"/>
      <c r="EPJ149" s="157"/>
      <c r="EPK149" s="157"/>
      <c r="EPL149" s="157"/>
      <c r="EPM149" s="157"/>
      <c r="EPN149" s="157"/>
      <c r="EPO149" s="157"/>
      <c r="EPP149" s="157"/>
      <c r="EPQ149" s="157"/>
      <c r="EPR149" s="157"/>
      <c r="EPS149" s="157"/>
      <c r="EPT149" s="157"/>
      <c r="EPU149" s="157"/>
      <c r="EPV149" s="157"/>
      <c r="EPW149" s="157"/>
      <c r="EPX149" s="157"/>
      <c r="EPY149" s="157"/>
      <c r="EPZ149" s="157"/>
      <c r="EQA149" s="157"/>
      <c r="EQB149" s="157"/>
      <c r="EQC149" s="157"/>
      <c r="EQD149" s="157"/>
      <c r="EQE149" s="157"/>
      <c r="EQF149" s="157"/>
      <c r="EQG149" s="157"/>
      <c r="EQH149" s="157"/>
      <c r="EQI149" s="157"/>
      <c r="EQJ149" s="157"/>
      <c r="EQK149" s="157"/>
      <c r="EQL149" s="157"/>
      <c r="EQM149" s="157"/>
      <c r="EQN149" s="157"/>
      <c r="EQO149" s="157"/>
      <c r="EQP149" s="157"/>
      <c r="EQQ149" s="157"/>
      <c r="EQR149" s="157"/>
      <c r="EQS149" s="157"/>
      <c r="EQT149" s="157"/>
      <c r="EQU149" s="157"/>
      <c r="EQV149" s="157"/>
      <c r="EQW149" s="157"/>
      <c r="EQX149" s="157"/>
      <c r="EQY149" s="157"/>
      <c r="EQZ149" s="157"/>
      <c r="ERA149" s="157"/>
      <c r="ERB149" s="157"/>
      <c r="ERC149" s="157"/>
      <c r="ERD149" s="157"/>
      <c r="ERE149" s="157"/>
      <c r="ERF149" s="157"/>
      <c r="ERG149" s="157"/>
      <c r="ERH149" s="157"/>
      <c r="ERI149" s="157"/>
      <c r="ERJ149" s="157"/>
      <c r="ERK149" s="157"/>
      <c r="ERL149" s="157"/>
      <c r="ERM149" s="157"/>
      <c r="ERN149" s="157"/>
      <c r="ERO149" s="157"/>
      <c r="ERP149" s="157"/>
      <c r="ERQ149" s="157"/>
      <c r="ERR149" s="157"/>
      <c r="ERS149" s="157"/>
      <c r="ERT149" s="157"/>
      <c r="ERU149" s="157"/>
      <c r="ERV149" s="157"/>
      <c r="ERW149" s="157"/>
      <c r="ERX149" s="157"/>
      <c r="ERY149" s="157"/>
      <c r="ERZ149" s="157"/>
      <c r="ESA149" s="157"/>
      <c r="ESB149" s="157"/>
      <c r="ESC149" s="157"/>
      <c r="ESD149" s="157"/>
      <c r="ESE149" s="157"/>
      <c r="ESF149" s="157"/>
      <c r="ESG149" s="157"/>
      <c r="ESH149" s="157"/>
      <c r="ESI149" s="157"/>
      <c r="ESJ149" s="157"/>
      <c r="ESK149" s="157"/>
      <c r="ESL149" s="157"/>
      <c r="ESM149" s="157"/>
      <c r="ESN149" s="157"/>
      <c r="ESO149" s="157"/>
      <c r="ESP149" s="157"/>
      <c r="ESQ149" s="157"/>
      <c r="ESR149" s="157"/>
      <c r="ESS149" s="157"/>
      <c r="EST149" s="157"/>
      <c r="ESU149" s="157"/>
      <c r="ESV149" s="157"/>
      <c r="ESW149" s="157"/>
      <c r="ESX149" s="157"/>
      <c r="ESY149" s="157"/>
      <c r="ESZ149" s="157"/>
      <c r="ETA149" s="157"/>
      <c r="ETB149" s="157"/>
      <c r="ETC149" s="157"/>
      <c r="ETD149" s="157"/>
      <c r="ETE149" s="157"/>
      <c r="ETF149" s="157"/>
      <c r="ETG149" s="157"/>
      <c r="ETH149" s="157"/>
      <c r="ETI149" s="157"/>
      <c r="ETJ149" s="157"/>
      <c r="ETK149" s="157"/>
      <c r="ETL149" s="157"/>
      <c r="ETM149" s="157"/>
      <c r="ETN149" s="157"/>
      <c r="ETO149" s="157"/>
      <c r="ETP149" s="157"/>
      <c r="ETQ149" s="157"/>
      <c r="ETR149" s="157"/>
      <c r="ETS149" s="157"/>
      <c r="ETT149" s="157"/>
      <c r="ETU149" s="157"/>
      <c r="ETV149" s="157"/>
      <c r="ETW149" s="157"/>
      <c r="ETX149" s="157"/>
      <c r="ETY149" s="157"/>
      <c r="ETZ149" s="157"/>
      <c r="EUA149" s="157"/>
      <c r="EUB149" s="157"/>
      <c r="EUC149" s="157"/>
      <c r="EUD149" s="157"/>
      <c r="EUE149" s="157"/>
      <c r="EUF149" s="157"/>
      <c r="EUG149" s="157"/>
      <c r="EUH149" s="157"/>
      <c r="EUI149" s="157"/>
      <c r="EUJ149" s="157"/>
      <c r="EUK149" s="157"/>
      <c r="EUL149" s="157"/>
      <c r="EUM149" s="157"/>
      <c r="EUN149" s="157"/>
      <c r="EUO149" s="157"/>
      <c r="EUP149" s="157"/>
      <c r="EUQ149" s="157"/>
      <c r="EUR149" s="157"/>
      <c r="EUS149" s="157"/>
      <c r="EUT149" s="157"/>
      <c r="EUU149" s="157"/>
      <c r="EUV149" s="157"/>
      <c r="EUW149" s="157"/>
      <c r="EUX149" s="157"/>
      <c r="EUY149" s="157"/>
      <c r="EUZ149" s="157"/>
      <c r="EVA149" s="157"/>
      <c r="EVB149" s="157"/>
      <c r="EVC149" s="157"/>
      <c r="EVD149" s="157"/>
      <c r="EVE149" s="157"/>
      <c r="EVF149" s="157"/>
      <c r="EVG149" s="157"/>
      <c r="EVH149" s="157"/>
      <c r="EVI149" s="157"/>
      <c r="EVJ149" s="157"/>
      <c r="EVK149" s="157"/>
      <c r="EVL149" s="157"/>
      <c r="EVM149" s="157"/>
      <c r="EVN149" s="157"/>
      <c r="EVO149" s="157"/>
      <c r="EVP149" s="157"/>
      <c r="EVQ149" s="157"/>
      <c r="EVR149" s="157"/>
      <c r="EVS149" s="157"/>
      <c r="EVT149" s="157"/>
      <c r="EVU149" s="157"/>
      <c r="EVV149" s="157"/>
      <c r="EVW149" s="157"/>
      <c r="EVX149" s="157"/>
      <c r="EVY149" s="157"/>
      <c r="EVZ149" s="157"/>
      <c r="EWA149" s="157"/>
      <c r="EWB149" s="157"/>
      <c r="EWC149" s="157"/>
      <c r="EWD149" s="157"/>
      <c r="EWE149" s="157"/>
      <c r="EWF149" s="157"/>
      <c r="EWG149" s="157"/>
      <c r="EWH149" s="157"/>
      <c r="EWI149" s="157"/>
      <c r="EWJ149" s="157"/>
      <c r="EWK149" s="157"/>
      <c r="EWL149" s="157"/>
      <c r="EWM149" s="157"/>
      <c r="EWN149" s="157"/>
      <c r="EWO149" s="157"/>
      <c r="EWP149" s="157"/>
      <c r="EWQ149" s="157"/>
      <c r="EWR149" s="157"/>
      <c r="EWS149" s="157"/>
      <c r="EWT149" s="157"/>
      <c r="EWU149" s="157"/>
      <c r="EWV149" s="157"/>
      <c r="EWW149" s="157"/>
      <c r="EWX149" s="157"/>
      <c r="EWY149" s="157"/>
      <c r="EWZ149" s="157"/>
      <c r="EXA149" s="157"/>
      <c r="EXB149" s="157"/>
      <c r="EXC149" s="157"/>
      <c r="EXD149" s="157"/>
      <c r="EXE149" s="157"/>
      <c r="EXF149" s="157"/>
      <c r="EXG149" s="157"/>
      <c r="EXH149" s="157"/>
      <c r="EXI149" s="157"/>
      <c r="EXJ149" s="157"/>
      <c r="EXK149" s="157"/>
      <c r="EXL149" s="157"/>
      <c r="EXM149" s="157"/>
      <c r="EXN149" s="157"/>
      <c r="EXO149" s="157"/>
      <c r="EXP149" s="157"/>
      <c r="EXQ149" s="157"/>
      <c r="EXR149" s="157"/>
      <c r="EXS149" s="157"/>
      <c r="EXT149" s="157"/>
      <c r="EXU149" s="157"/>
      <c r="EXV149" s="157"/>
      <c r="EXW149" s="157"/>
      <c r="EXX149" s="157"/>
      <c r="EXY149" s="157"/>
      <c r="EXZ149" s="157"/>
      <c r="EYA149" s="157"/>
      <c r="EYB149" s="157"/>
      <c r="EYC149" s="157"/>
      <c r="EYD149" s="157"/>
      <c r="EYE149" s="157"/>
      <c r="EYF149" s="157"/>
      <c r="EYG149" s="157"/>
      <c r="EYH149" s="157"/>
      <c r="EYI149" s="157"/>
      <c r="EYJ149" s="157"/>
      <c r="EYK149" s="157"/>
      <c r="EYL149" s="157"/>
      <c r="EYM149" s="157"/>
      <c r="EYN149" s="157"/>
      <c r="EYO149" s="157"/>
      <c r="EYP149" s="157"/>
      <c r="EYQ149" s="157"/>
      <c r="EYR149" s="157"/>
      <c r="EYS149" s="157"/>
      <c r="EYT149" s="157"/>
      <c r="EYU149" s="157"/>
      <c r="EYV149" s="157"/>
      <c r="EYW149" s="157"/>
      <c r="EYX149" s="157"/>
      <c r="EYY149" s="157"/>
      <c r="EYZ149" s="157"/>
      <c r="EZA149" s="157"/>
      <c r="EZB149" s="157"/>
      <c r="EZC149" s="157"/>
      <c r="EZD149" s="157"/>
      <c r="EZE149" s="157"/>
      <c r="EZF149" s="157"/>
      <c r="EZG149" s="157"/>
      <c r="EZH149" s="157"/>
      <c r="EZI149" s="157"/>
      <c r="EZJ149" s="157"/>
      <c r="EZK149" s="157"/>
      <c r="EZL149" s="157"/>
      <c r="EZM149" s="157"/>
      <c r="EZN149" s="157"/>
      <c r="EZO149" s="157"/>
      <c r="EZP149" s="157"/>
      <c r="EZQ149" s="157"/>
      <c r="EZR149" s="157"/>
      <c r="EZS149" s="157"/>
      <c r="EZT149" s="157"/>
      <c r="EZU149" s="157"/>
      <c r="EZV149" s="157"/>
      <c r="EZW149" s="157"/>
      <c r="EZX149" s="157"/>
      <c r="EZY149" s="157"/>
      <c r="EZZ149" s="157"/>
      <c r="FAA149" s="157"/>
      <c r="FAB149" s="157"/>
      <c r="FAC149" s="157"/>
      <c r="FAD149" s="157"/>
      <c r="FAE149" s="157"/>
      <c r="FAF149" s="157"/>
      <c r="FAG149" s="157"/>
      <c r="FAH149" s="157"/>
      <c r="FAI149" s="157"/>
      <c r="FAJ149" s="157"/>
      <c r="FAK149" s="157"/>
      <c r="FAL149" s="157"/>
      <c r="FAM149" s="157"/>
      <c r="FAN149" s="157"/>
      <c r="FAO149" s="157"/>
      <c r="FAP149" s="157"/>
      <c r="FAQ149" s="157"/>
      <c r="FAR149" s="157"/>
      <c r="FAS149" s="157"/>
      <c r="FAT149" s="157"/>
      <c r="FAU149" s="157"/>
      <c r="FAV149" s="157"/>
      <c r="FAW149" s="157"/>
      <c r="FAX149" s="157"/>
      <c r="FAY149" s="157"/>
      <c r="FAZ149" s="157"/>
      <c r="FBA149" s="157"/>
      <c r="FBB149" s="157"/>
      <c r="FBC149" s="157"/>
      <c r="FBD149" s="157"/>
      <c r="FBE149" s="157"/>
      <c r="FBF149" s="157"/>
      <c r="FBG149" s="157"/>
      <c r="FBH149" s="157"/>
      <c r="FBI149" s="157"/>
      <c r="FBJ149" s="157"/>
      <c r="FBK149" s="157"/>
      <c r="FBL149" s="157"/>
      <c r="FBM149" s="157"/>
      <c r="FBN149" s="157"/>
      <c r="FBO149" s="157"/>
      <c r="FBP149" s="157"/>
      <c r="FBQ149" s="157"/>
      <c r="FBR149" s="157"/>
      <c r="FBS149" s="157"/>
      <c r="FBT149" s="157"/>
      <c r="FBU149" s="157"/>
      <c r="FBV149" s="157"/>
      <c r="FBW149" s="157"/>
      <c r="FBX149" s="157"/>
      <c r="FBY149" s="157"/>
      <c r="FBZ149" s="157"/>
      <c r="FCA149" s="157"/>
      <c r="FCB149" s="157"/>
      <c r="FCC149" s="157"/>
      <c r="FCD149" s="157"/>
      <c r="FCE149" s="157"/>
      <c r="FCF149" s="157"/>
      <c r="FCG149" s="157"/>
      <c r="FCH149" s="157"/>
      <c r="FCI149" s="157"/>
      <c r="FCJ149" s="157"/>
      <c r="FCK149" s="157"/>
      <c r="FCL149" s="157"/>
      <c r="FCM149" s="157"/>
      <c r="FCN149" s="157"/>
      <c r="FCO149" s="157"/>
      <c r="FCP149" s="157"/>
      <c r="FCQ149" s="157"/>
      <c r="FCR149" s="157"/>
      <c r="FCS149" s="157"/>
      <c r="FCT149" s="157"/>
      <c r="FCU149" s="157"/>
      <c r="FCV149" s="157"/>
      <c r="FCW149" s="157"/>
      <c r="FCX149" s="157"/>
      <c r="FCY149" s="157"/>
      <c r="FCZ149" s="157"/>
      <c r="FDA149" s="157"/>
      <c r="FDB149" s="157"/>
      <c r="FDC149" s="157"/>
      <c r="FDD149" s="157"/>
      <c r="FDE149" s="157"/>
      <c r="FDF149" s="157"/>
      <c r="FDG149" s="157"/>
      <c r="FDH149" s="157"/>
      <c r="FDI149" s="157"/>
      <c r="FDJ149" s="157"/>
      <c r="FDK149" s="157"/>
      <c r="FDL149" s="157"/>
      <c r="FDM149" s="157"/>
      <c r="FDN149" s="157"/>
      <c r="FDO149" s="157"/>
      <c r="FDP149" s="157"/>
      <c r="FDQ149" s="157"/>
      <c r="FDR149" s="157"/>
      <c r="FDS149" s="157"/>
      <c r="FDT149" s="157"/>
      <c r="FDU149" s="157"/>
      <c r="FDV149" s="157"/>
      <c r="FDW149" s="157"/>
      <c r="FDX149" s="157"/>
      <c r="FDY149" s="157"/>
      <c r="FDZ149" s="157"/>
      <c r="FEA149" s="157"/>
      <c r="FEB149" s="157"/>
      <c r="FEC149" s="157"/>
      <c r="FED149" s="157"/>
      <c r="FEE149" s="157"/>
      <c r="FEF149" s="157"/>
      <c r="FEG149" s="157"/>
      <c r="FEH149" s="157"/>
      <c r="FEI149" s="157"/>
      <c r="FEJ149" s="157"/>
      <c r="FEK149" s="157"/>
      <c r="FEL149" s="157"/>
      <c r="FEM149" s="157"/>
      <c r="FEN149" s="157"/>
      <c r="FEO149" s="157"/>
      <c r="FEP149" s="157"/>
      <c r="FEQ149" s="157"/>
      <c r="FER149" s="157"/>
      <c r="FES149" s="157"/>
      <c r="FET149" s="157"/>
      <c r="FEU149" s="157"/>
      <c r="FEV149" s="157"/>
      <c r="FEW149" s="157"/>
      <c r="FEX149" s="157"/>
      <c r="FEY149" s="157"/>
      <c r="FEZ149" s="157"/>
      <c r="FFA149" s="157"/>
      <c r="FFB149" s="157"/>
      <c r="FFC149" s="157"/>
      <c r="FFD149" s="157"/>
      <c r="FFE149" s="157"/>
      <c r="FFF149" s="157"/>
      <c r="FFG149" s="157"/>
      <c r="FFH149" s="157"/>
      <c r="FFI149" s="157"/>
      <c r="FFJ149" s="157"/>
      <c r="FFK149" s="157"/>
      <c r="FFL149" s="157"/>
      <c r="FFM149" s="157"/>
      <c r="FFN149" s="157"/>
      <c r="FFO149" s="157"/>
      <c r="FFP149" s="157"/>
      <c r="FFQ149" s="157"/>
      <c r="FFR149" s="157"/>
      <c r="FFS149" s="157"/>
      <c r="FFT149" s="157"/>
      <c r="FFU149" s="157"/>
      <c r="FFV149" s="157"/>
      <c r="FFW149" s="157"/>
      <c r="FFX149" s="157"/>
      <c r="FFY149" s="157"/>
      <c r="FFZ149" s="157"/>
      <c r="FGA149" s="157"/>
      <c r="FGB149" s="157"/>
      <c r="FGC149" s="157"/>
      <c r="FGD149" s="157"/>
      <c r="FGE149" s="157"/>
      <c r="FGF149" s="157"/>
      <c r="FGG149" s="157"/>
      <c r="FGH149" s="157"/>
      <c r="FGI149" s="157"/>
      <c r="FGJ149" s="157"/>
      <c r="FGK149" s="157"/>
      <c r="FGL149" s="157"/>
      <c r="FGM149" s="157"/>
      <c r="FGN149" s="157"/>
      <c r="FGO149" s="157"/>
      <c r="FGP149" s="157"/>
      <c r="FGQ149" s="157"/>
      <c r="FGR149" s="157"/>
      <c r="FGS149" s="157"/>
      <c r="FGT149" s="157"/>
      <c r="FGU149" s="157"/>
      <c r="FGV149" s="157"/>
      <c r="FGW149" s="157"/>
      <c r="FGX149" s="157"/>
      <c r="FGY149" s="157"/>
      <c r="FGZ149" s="157"/>
      <c r="FHA149" s="157"/>
      <c r="FHB149" s="157"/>
      <c r="FHC149" s="157"/>
      <c r="FHD149" s="157"/>
      <c r="FHE149" s="157"/>
      <c r="FHF149" s="157"/>
      <c r="FHG149" s="157"/>
      <c r="FHH149" s="157"/>
      <c r="FHI149" s="157"/>
      <c r="FHJ149" s="157"/>
      <c r="FHK149" s="157"/>
      <c r="FHL149" s="157"/>
      <c r="FHM149" s="157"/>
      <c r="FHN149" s="157"/>
      <c r="FHO149" s="157"/>
      <c r="FHP149" s="157"/>
      <c r="FHQ149" s="157"/>
      <c r="FHR149" s="157"/>
      <c r="FHS149" s="157"/>
      <c r="FHT149" s="157"/>
      <c r="FHU149" s="157"/>
      <c r="FHV149" s="157"/>
      <c r="FHW149" s="157"/>
      <c r="FHX149" s="157"/>
      <c r="FHY149" s="157"/>
      <c r="FHZ149" s="157"/>
      <c r="FIA149" s="157"/>
      <c r="FIB149" s="157"/>
      <c r="FIC149" s="157"/>
      <c r="FID149" s="157"/>
      <c r="FIE149" s="157"/>
      <c r="FIF149" s="157"/>
      <c r="FIG149" s="157"/>
      <c r="FIH149" s="157"/>
      <c r="FII149" s="157"/>
      <c r="FIJ149" s="157"/>
      <c r="FIK149" s="157"/>
      <c r="FIL149" s="157"/>
      <c r="FIM149" s="157"/>
      <c r="FIN149" s="157"/>
      <c r="FIO149" s="157"/>
      <c r="FIP149" s="157"/>
      <c r="FIQ149" s="157"/>
      <c r="FIR149" s="157"/>
      <c r="FIS149" s="157"/>
      <c r="FIT149" s="157"/>
      <c r="FIU149" s="157"/>
      <c r="FIV149" s="157"/>
      <c r="FIW149" s="157"/>
      <c r="FIX149" s="157"/>
      <c r="FIY149" s="157"/>
      <c r="FIZ149" s="157"/>
      <c r="FJA149" s="157"/>
      <c r="FJB149" s="157"/>
      <c r="FJC149" s="157"/>
      <c r="FJD149" s="157"/>
      <c r="FJE149" s="157"/>
      <c r="FJF149" s="157"/>
      <c r="FJG149" s="157"/>
      <c r="FJH149" s="157"/>
      <c r="FJI149" s="157"/>
      <c r="FJJ149" s="157"/>
      <c r="FJK149" s="157"/>
      <c r="FJL149" s="157"/>
      <c r="FJM149" s="157"/>
      <c r="FJN149" s="157"/>
      <c r="FJO149" s="157"/>
      <c r="FJP149" s="157"/>
      <c r="FJQ149" s="157"/>
      <c r="FJR149" s="157"/>
      <c r="FJS149" s="157"/>
      <c r="FJT149" s="157"/>
      <c r="FJU149" s="157"/>
      <c r="FJV149" s="157"/>
      <c r="FJW149" s="157"/>
      <c r="FJX149" s="157"/>
      <c r="FJY149" s="157"/>
      <c r="FJZ149" s="157"/>
      <c r="FKA149" s="157"/>
      <c r="FKB149" s="157"/>
      <c r="FKC149" s="157"/>
      <c r="FKD149" s="157"/>
      <c r="FKE149" s="157"/>
      <c r="FKF149" s="157"/>
      <c r="FKG149" s="157"/>
      <c r="FKH149" s="157"/>
      <c r="FKI149" s="157"/>
      <c r="FKJ149" s="157"/>
      <c r="FKK149" s="157"/>
      <c r="FKL149" s="157"/>
      <c r="FKM149" s="157"/>
      <c r="FKN149" s="157"/>
      <c r="FKO149" s="157"/>
      <c r="FKP149" s="157"/>
      <c r="FKQ149" s="157"/>
      <c r="FKR149" s="157"/>
      <c r="FKS149" s="157"/>
      <c r="FKT149" s="157"/>
      <c r="FKU149" s="157"/>
      <c r="FKV149" s="157"/>
      <c r="FKW149" s="157"/>
      <c r="FKX149" s="157"/>
      <c r="FKY149" s="157"/>
      <c r="FKZ149" s="157"/>
      <c r="FLA149" s="157"/>
      <c r="FLB149" s="157"/>
      <c r="FLC149" s="157"/>
      <c r="FLD149" s="157"/>
      <c r="FLE149" s="157"/>
      <c r="FLF149" s="157"/>
      <c r="FLG149" s="157"/>
      <c r="FLH149" s="157"/>
      <c r="FLI149" s="157"/>
      <c r="FLJ149" s="157"/>
      <c r="FLK149" s="157"/>
      <c r="FLL149" s="157"/>
      <c r="FLM149" s="157"/>
      <c r="FLN149" s="157"/>
      <c r="FLO149" s="157"/>
      <c r="FLP149" s="157"/>
      <c r="FLQ149" s="157"/>
      <c r="FLR149" s="157"/>
      <c r="FLS149" s="157"/>
      <c r="FLT149" s="157"/>
      <c r="FLU149" s="157"/>
      <c r="FLV149" s="157"/>
      <c r="FLW149" s="157"/>
      <c r="FLX149" s="157"/>
      <c r="FLY149" s="157"/>
      <c r="FLZ149" s="157"/>
      <c r="FMA149" s="157"/>
      <c r="FMB149" s="157"/>
      <c r="FMC149" s="157"/>
      <c r="FMD149" s="157"/>
      <c r="FME149" s="157"/>
      <c r="FMF149" s="157"/>
      <c r="FMG149" s="157"/>
      <c r="FMH149" s="157"/>
      <c r="FMI149" s="157"/>
      <c r="FMJ149" s="157"/>
      <c r="FMK149" s="157"/>
      <c r="FML149" s="157"/>
      <c r="FMM149" s="157"/>
      <c r="FMN149" s="157"/>
      <c r="FMO149" s="157"/>
      <c r="FMP149" s="157"/>
      <c r="FMQ149" s="157"/>
      <c r="FMR149" s="157"/>
      <c r="FMS149" s="157"/>
      <c r="FMT149" s="157"/>
      <c r="FMU149" s="157"/>
      <c r="FMV149" s="157"/>
      <c r="FMW149" s="157"/>
      <c r="FMX149" s="157"/>
      <c r="FMY149" s="157"/>
      <c r="FMZ149" s="157"/>
      <c r="FNA149" s="157"/>
      <c r="FNB149" s="157"/>
      <c r="FNC149" s="157"/>
      <c r="FND149" s="157"/>
      <c r="FNE149" s="157"/>
      <c r="FNF149" s="157"/>
      <c r="FNG149" s="157"/>
      <c r="FNH149" s="157"/>
      <c r="FNI149" s="157"/>
      <c r="FNJ149" s="157"/>
      <c r="FNK149" s="157"/>
      <c r="FNL149" s="157"/>
      <c r="FNM149" s="157"/>
      <c r="FNN149" s="157"/>
      <c r="FNO149" s="157"/>
      <c r="FNP149" s="157"/>
      <c r="FNQ149" s="157"/>
      <c r="FNR149" s="157"/>
      <c r="FNS149" s="157"/>
      <c r="FNT149" s="157"/>
      <c r="FNU149" s="157"/>
      <c r="FNV149" s="157"/>
      <c r="FNW149" s="157"/>
      <c r="FNX149" s="157"/>
      <c r="FNY149" s="157"/>
      <c r="FNZ149" s="157"/>
      <c r="FOA149" s="157"/>
      <c r="FOB149" s="157"/>
      <c r="FOC149" s="157"/>
      <c r="FOD149" s="157"/>
      <c r="FOE149" s="157"/>
      <c r="FOF149" s="157"/>
      <c r="FOG149" s="157"/>
      <c r="FOH149" s="157"/>
      <c r="FOI149" s="157"/>
      <c r="FOJ149" s="157"/>
      <c r="FOK149" s="157"/>
      <c r="FOL149" s="157"/>
      <c r="FOM149" s="157"/>
      <c r="FON149" s="157"/>
      <c r="FOO149" s="157"/>
      <c r="FOP149" s="157"/>
      <c r="FOQ149" s="157"/>
      <c r="FOR149" s="157"/>
      <c r="FOS149" s="157"/>
      <c r="FOT149" s="157"/>
      <c r="FOU149" s="157"/>
      <c r="FOV149" s="157"/>
      <c r="FOW149" s="157"/>
      <c r="FOX149" s="157"/>
      <c r="FOY149" s="157"/>
      <c r="FOZ149" s="157"/>
      <c r="FPA149" s="157"/>
      <c r="FPB149" s="157"/>
      <c r="FPC149" s="157"/>
      <c r="FPD149" s="157"/>
      <c r="FPE149" s="157"/>
      <c r="FPF149" s="157"/>
      <c r="FPG149" s="157"/>
      <c r="FPH149" s="157"/>
      <c r="FPI149" s="157"/>
      <c r="FPJ149" s="157"/>
      <c r="FPK149" s="157"/>
      <c r="FPL149" s="157"/>
      <c r="FPM149" s="157"/>
      <c r="FPN149" s="157"/>
      <c r="FPO149" s="157"/>
      <c r="FPP149" s="157"/>
      <c r="FPQ149" s="157"/>
      <c r="FPR149" s="157"/>
      <c r="FPS149" s="157"/>
      <c r="FPT149" s="157"/>
      <c r="FPU149" s="157"/>
      <c r="FPV149" s="157"/>
      <c r="FPW149" s="157"/>
      <c r="FPX149" s="157"/>
      <c r="FPY149" s="157"/>
      <c r="FPZ149" s="157"/>
      <c r="FQA149" s="157"/>
      <c r="FQB149" s="157"/>
      <c r="FQC149" s="157"/>
      <c r="FQD149" s="157"/>
      <c r="FQE149" s="157"/>
      <c r="FQF149" s="157"/>
      <c r="FQG149" s="157"/>
      <c r="FQH149" s="157"/>
      <c r="FQI149" s="157"/>
      <c r="FQJ149" s="157"/>
      <c r="FQK149" s="157"/>
      <c r="FQL149" s="157"/>
      <c r="FQM149" s="157"/>
      <c r="FQN149" s="157"/>
      <c r="FQO149" s="157"/>
      <c r="FQP149" s="157"/>
      <c r="FQQ149" s="157"/>
      <c r="FQR149" s="157"/>
      <c r="FQS149" s="157"/>
      <c r="FQT149" s="157"/>
      <c r="FQU149" s="157"/>
      <c r="FQV149" s="157"/>
      <c r="FQW149" s="157"/>
      <c r="FQX149" s="157"/>
      <c r="FQY149" s="157"/>
      <c r="FQZ149" s="157"/>
      <c r="FRA149" s="157"/>
      <c r="FRB149" s="157"/>
      <c r="FRC149" s="157"/>
      <c r="FRD149" s="157"/>
      <c r="FRE149" s="157"/>
      <c r="FRF149" s="157"/>
      <c r="FRG149" s="157"/>
      <c r="FRH149" s="157"/>
      <c r="FRI149" s="157"/>
      <c r="FRJ149" s="157"/>
      <c r="FRK149" s="157"/>
      <c r="FRL149" s="157"/>
      <c r="FRM149" s="157"/>
      <c r="FRN149" s="157"/>
      <c r="FRO149" s="157"/>
      <c r="FRP149" s="157"/>
      <c r="FRQ149" s="157"/>
      <c r="FRR149" s="157"/>
      <c r="FRS149" s="157"/>
      <c r="FRT149" s="157"/>
      <c r="FRU149" s="157"/>
      <c r="FRV149" s="157"/>
      <c r="FRW149" s="157"/>
      <c r="FRX149" s="157"/>
      <c r="FRY149" s="157"/>
      <c r="FRZ149" s="157"/>
      <c r="FSA149" s="157"/>
      <c r="FSB149" s="157"/>
      <c r="FSC149" s="157"/>
      <c r="FSD149" s="157"/>
      <c r="FSE149" s="157"/>
      <c r="FSF149" s="157"/>
      <c r="FSG149" s="157"/>
      <c r="FSH149" s="157"/>
      <c r="FSI149" s="157"/>
      <c r="FSJ149" s="157"/>
      <c r="FSK149" s="157"/>
      <c r="FSL149" s="157"/>
      <c r="FSM149" s="157"/>
      <c r="FSN149" s="157"/>
      <c r="FSO149" s="157"/>
      <c r="FSP149" s="157"/>
      <c r="FSQ149" s="157"/>
      <c r="FSR149" s="157"/>
      <c r="FSS149" s="157"/>
      <c r="FST149" s="157"/>
      <c r="FSU149" s="157"/>
      <c r="FSV149" s="157"/>
      <c r="FSW149" s="157"/>
      <c r="FSX149" s="157"/>
      <c r="FSY149" s="157"/>
      <c r="FSZ149" s="157"/>
      <c r="FTA149" s="157"/>
      <c r="FTB149" s="157"/>
      <c r="FTC149" s="157"/>
      <c r="FTD149" s="157"/>
      <c r="FTE149" s="157"/>
      <c r="FTF149" s="157"/>
      <c r="FTG149" s="157"/>
      <c r="FTH149" s="157"/>
      <c r="FTI149" s="157"/>
      <c r="FTJ149" s="157"/>
      <c r="FTK149" s="157"/>
      <c r="FTL149" s="157"/>
      <c r="FTM149" s="157"/>
      <c r="FTN149" s="157"/>
      <c r="FTO149" s="157"/>
      <c r="FTP149" s="157"/>
      <c r="FTQ149" s="157"/>
      <c r="FTR149" s="157"/>
      <c r="FTS149" s="157"/>
      <c r="FTT149" s="157"/>
      <c r="FTU149" s="157"/>
      <c r="FTV149" s="157"/>
      <c r="FTW149" s="157"/>
      <c r="FTX149" s="157"/>
      <c r="FTY149" s="157"/>
      <c r="FTZ149" s="157"/>
      <c r="FUA149" s="157"/>
      <c r="FUB149" s="157"/>
      <c r="FUC149" s="157"/>
      <c r="FUD149" s="157"/>
      <c r="FUE149" s="157"/>
      <c r="FUF149" s="157"/>
      <c r="FUG149" s="157"/>
      <c r="FUH149" s="157"/>
      <c r="FUI149" s="157"/>
      <c r="FUJ149" s="157"/>
      <c r="FUK149" s="157"/>
      <c r="FUL149" s="157"/>
      <c r="FUM149" s="157"/>
      <c r="FUN149" s="157"/>
      <c r="FUO149" s="157"/>
      <c r="FUP149" s="157"/>
      <c r="FUQ149" s="157"/>
      <c r="FUR149" s="157"/>
      <c r="FUS149" s="157"/>
      <c r="FUT149" s="157"/>
      <c r="FUU149" s="157"/>
      <c r="FUV149" s="157"/>
      <c r="FUW149" s="157"/>
      <c r="FUX149" s="157"/>
      <c r="FUY149" s="157"/>
      <c r="FUZ149" s="157"/>
      <c r="FVA149" s="157"/>
      <c r="FVB149" s="157"/>
      <c r="FVC149" s="157"/>
      <c r="FVD149" s="157"/>
      <c r="FVE149" s="157"/>
      <c r="FVF149" s="157"/>
      <c r="FVG149" s="157"/>
      <c r="FVH149" s="157"/>
      <c r="FVI149" s="157"/>
      <c r="FVJ149" s="157"/>
      <c r="FVK149" s="157"/>
      <c r="FVL149" s="157"/>
      <c r="FVM149" s="157"/>
      <c r="FVN149" s="157"/>
      <c r="FVO149" s="157"/>
      <c r="FVP149" s="157"/>
      <c r="FVQ149" s="157"/>
      <c r="FVR149" s="157"/>
      <c r="FVS149" s="157"/>
      <c r="FVT149" s="157"/>
      <c r="FVU149" s="157"/>
      <c r="FVV149" s="157"/>
      <c r="FVW149" s="157"/>
      <c r="FVX149" s="157"/>
      <c r="FVY149" s="157"/>
      <c r="FVZ149" s="157"/>
      <c r="FWA149" s="157"/>
      <c r="FWB149" s="157"/>
      <c r="FWC149" s="157"/>
      <c r="FWD149" s="157"/>
      <c r="FWE149" s="157"/>
      <c r="FWF149" s="157"/>
      <c r="FWG149" s="157"/>
      <c r="FWH149" s="157"/>
      <c r="FWI149" s="157"/>
      <c r="FWJ149" s="157"/>
      <c r="FWK149" s="157"/>
      <c r="FWL149" s="157"/>
      <c r="FWM149" s="157"/>
      <c r="FWN149" s="157"/>
      <c r="FWO149" s="157"/>
      <c r="FWP149" s="157"/>
      <c r="FWQ149" s="157"/>
      <c r="FWR149" s="157"/>
      <c r="FWS149" s="157"/>
      <c r="FWT149" s="157"/>
      <c r="FWU149" s="157"/>
      <c r="FWV149" s="157"/>
      <c r="FWW149" s="157"/>
      <c r="FWX149" s="157"/>
      <c r="FWY149" s="157"/>
      <c r="FWZ149" s="157"/>
      <c r="FXA149" s="157"/>
      <c r="FXB149" s="157"/>
      <c r="FXC149" s="157"/>
      <c r="FXD149" s="157"/>
      <c r="FXE149" s="157"/>
      <c r="FXF149" s="157"/>
      <c r="FXG149" s="157"/>
      <c r="FXH149" s="157"/>
      <c r="FXI149" s="157"/>
      <c r="FXJ149" s="157"/>
      <c r="FXK149" s="157"/>
      <c r="FXL149" s="157"/>
      <c r="FXM149" s="157"/>
      <c r="FXN149" s="157"/>
      <c r="FXO149" s="157"/>
      <c r="FXP149" s="157"/>
      <c r="FXQ149" s="157"/>
      <c r="FXR149" s="157"/>
      <c r="FXS149" s="157"/>
      <c r="FXT149" s="157"/>
      <c r="FXU149" s="157"/>
      <c r="FXV149" s="157"/>
      <c r="FXW149" s="157"/>
      <c r="FXX149" s="157"/>
      <c r="FXY149" s="157"/>
      <c r="FXZ149" s="157"/>
      <c r="FYA149" s="157"/>
      <c r="FYB149" s="157"/>
      <c r="FYC149" s="157"/>
      <c r="FYD149" s="157"/>
      <c r="FYE149" s="157"/>
      <c r="FYF149" s="157"/>
      <c r="FYG149" s="157"/>
      <c r="FYH149" s="157"/>
      <c r="FYI149" s="157"/>
      <c r="FYJ149" s="157"/>
      <c r="FYK149" s="157"/>
      <c r="FYL149" s="157"/>
      <c r="FYM149" s="157"/>
      <c r="FYN149" s="157"/>
      <c r="FYO149" s="157"/>
      <c r="FYP149" s="157"/>
      <c r="FYQ149" s="157"/>
      <c r="FYR149" s="157"/>
      <c r="FYS149" s="157"/>
      <c r="FYT149" s="157"/>
      <c r="FYU149" s="157"/>
      <c r="FYV149" s="157"/>
      <c r="FYW149" s="157"/>
      <c r="FYX149" s="157"/>
      <c r="FYY149" s="157"/>
      <c r="FYZ149" s="157"/>
      <c r="FZA149" s="157"/>
      <c r="FZB149" s="157"/>
      <c r="FZC149" s="157"/>
      <c r="FZD149" s="157"/>
      <c r="FZE149" s="157"/>
      <c r="FZF149" s="157"/>
      <c r="FZG149" s="157"/>
      <c r="FZH149" s="157"/>
      <c r="FZI149" s="157"/>
      <c r="FZJ149" s="157"/>
      <c r="FZK149" s="157"/>
      <c r="FZL149" s="157"/>
      <c r="FZM149" s="157"/>
      <c r="FZN149" s="157"/>
      <c r="FZO149" s="157"/>
      <c r="FZP149" s="157"/>
      <c r="FZQ149" s="157"/>
      <c r="FZR149" s="157"/>
      <c r="FZS149" s="157"/>
      <c r="FZT149" s="157"/>
      <c r="FZU149" s="157"/>
      <c r="FZV149" s="157"/>
      <c r="FZW149" s="157"/>
      <c r="FZX149" s="157"/>
      <c r="FZY149" s="157"/>
      <c r="FZZ149" s="157"/>
      <c r="GAA149" s="157"/>
      <c r="GAB149" s="157"/>
      <c r="GAC149" s="157"/>
      <c r="GAD149" s="157"/>
      <c r="GAE149" s="157"/>
      <c r="GAF149" s="157"/>
      <c r="GAG149" s="157"/>
      <c r="GAH149" s="157"/>
      <c r="GAI149" s="157"/>
      <c r="GAJ149" s="157"/>
      <c r="GAK149" s="157"/>
      <c r="GAL149" s="157"/>
      <c r="GAM149" s="157"/>
      <c r="GAN149" s="157"/>
      <c r="GAO149" s="157"/>
      <c r="GAP149" s="157"/>
      <c r="GAQ149" s="157"/>
      <c r="GAR149" s="157"/>
      <c r="GAS149" s="157"/>
      <c r="GAT149" s="157"/>
      <c r="GAU149" s="157"/>
      <c r="GAV149" s="157"/>
      <c r="GAW149" s="157"/>
      <c r="GAX149" s="157"/>
      <c r="GAY149" s="157"/>
      <c r="GAZ149" s="157"/>
      <c r="GBA149" s="157"/>
      <c r="GBB149" s="157"/>
      <c r="GBC149" s="157"/>
      <c r="GBD149" s="157"/>
      <c r="GBE149" s="157"/>
      <c r="GBF149" s="157"/>
      <c r="GBG149" s="157"/>
      <c r="GBH149" s="157"/>
      <c r="GBI149" s="157"/>
      <c r="GBJ149" s="157"/>
      <c r="GBK149" s="157"/>
      <c r="GBL149" s="157"/>
      <c r="GBM149" s="157"/>
      <c r="GBN149" s="157"/>
      <c r="GBO149" s="157"/>
      <c r="GBP149" s="157"/>
      <c r="GBQ149" s="157"/>
      <c r="GBR149" s="157"/>
      <c r="GBS149" s="157"/>
      <c r="GBT149" s="157"/>
      <c r="GBU149" s="157"/>
      <c r="GBV149" s="157"/>
      <c r="GBW149" s="157"/>
      <c r="GBX149" s="157"/>
      <c r="GBY149" s="157"/>
      <c r="GBZ149" s="157"/>
      <c r="GCA149" s="157"/>
      <c r="GCB149" s="157"/>
      <c r="GCC149" s="157"/>
      <c r="GCD149" s="157"/>
      <c r="GCE149" s="157"/>
      <c r="GCF149" s="157"/>
      <c r="GCG149" s="157"/>
      <c r="GCH149" s="157"/>
      <c r="GCI149" s="157"/>
      <c r="GCJ149" s="157"/>
      <c r="GCK149" s="157"/>
      <c r="GCL149" s="157"/>
      <c r="GCM149" s="157"/>
      <c r="GCN149" s="157"/>
      <c r="GCO149" s="157"/>
      <c r="GCP149" s="157"/>
      <c r="GCQ149" s="157"/>
      <c r="GCR149" s="157"/>
      <c r="GCS149" s="157"/>
      <c r="GCT149" s="157"/>
      <c r="GCU149" s="157"/>
      <c r="GCV149" s="157"/>
      <c r="GCW149" s="157"/>
      <c r="GCX149" s="157"/>
      <c r="GCY149" s="157"/>
      <c r="GCZ149" s="157"/>
      <c r="GDA149" s="157"/>
      <c r="GDB149" s="157"/>
      <c r="GDC149" s="157"/>
      <c r="GDD149" s="157"/>
      <c r="GDE149" s="157"/>
      <c r="GDF149" s="157"/>
      <c r="GDG149" s="157"/>
      <c r="GDH149" s="157"/>
      <c r="GDI149" s="157"/>
      <c r="GDJ149" s="157"/>
      <c r="GDK149" s="157"/>
      <c r="GDL149" s="157"/>
      <c r="GDM149" s="157"/>
      <c r="GDN149" s="157"/>
      <c r="GDO149" s="157"/>
      <c r="GDP149" s="157"/>
      <c r="GDQ149" s="157"/>
      <c r="GDR149" s="157"/>
      <c r="GDS149" s="157"/>
      <c r="GDT149" s="157"/>
      <c r="GDU149" s="157"/>
      <c r="GDV149" s="157"/>
      <c r="GDW149" s="157"/>
      <c r="GDX149" s="157"/>
      <c r="GDY149" s="157"/>
      <c r="GDZ149" s="157"/>
      <c r="GEA149" s="157"/>
      <c r="GEB149" s="157"/>
      <c r="GEC149" s="157"/>
      <c r="GED149" s="157"/>
      <c r="GEE149" s="157"/>
      <c r="GEF149" s="157"/>
      <c r="GEG149" s="157"/>
      <c r="GEH149" s="157"/>
      <c r="GEI149" s="157"/>
      <c r="GEJ149" s="157"/>
      <c r="GEK149" s="157"/>
      <c r="GEL149" s="157"/>
      <c r="GEM149" s="157"/>
      <c r="GEN149" s="157"/>
      <c r="GEO149" s="157"/>
      <c r="GEP149" s="157"/>
      <c r="GEQ149" s="157"/>
      <c r="GER149" s="157"/>
      <c r="GES149" s="157"/>
      <c r="GET149" s="157"/>
      <c r="GEU149" s="157"/>
      <c r="GEV149" s="157"/>
      <c r="GEW149" s="157"/>
      <c r="GEX149" s="157"/>
      <c r="GEY149" s="157"/>
      <c r="GEZ149" s="157"/>
      <c r="GFA149" s="157"/>
      <c r="GFB149" s="157"/>
      <c r="GFC149" s="157"/>
      <c r="GFD149" s="157"/>
      <c r="GFE149" s="157"/>
      <c r="GFF149" s="157"/>
      <c r="GFG149" s="157"/>
      <c r="GFH149" s="157"/>
      <c r="GFI149" s="157"/>
      <c r="GFJ149" s="157"/>
      <c r="GFK149" s="157"/>
      <c r="GFL149" s="157"/>
      <c r="GFM149" s="157"/>
      <c r="GFN149" s="157"/>
      <c r="GFO149" s="157"/>
      <c r="GFP149" s="157"/>
      <c r="GFQ149" s="157"/>
      <c r="GFR149" s="157"/>
      <c r="GFS149" s="157"/>
      <c r="GFT149" s="157"/>
      <c r="GFU149" s="157"/>
      <c r="GFV149" s="157"/>
      <c r="GFW149" s="157"/>
      <c r="GFX149" s="157"/>
      <c r="GFY149" s="157"/>
      <c r="GFZ149" s="157"/>
      <c r="GGA149" s="157"/>
      <c r="GGB149" s="157"/>
      <c r="GGC149" s="157"/>
      <c r="GGD149" s="157"/>
      <c r="GGE149" s="157"/>
      <c r="GGF149" s="157"/>
      <c r="GGG149" s="157"/>
      <c r="GGH149" s="157"/>
      <c r="GGI149" s="157"/>
      <c r="GGJ149" s="157"/>
      <c r="GGK149" s="157"/>
      <c r="GGL149" s="157"/>
      <c r="GGM149" s="157"/>
      <c r="GGN149" s="157"/>
      <c r="GGO149" s="157"/>
      <c r="GGP149" s="157"/>
      <c r="GGQ149" s="157"/>
      <c r="GGR149" s="157"/>
      <c r="GGS149" s="157"/>
      <c r="GGT149" s="157"/>
      <c r="GGU149" s="157"/>
      <c r="GGV149" s="157"/>
      <c r="GGW149" s="157"/>
      <c r="GGX149" s="157"/>
      <c r="GGY149" s="157"/>
      <c r="GGZ149" s="157"/>
      <c r="GHA149" s="157"/>
      <c r="GHB149" s="157"/>
      <c r="GHC149" s="157"/>
      <c r="GHD149" s="157"/>
      <c r="GHE149" s="157"/>
      <c r="GHF149" s="157"/>
      <c r="GHG149" s="157"/>
      <c r="GHH149" s="157"/>
      <c r="GHI149" s="157"/>
      <c r="GHJ149" s="157"/>
      <c r="GHK149" s="157"/>
      <c r="GHL149" s="157"/>
      <c r="GHM149" s="157"/>
      <c r="GHN149" s="157"/>
      <c r="GHO149" s="157"/>
      <c r="GHP149" s="157"/>
      <c r="GHQ149" s="157"/>
      <c r="GHR149" s="157"/>
      <c r="GHS149" s="157"/>
      <c r="GHT149" s="157"/>
      <c r="GHU149" s="157"/>
      <c r="GHV149" s="157"/>
      <c r="GHW149" s="157"/>
      <c r="GHX149" s="157"/>
      <c r="GHY149" s="157"/>
      <c r="GHZ149" s="157"/>
      <c r="GIA149" s="157"/>
      <c r="GIB149" s="157"/>
      <c r="GIC149" s="157"/>
      <c r="GID149" s="157"/>
      <c r="GIE149" s="157"/>
      <c r="GIF149" s="157"/>
      <c r="GIG149" s="157"/>
      <c r="GIH149" s="157"/>
      <c r="GII149" s="157"/>
      <c r="GIJ149" s="157"/>
      <c r="GIK149" s="157"/>
      <c r="GIL149" s="157"/>
      <c r="GIM149" s="157"/>
      <c r="GIN149" s="157"/>
      <c r="GIO149" s="157"/>
      <c r="GIP149" s="157"/>
      <c r="GIQ149" s="157"/>
      <c r="GIR149" s="157"/>
      <c r="GIS149" s="157"/>
      <c r="GIT149" s="157"/>
      <c r="GIU149" s="157"/>
      <c r="GIV149" s="157"/>
      <c r="GIW149" s="157"/>
      <c r="GIX149" s="157"/>
      <c r="GIY149" s="157"/>
      <c r="GIZ149" s="157"/>
      <c r="GJA149" s="157"/>
      <c r="GJB149" s="157"/>
      <c r="GJC149" s="157"/>
      <c r="GJD149" s="157"/>
      <c r="GJE149" s="157"/>
      <c r="GJF149" s="157"/>
      <c r="GJG149" s="157"/>
      <c r="GJH149" s="157"/>
      <c r="GJI149" s="157"/>
      <c r="GJJ149" s="157"/>
      <c r="GJK149" s="157"/>
      <c r="GJL149" s="157"/>
      <c r="GJM149" s="157"/>
      <c r="GJN149" s="157"/>
      <c r="GJO149" s="157"/>
      <c r="GJP149" s="157"/>
      <c r="GJQ149" s="157"/>
      <c r="GJR149" s="157"/>
      <c r="GJS149" s="157"/>
      <c r="GJT149" s="157"/>
      <c r="GJU149" s="157"/>
      <c r="GJV149" s="157"/>
      <c r="GJW149" s="157"/>
      <c r="GJX149" s="157"/>
      <c r="GJY149" s="157"/>
      <c r="GJZ149" s="157"/>
      <c r="GKA149" s="157"/>
      <c r="GKB149" s="157"/>
      <c r="GKC149" s="157"/>
      <c r="GKD149" s="157"/>
      <c r="GKE149" s="157"/>
      <c r="GKF149" s="157"/>
      <c r="GKG149" s="157"/>
      <c r="GKH149" s="157"/>
      <c r="GKI149" s="157"/>
      <c r="GKJ149" s="157"/>
      <c r="GKK149" s="157"/>
      <c r="GKL149" s="157"/>
      <c r="GKM149" s="157"/>
      <c r="GKN149" s="157"/>
      <c r="GKO149" s="157"/>
      <c r="GKP149" s="157"/>
      <c r="GKQ149" s="157"/>
      <c r="GKR149" s="157"/>
      <c r="GKS149" s="157"/>
      <c r="GKT149" s="157"/>
      <c r="GKU149" s="157"/>
      <c r="GKV149" s="157"/>
      <c r="GKW149" s="157"/>
      <c r="GKX149" s="157"/>
      <c r="GKY149" s="157"/>
      <c r="GKZ149" s="157"/>
      <c r="GLA149" s="157"/>
      <c r="GLB149" s="157"/>
      <c r="GLC149" s="157"/>
      <c r="GLD149" s="157"/>
      <c r="GLE149" s="157"/>
      <c r="GLF149" s="157"/>
      <c r="GLG149" s="157"/>
      <c r="GLH149" s="157"/>
      <c r="GLI149" s="157"/>
      <c r="GLJ149" s="157"/>
      <c r="GLK149" s="157"/>
      <c r="GLL149" s="157"/>
      <c r="GLM149" s="157"/>
      <c r="GLN149" s="157"/>
      <c r="GLO149" s="157"/>
      <c r="GLP149" s="157"/>
      <c r="GLQ149" s="157"/>
      <c r="GLR149" s="157"/>
      <c r="GLS149" s="157"/>
      <c r="GLT149" s="157"/>
      <c r="GLU149" s="157"/>
      <c r="GLV149" s="157"/>
      <c r="GLW149" s="157"/>
      <c r="GLX149" s="157"/>
      <c r="GLY149" s="157"/>
      <c r="GLZ149" s="157"/>
      <c r="GMA149" s="157"/>
      <c r="GMB149" s="157"/>
      <c r="GMC149" s="157"/>
      <c r="GMD149" s="157"/>
      <c r="GME149" s="157"/>
      <c r="GMF149" s="157"/>
      <c r="GMG149" s="157"/>
      <c r="GMH149" s="157"/>
      <c r="GMI149" s="157"/>
      <c r="GMJ149" s="157"/>
      <c r="GMK149" s="157"/>
      <c r="GML149" s="157"/>
      <c r="GMM149" s="157"/>
      <c r="GMN149" s="157"/>
      <c r="GMO149" s="157"/>
      <c r="GMP149" s="157"/>
      <c r="GMQ149" s="157"/>
      <c r="GMR149" s="157"/>
      <c r="GMS149" s="157"/>
      <c r="GMT149" s="157"/>
      <c r="GMU149" s="157"/>
      <c r="GMV149" s="157"/>
      <c r="GMW149" s="157"/>
      <c r="GMX149" s="157"/>
      <c r="GMY149" s="157"/>
      <c r="GMZ149" s="157"/>
      <c r="GNA149" s="157"/>
      <c r="GNB149" s="157"/>
      <c r="GNC149" s="157"/>
      <c r="GND149" s="157"/>
      <c r="GNE149" s="157"/>
      <c r="GNF149" s="157"/>
      <c r="GNG149" s="157"/>
      <c r="GNH149" s="157"/>
      <c r="GNI149" s="157"/>
      <c r="GNJ149" s="157"/>
      <c r="GNK149" s="157"/>
      <c r="GNL149" s="157"/>
      <c r="GNM149" s="157"/>
      <c r="GNN149" s="157"/>
      <c r="GNO149" s="157"/>
      <c r="GNP149" s="157"/>
      <c r="GNQ149" s="157"/>
      <c r="GNR149" s="157"/>
      <c r="GNS149" s="157"/>
      <c r="GNT149" s="157"/>
      <c r="GNU149" s="157"/>
      <c r="GNV149" s="157"/>
      <c r="GNW149" s="157"/>
      <c r="GNX149" s="157"/>
      <c r="GNY149" s="157"/>
      <c r="GNZ149" s="157"/>
      <c r="GOA149" s="157"/>
      <c r="GOB149" s="157"/>
      <c r="GOC149" s="157"/>
      <c r="GOD149" s="157"/>
      <c r="GOE149" s="157"/>
      <c r="GOF149" s="157"/>
      <c r="GOG149" s="157"/>
      <c r="GOH149" s="157"/>
      <c r="GOI149" s="157"/>
      <c r="GOJ149" s="157"/>
      <c r="GOK149" s="157"/>
      <c r="GOL149" s="157"/>
      <c r="GOM149" s="157"/>
      <c r="GON149" s="157"/>
      <c r="GOO149" s="157"/>
      <c r="GOP149" s="157"/>
      <c r="GOQ149" s="157"/>
      <c r="GOR149" s="157"/>
      <c r="GOS149" s="157"/>
      <c r="GOT149" s="157"/>
      <c r="GOU149" s="157"/>
      <c r="GOV149" s="157"/>
      <c r="GOW149" s="157"/>
      <c r="GOX149" s="157"/>
      <c r="GOY149" s="157"/>
      <c r="GOZ149" s="157"/>
      <c r="GPA149" s="157"/>
      <c r="GPB149" s="157"/>
      <c r="GPC149" s="157"/>
      <c r="GPD149" s="157"/>
      <c r="GPE149" s="157"/>
      <c r="GPF149" s="157"/>
      <c r="GPG149" s="157"/>
      <c r="GPH149" s="157"/>
      <c r="GPI149" s="157"/>
      <c r="GPJ149" s="157"/>
      <c r="GPK149" s="157"/>
      <c r="GPL149" s="157"/>
      <c r="GPM149" s="157"/>
      <c r="GPN149" s="157"/>
      <c r="GPO149" s="157"/>
      <c r="GPP149" s="157"/>
      <c r="GPQ149" s="157"/>
      <c r="GPR149" s="157"/>
      <c r="GPS149" s="157"/>
      <c r="GPT149" s="157"/>
      <c r="GPU149" s="157"/>
      <c r="GPV149" s="157"/>
      <c r="GPW149" s="157"/>
      <c r="GPX149" s="157"/>
      <c r="GPY149" s="157"/>
      <c r="GPZ149" s="157"/>
      <c r="GQA149" s="157"/>
      <c r="GQB149" s="157"/>
      <c r="GQC149" s="157"/>
      <c r="GQD149" s="157"/>
      <c r="GQE149" s="157"/>
      <c r="GQF149" s="157"/>
      <c r="GQG149" s="157"/>
      <c r="GQH149" s="157"/>
      <c r="GQI149" s="157"/>
      <c r="GQJ149" s="157"/>
      <c r="GQK149" s="157"/>
      <c r="GQL149" s="157"/>
      <c r="GQM149" s="157"/>
      <c r="GQN149" s="157"/>
      <c r="GQO149" s="157"/>
      <c r="GQP149" s="157"/>
      <c r="GQQ149" s="157"/>
      <c r="GQR149" s="157"/>
      <c r="GQS149" s="157"/>
      <c r="GQT149" s="157"/>
      <c r="GQU149" s="157"/>
      <c r="GQV149" s="157"/>
      <c r="GQW149" s="157"/>
      <c r="GQX149" s="157"/>
      <c r="GQY149" s="157"/>
      <c r="GQZ149" s="157"/>
      <c r="GRA149" s="157"/>
      <c r="GRB149" s="157"/>
      <c r="GRC149" s="157"/>
      <c r="GRD149" s="157"/>
      <c r="GRE149" s="157"/>
      <c r="GRF149" s="157"/>
      <c r="GRG149" s="157"/>
      <c r="GRH149" s="157"/>
      <c r="GRI149" s="157"/>
      <c r="GRJ149" s="157"/>
      <c r="GRK149" s="157"/>
      <c r="GRL149" s="157"/>
      <c r="GRM149" s="157"/>
      <c r="GRN149" s="157"/>
      <c r="GRO149" s="157"/>
      <c r="GRP149" s="157"/>
      <c r="GRQ149" s="157"/>
      <c r="GRR149" s="157"/>
      <c r="GRS149" s="157"/>
      <c r="GRT149" s="157"/>
      <c r="GRU149" s="157"/>
      <c r="GRV149" s="157"/>
      <c r="GRW149" s="157"/>
      <c r="GRX149" s="157"/>
      <c r="GRY149" s="157"/>
      <c r="GRZ149" s="157"/>
      <c r="GSA149" s="157"/>
      <c r="GSB149" s="157"/>
      <c r="GSC149" s="157"/>
      <c r="GSD149" s="157"/>
      <c r="GSE149" s="157"/>
      <c r="GSF149" s="157"/>
      <c r="GSG149" s="157"/>
      <c r="GSH149" s="157"/>
      <c r="GSI149" s="157"/>
      <c r="GSJ149" s="157"/>
      <c r="GSK149" s="157"/>
      <c r="GSL149" s="157"/>
      <c r="GSM149" s="157"/>
      <c r="GSN149" s="157"/>
      <c r="GSO149" s="157"/>
      <c r="GSP149" s="157"/>
      <c r="GSQ149" s="157"/>
      <c r="GSR149" s="157"/>
      <c r="GSS149" s="157"/>
      <c r="GST149" s="157"/>
      <c r="GSU149" s="157"/>
      <c r="GSV149" s="157"/>
      <c r="GSW149" s="157"/>
      <c r="GSX149" s="157"/>
      <c r="GSY149" s="157"/>
      <c r="GSZ149" s="157"/>
      <c r="GTA149" s="157"/>
      <c r="GTB149" s="157"/>
      <c r="GTC149" s="157"/>
      <c r="GTD149" s="157"/>
      <c r="GTE149" s="157"/>
      <c r="GTF149" s="157"/>
      <c r="GTG149" s="157"/>
      <c r="GTH149" s="157"/>
      <c r="GTI149" s="157"/>
      <c r="GTJ149" s="157"/>
      <c r="GTK149" s="157"/>
      <c r="GTL149" s="157"/>
      <c r="GTM149" s="157"/>
      <c r="GTN149" s="157"/>
      <c r="GTO149" s="157"/>
      <c r="GTP149" s="157"/>
      <c r="GTQ149" s="157"/>
      <c r="GTR149" s="157"/>
      <c r="GTS149" s="157"/>
      <c r="GTT149" s="157"/>
      <c r="GTU149" s="157"/>
      <c r="GTV149" s="157"/>
      <c r="GTW149" s="157"/>
      <c r="GTX149" s="157"/>
      <c r="GTY149" s="157"/>
      <c r="GTZ149" s="157"/>
      <c r="GUA149" s="157"/>
      <c r="GUB149" s="157"/>
      <c r="GUC149" s="157"/>
      <c r="GUD149" s="157"/>
      <c r="GUE149" s="157"/>
      <c r="GUF149" s="157"/>
      <c r="GUG149" s="157"/>
      <c r="GUH149" s="157"/>
      <c r="GUI149" s="157"/>
      <c r="GUJ149" s="157"/>
      <c r="GUK149" s="157"/>
      <c r="GUL149" s="157"/>
      <c r="GUM149" s="157"/>
      <c r="GUN149" s="157"/>
      <c r="GUO149" s="157"/>
      <c r="GUP149" s="157"/>
      <c r="GUQ149" s="157"/>
      <c r="GUR149" s="157"/>
      <c r="GUS149" s="157"/>
      <c r="GUT149" s="157"/>
      <c r="GUU149" s="157"/>
      <c r="GUV149" s="157"/>
      <c r="GUW149" s="157"/>
      <c r="GUX149" s="157"/>
      <c r="GUY149" s="157"/>
      <c r="GUZ149" s="157"/>
      <c r="GVA149" s="157"/>
      <c r="GVB149" s="157"/>
      <c r="GVC149" s="157"/>
      <c r="GVD149" s="157"/>
      <c r="GVE149" s="157"/>
      <c r="GVF149" s="157"/>
      <c r="GVG149" s="157"/>
      <c r="GVH149" s="157"/>
      <c r="GVI149" s="157"/>
      <c r="GVJ149" s="157"/>
      <c r="GVK149" s="157"/>
      <c r="GVL149" s="157"/>
      <c r="GVM149" s="157"/>
      <c r="GVN149" s="157"/>
      <c r="GVO149" s="157"/>
      <c r="GVP149" s="157"/>
      <c r="GVQ149" s="157"/>
      <c r="GVR149" s="157"/>
      <c r="GVS149" s="157"/>
      <c r="GVT149" s="157"/>
      <c r="GVU149" s="157"/>
      <c r="GVV149" s="157"/>
      <c r="GVW149" s="157"/>
      <c r="GVX149" s="157"/>
      <c r="GVY149" s="157"/>
      <c r="GVZ149" s="157"/>
      <c r="GWA149" s="157"/>
      <c r="GWB149" s="157"/>
      <c r="GWC149" s="157"/>
      <c r="GWD149" s="157"/>
      <c r="GWE149" s="157"/>
      <c r="GWF149" s="157"/>
      <c r="GWG149" s="157"/>
      <c r="GWH149" s="157"/>
      <c r="GWI149" s="157"/>
      <c r="GWJ149" s="157"/>
      <c r="GWK149" s="157"/>
      <c r="GWL149" s="157"/>
      <c r="GWM149" s="157"/>
      <c r="GWN149" s="157"/>
      <c r="GWO149" s="157"/>
      <c r="GWP149" s="157"/>
      <c r="GWQ149" s="157"/>
      <c r="GWR149" s="157"/>
      <c r="GWS149" s="157"/>
      <c r="GWT149" s="157"/>
      <c r="GWU149" s="157"/>
      <c r="GWV149" s="157"/>
      <c r="GWW149" s="157"/>
      <c r="GWX149" s="157"/>
      <c r="GWY149" s="157"/>
      <c r="GWZ149" s="157"/>
      <c r="GXA149" s="157"/>
      <c r="GXB149" s="157"/>
      <c r="GXC149" s="157"/>
      <c r="GXD149" s="157"/>
      <c r="GXE149" s="157"/>
      <c r="GXF149" s="157"/>
      <c r="GXG149" s="157"/>
      <c r="GXH149" s="157"/>
      <c r="GXI149" s="157"/>
      <c r="GXJ149" s="157"/>
      <c r="GXK149" s="157"/>
      <c r="GXL149" s="157"/>
      <c r="GXM149" s="157"/>
      <c r="GXN149" s="157"/>
      <c r="GXO149" s="157"/>
      <c r="GXP149" s="157"/>
      <c r="GXQ149" s="157"/>
      <c r="GXR149" s="157"/>
      <c r="GXS149" s="157"/>
      <c r="GXT149" s="157"/>
      <c r="GXU149" s="157"/>
      <c r="GXV149" s="157"/>
      <c r="GXW149" s="157"/>
      <c r="GXX149" s="157"/>
      <c r="GXY149" s="157"/>
      <c r="GXZ149" s="157"/>
      <c r="GYA149" s="157"/>
      <c r="GYB149" s="157"/>
      <c r="GYC149" s="157"/>
      <c r="GYD149" s="157"/>
      <c r="GYE149" s="157"/>
      <c r="GYF149" s="157"/>
      <c r="GYG149" s="157"/>
      <c r="GYH149" s="157"/>
      <c r="GYI149" s="157"/>
      <c r="GYJ149" s="157"/>
      <c r="GYK149" s="157"/>
      <c r="GYL149" s="157"/>
      <c r="GYM149" s="157"/>
      <c r="GYN149" s="157"/>
      <c r="GYO149" s="157"/>
      <c r="GYP149" s="157"/>
      <c r="GYQ149" s="157"/>
      <c r="GYR149" s="157"/>
      <c r="GYS149" s="157"/>
      <c r="GYT149" s="157"/>
      <c r="GYU149" s="157"/>
      <c r="GYV149" s="157"/>
      <c r="GYW149" s="157"/>
      <c r="GYX149" s="157"/>
      <c r="GYY149" s="157"/>
      <c r="GYZ149" s="157"/>
      <c r="GZA149" s="157"/>
      <c r="GZB149" s="157"/>
      <c r="GZC149" s="157"/>
      <c r="GZD149" s="157"/>
      <c r="GZE149" s="157"/>
      <c r="GZF149" s="157"/>
      <c r="GZG149" s="157"/>
      <c r="GZH149" s="157"/>
      <c r="GZI149" s="157"/>
      <c r="GZJ149" s="157"/>
      <c r="GZK149" s="157"/>
      <c r="GZL149" s="157"/>
      <c r="GZM149" s="157"/>
      <c r="GZN149" s="157"/>
      <c r="GZO149" s="157"/>
      <c r="GZP149" s="157"/>
      <c r="GZQ149" s="157"/>
      <c r="GZR149" s="157"/>
      <c r="GZS149" s="157"/>
      <c r="GZT149" s="157"/>
      <c r="GZU149" s="157"/>
      <c r="GZV149" s="157"/>
      <c r="GZW149" s="157"/>
      <c r="GZX149" s="157"/>
      <c r="GZY149" s="157"/>
      <c r="GZZ149" s="157"/>
      <c r="HAA149" s="157"/>
      <c r="HAB149" s="157"/>
      <c r="HAC149" s="157"/>
      <c r="HAD149" s="157"/>
      <c r="HAE149" s="157"/>
      <c r="HAF149" s="157"/>
      <c r="HAG149" s="157"/>
      <c r="HAH149" s="157"/>
      <c r="HAI149" s="157"/>
      <c r="HAJ149" s="157"/>
      <c r="HAK149" s="157"/>
      <c r="HAL149" s="157"/>
      <c r="HAM149" s="157"/>
      <c r="HAN149" s="157"/>
      <c r="HAO149" s="157"/>
      <c r="HAP149" s="157"/>
      <c r="HAQ149" s="157"/>
      <c r="HAR149" s="157"/>
      <c r="HAS149" s="157"/>
      <c r="HAT149" s="157"/>
      <c r="HAU149" s="157"/>
      <c r="HAV149" s="157"/>
      <c r="HAW149" s="157"/>
      <c r="HAX149" s="157"/>
      <c r="HAY149" s="157"/>
      <c r="HAZ149" s="157"/>
      <c r="HBA149" s="157"/>
      <c r="HBB149" s="157"/>
      <c r="HBC149" s="157"/>
      <c r="HBD149" s="157"/>
      <c r="HBE149" s="157"/>
      <c r="HBF149" s="157"/>
      <c r="HBG149" s="157"/>
      <c r="HBH149" s="157"/>
      <c r="HBI149" s="157"/>
      <c r="HBJ149" s="157"/>
      <c r="HBK149" s="157"/>
      <c r="HBL149" s="157"/>
      <c r="HBM149" s="157"/>
      <c r="HBN149" s="157"/>
      <c r="HBO149" s="157"/>
      <c r="HBP149" s="157"/>
      <c r="HBQ149" s="157"/>
      <c r="HBR149" s="157"/>
      <c r="HBS149" s="157"/>
      <c r="HBT149" s="157"/>
      <c r="HBU149" s="157"/>
      <c r="HBV149" s="157"/>
      <c r="HBW149" s="157"/>
      <c r="HBX149" s="157"/>
      <c r="HBY149" s="157"/>
      <c r="HBZ149" s="157"/>
      <c r="HCA149" s="157"/>
      <c r="HCB149" s="157"/>
      <c r="HCC149" s="157"/>
      <c r="HCD149" s="157"/>
      <c r="HCE149" s="157"/>
      <c r="HCF149" s="157"/>
      <c r="HCG149" s="157"/>
      <c r="HCH149" s="157"/>
      <c r="HCI149" s="157"/>
      <c r="HCJ149" s="157"/>
      <c r="HCK149" s="157"/>
      <c r="HCL149" s="157"/>
      <c r="HCM149" s="157"/>
      <c r="HCN149" s="157"/>
      <c r="HCO149" s="157"/>
      <c r="HCP149" s="157"/>
      <c r="HCQ149" s="157"/>
      <c r="HCR149" s="157"/>
      <c r="HCS149" s="157"/>
      <c r="HCT149" s="157"/>
      <c r="HCU149" s="157"/>
      <c r="HCV149" s="157"/>
      <c r="HCW149" s="157"/>
      <c r="HCX149" s="157"/>
      <c r="HCY149" s="157"/>
      <c r="HCZ149" s="157"/>
      <c r="HDA149" s="157"/>
      <c r="HDB149" s="157"/>
      <c r="HDC149" s="157"/>
      <c r="HDD149" s="157"/>
      <c r="HDE149" s="157"/>
      <c r="HDF149" s="157"/>
      <c r="HDG149" s="157"/>
      <c r="HDH149" s="157"/>
      <c r="HDI149" s="157"/>
      <c r="HDJ149" s="157"/>
      <c r="HDK149" s="157"/>
      <c r="HDL149" s="157"/>
      <c r="HDM149" s="157"/>
      <c r="HDN149" s="157"/>
      <c r="HDO149" s="157"/>
      <c r="HDP149" s="157"/>
      <c r="HDQ149" s="157"/>
      <c r="HDR149" s="157"/>
      <c r="HDS149" s="157"/>
      <c r="HDT149" s="157"/>
      <c r="HDU149" s="157"/>
      <c r="HDV149" s="157"/>
      <c r="HDW149" s="157"/>
      <c r="HDX149" s="157"/>
      <c r="HDY149" s="157"/>
      <c r="HDZ149" s="157"/>
      <c r="HEA149" s="157"/>
      <c r="HEB149" s="157"/>
      <c r="HEC149" s="157"/>
      <c r="HED149" s="157"/>
      <c r="HEE149" s="157"/>
      <c r="HEF149" s="157"/>
      <c r="HEG149" s="157"/>
      <c r="HEH149" s="157"/>
      <c r="HEI149" s="157"/>
      <c r="HEJ149" s="157"/>
      <c r="HEK149" s="157"/>
      <c r="HEL149" s="157"/>
      <c r="HEM149" s="157"/>
      <c r="HEN149" s="157"/>
      <c r="HEO149" s="157"/>
      <c r="HEP149" s="157"/>
      <c r="HEQ149" s="157"/>
      <c r="HER149" s="157"/>
      <c r="HES149" s="157"/>
      <c r="HET149" s="157"/>
      <c r="HEU149" s="157"/>
      <c r="HEV149" s="157"/>
      <c r="HEW149" s="157"/>
      <c r="HEX149" s="157"/>
      <c r="HEY149" s="157"/>
      <c r="HEZ149" s="157"/>
      <c r="HFA149" s="157"/>
      <c r="HFB149" s="157"/>
      <c r="HFC149" s="157"/>
      <c r="HFD149" s="157"/>
      <c r="HFE149" s="157"/>
      <c r="HFF149" s="157"/>
      <c r="HFG149" s="157"/>
      <c r="HFH149" s="157"/>
      <c r="HFI149" s="157"/>
      <c r="HFJ149" s="157"/>
      <c r="HFK149" s="157"/>
      <c r="HFL149" s="157"/>
      <c r="HFM149" s="157"/>
      <c r="HFN149" s="157"/>
      <c r="HFO149" s="157"/>
      <c r="HFP149" s="157"/>
      <c r="HFQ149" s="157"/>
      <c r="HFR149" s="157"/>
      <c r="HFS149" s="157"/>
      <c r="HFT149" s="157"/>
      <c r="HFU149" s="157"/>
      <c r="HFV149" s="157"/>
      <c r="HFW149" s="157"/>
      <c r="HFX149" s="157"/>
      <c r="HFY149" s="157"/>
      <c r="HFZ149" s="157"/>
      <c r="HGA149" s="157"/>
      <c r="HGB149" s="157"/>
      <c r="HGC149" s="157"/>
      <c r="HGD149" s="157"/>
      <c r="HGE149" s="157"/>
      <c r="HGF149" s="157"/>
      <c r="HGG149" s="157"/>
      <c r="HGH149" s="157"/>
      <c r="HGI149" s="157"/>
      <c r="HGJ149" s="157"/>
      <c r="HGK149" s="157"/>
      <c r="HGL149" s="157"/>
      <c r="HGM149" s="157"/>
      <c r="HGN149" s="157"/>
      <c r="HGO149" s="157"/>
      <c r="HGP149" s="157"/>
      <c r="HGQ149" s="157"/>
      <c r="HGR149" s="157"/>
      <c r="HGS149" s="157"/>
      <c r="HGT149" s="157"/>
      <c r="HGU149" s="157"/>
      <c r="HGV149" s="157"/>
      <c r="HGW149" s="157"/>
      <c r="HGX149" s="157"/>
      <c r="HGY149" s="157"/>
      <c r="HGZ149" s="157"/>
      <c r="HHA149" s="157"/>
      <c r="HHB149" s="157"/>
      <c r="HHC149" s="157"/>
      <c r="HHD149" s="157"/>
      <c r="HHE149" s="157"/>
      <c r="HHF149" s="157"/>
      <c r="HHG149" s="157"/>
      <c r="HHH149" s="157"/>
      <c r="HHI149" s="157"/>
      <c r="HHJ149" s="157"/>
      <c r="HHK149" s="157"/>
      <c r="HHL149" s="157"/>
      <c r="HHM149" s="157"/>
      <c r="HHN149" s="157"/>
      <c r="HHO149" s="157"/>
      <c r="HHP149" s="157"/>
      <c r="HHQ149" s="157"/>
      <c r="HHR149" s="157"/>
      <c r="HHS149" s="157"/>
      <c r="HHT149" s="157"/>
      <c r="HHU149" s="157"/>
      <c r="HHV149" s="157"/>
      <c r="HHW149" s="157"/>
      <c r="HHX149" s="157"/>
      <c r="HHY149" s="157"/>
      <c r="HHZ149" s="157"/>
      <c r="HIA149" s="157"/>
      <c r="HIB149" s="157"/>
      <c r="HIC149" s="157"/>
      <c r="HID149" s="157"/>
      <c r="HIE149" s="157"/>
      <c r="HIF149" s="157"/>
      <c r="HIG149" s="157"/>
      <c r="HIH149" s="157"/>
      <c r="HII149" s="157"/>
      <c r="HIJ149" s="157"/>
      <c r="HIK149" s="157"/>
      <c r="HIL149" s="157"/>
      <c r="HIM149" s="157"/>
      <c r="HIN149" s="157"/>
      <c r="HIO149" s="157"/>
      <c r="HIP149" s="157"/>
      <c r="HIQ149" s="157"/>
      <c r="HIR149" s="157"/>
      <c r="HIS149" s="157"/>
      <c r="HIT149" s="157"/>
      <c r="HIU149" s="157"/>
      <c r="HIV149" s="157"/>
      <c r="HIW149" s="157"/>
      <c r="HIX149" s="157"/>
      <c r="HIY149" s="157"/>
      <c r="HIZ149" s="157"/>
      <c r="HJA149" s="157"/>
      <c r="HJB149" s="157"/>
      <c r="HJC149" s="157"/>
      <c r="HJD149" s="157"/>
      <c r="HJE149" s="157"/>
      <c r="HJF149" s="157"/>
      <c r="HJG149" s="157"/>
      <c r="HJH149" s="157"/>
      <c r="HJI149" s="157"/>
      <c r="HJJ149" s="157"/>
      <c r="HJK149" s="157"/>
      <c r="HJL149" s="157"/>
      <c r="HJM149" s="157"/>
      <c r="HJN149" s="157"/>
      <c r="HJO149" s="157"/>
      <c r="HJP149" s="157"/>
      <c r="HJQ149" s="157"/>
      <c r="HJR149" s="157"/>
      <c r="HJS149" s="157"/>
      <c r="HJT149" s="157"/>
      <c r="HJU149" s="157"/>
      <c r="HJV149" s="157"/>
      <c r="HJW149" s="157"/>
      <c r="HJX149" s="157"/>
      <c r="HJY149" s="157"/>
      <c r="HJZ149" s="157"/>
      <c r="HKA149" s="157"/>
      <c r="HKB149" s="157"/>
      <c r="HKC149" s="157"/>
      <c r="HKD149" s="157"/>
      <c r="HKE149" s="157"/>
      <c r="HKF149" s="157"/>
      <c r="HKG149" s="157"/>
      <c r="HKH149" s="157"/>
      <c r="HKI149" s="157"/>
      <c r="HKJ149" s="157"/>
      <c r="HKK149" s="157"/>
      <c r="HKL149" s="157"/>
      <c r="HKM149" s="157"/>
      <c r="HKN149" s="157"/>
      <c r="HKO149" s="157"/>
      <c r="HKP149" s="157"/>
      <c r="HKQ149" s="157"/>
      <c r="HKR149" s="157"/>
      <c r="HKS149" s="157"/>
      <c r="HKT149" s="157"/>
      <c r="HKU149" s="157"/>
      <c r="HKV149" s="157"/>
      <c r="HKW149" s="157"/>
      <c r="HKX149" s="157"/>
      <c r="HKY149" s="157"/>
      <c r="HKZ149" s="157"/>
      <c r="HLA149" s="157"/>
      <c r="HLB149" s="157"/>
      <c r="HLC149" s="157"/>
      <c r="HLD149" s="157"/>
      <c r="HLE149" s="157"/>
      <c r="HLF149" s="157"/>
      <c r="HLG149" s="157"/>
      <c r="HLH149" s="157"/>
      <c r="HLI149" s="157"/>
      <c r="HLJ149" s="157"/>
      <c r="HLK149" s="157"/>
      <c r="HLL149" s="157"/>
      <c r="HLM149" s="157"/>
      <c r="HLN149" s="157"/>
      <c r="HLO149" s="157"/>
      <c r="HLP149" s="157"/>
      <c r="HLQ149" s="157"/>
      <c r="HLR149" s="157"/>
      <c r="HLS149" s="157"/>
      <c r="HLT149" s="157"/>
      <c r="HLU149" s="157"/>
      <c r="HLV149" s="157"/>
      <c r="HLW149" s="157"/>
      <c r="HLX149" s="157"/>
      <c r="HLY149" s="157"/>
      <c r="HLZ149" s="157"/>
      <c r="HMA149" s="157"/>
      <c r="HMB149" s="157"/>
      <c r="HMC149" s="157"/>
      <c r="HMD149" s="157"/>
      <c r="HME149" s="157"/>
      <c r="HMF149" s="157"/>
      <c r="HMG149" s="157"/>
      <c r="HMH149" s="157"/>
      <c r="HMI149" s="157"/>
      <c r="HMJ149" s="157"/>
      <c r="HMK149" s="157"/>
      <c r="HML149" s="157"/>
      <c r="HMM149" s="157"/>
      <c r="HMN149" s="157"/>
      <c r="HMO149" s="157"/>
      <c r="HMP149" s="157"/>
      <c r="HMQ149" s="157"/>
      <c r="HMR149" s="157"/>
      <c r="HMS149" s="157"/>
      <c r="HMT149" s="157"/>
      <c r="HMU149" s="157"/>
      <c r="HMV149" s="157"/>
      <c r="HMW149" s="157"/>
      <c r="HMX149" s="157"/>
      <c r="HMY149" s="157"/>
      <c r="HMZ149" s="157"/>
      <c r="HNA149" s="157"/>
      <c r="HNB149" s="157"/>
      <c r="HNC149" s="157"/>
      <c r="HND149" s="157"/>
      <c r="HNE149" s="157"/>
      <c r="HNF149" s="157"/>
      <c r="HNG149" s="157"/>
      <c r="HNH149" s="157"/>
      <c r="HNI149" s="157"/>
      <c r="HNJ149" s="157"/>
      <c r="HNK149" s="157"/>
      <c r="HNL149" s="157"/>
      <c r="HNM149" s="157"/>
      <c r="HNN149" s="157"/>
      <c r="HNO149" s="157"/>
      <c r="HNP149" s="157"/>
      <c r="HNQ149" s="157"/>
      <c r="HNR149" s="157"/>
      <c r="HNS149" s="157"/>
      <c r="HNT149" s="157"/>
      <c r="HNU149" s="157"/>
      <c r="HNV149" s="157"/>
      <c r="HNW149" s="157"/>
      <c r="HNX149" s="157"/>
      <c r="HNY149" s="157"/>
      <c r="HNZ149" s="157"/>
      <c r="HOA149" s="157"/>
      <c r="HOB149" s="157"/>
      <c r="HOC149" s="157"/>
      <c r="HOD149" s="157"/>
      <c r="HOE149" s="157"/>
      <c r="HOF149" s="157"/>
      <c r="HOG149" s="157"/>
      <c r="HOH149" s="157"/>
      <c r="HOI149" s="157"/>
      <c r="HOJ149" s="157"/>
      <c r="HOK149" s="157"/>
      <c r="HOL149" s="157"/>
      <c r="HOM149" s="157"/>
      <c r="HON149" s="157"/>
      <c r="HOO149" s="157"/>
      <c r="HOP149" s="157"/>
      <c r="HOQ149" s="157"/>
      <c r="HOR149" s="157"/>
      <c r="HOS149" s="157"/>
      <c r="HOT149" s="157"/>
      <c r="HOU149" s="157"/>
      <c r="HOV149" s="157"/>
      <c r="HOW149" s="157"/>
      <c r="HOX149" s="157"/>
      <c r="HOY149" s="157"/>
      <c r="HOZ149" s="157"/>
      <c r="HPA149" s="157"/>
      <c r="HPB149" s="157"/>
      <c r="HPC149" s="157"/>
      <c r="HPD149" s="157"/>
      <c r="HPE149" s="157"/>
      <c r="HPF149" s="157"/>
      <c r="HPG149" s="157"/>
      <c r="HPH149" s="157"/>
      <c r="HPI149" s="157"/>
      <c r="HPJ149" s="157"/>
      <c r="HPK149" s="157"/>
      <c r="HPL149" s="157"/>
      <c r="HPM149" s="157"/>
      <c r="HPN149" s="157"/>
      <c r="HPO149" s="157"/>
      <c r="HPP149" s="157"/>
      <c r="HPQ149" s="157"/>
      <c r="HPR149" s="157"/>
      <c r="HPS149" s="157"/>
      <c r="HPT149" s="157"/>
      <c r="HPU149" s="157"/>
      <c r="HPV149" s="157"/>
      <c r="HPW149" s="157"/>
      <c r="HPX149" s="157"/>
      <c r="HPY149" s="157"/>
      <c r="HPZ149" s="157"/>
      <c r="HQA149" s="157"/>
      <c r="HQB149" s="157"/>
      <c r="HQC149" s="157"/>
      <c r="HQD149" s="157"/>
      <c r="HQE149" s="157"/>
      <c r="HQF149" s="157"/>
      <c r="HQG149" s="157"/>
      <c r="HQH149" s="157"/>
      <c r="HQI149" s="157"/>
      <c r="HQJ149" s="157"/>
      <c r="HQK149" s="157"/>
      <c r="HQL149" s="157"/>
      <c r="HQM149" s="157"/>
      <c r="HQN149" s="157"/>
      <c r="HQO149" s="157"/>
      <c r="HQP149" s="157"/>
      <c r="HQQ149" s="157"/>
      <c r="HQR149" s="157"/>
      <c r="HQS149" s="157"/>
      <c r="HQT149" s="157"/>
      <c r="HQU149" s="157"/>
      <c r="HQV149" s="157"/>
      <c r="HQW149" s="157"/>
      <c r="HQX149" s="157"/>
      <c r="HQY149" s="157"/>
      <c r="HQZ149" s="157"/>
      <c r="HRA149" s="157"/>
      <c r="HRB149" s="157"/>
      <c r="HRC149" s="157"/>
      <c r="HRD149" s="157"/>
      <c r="HRE149" s="157"/>
      <c r="HRF149" s="157"/>
      <c r="HRG149" s="157"/>
      <c r="HRH149" s="157"/>
      <c r="HRI149" s="157"/>
      <c r="HRJ149" s="157"/>
      <c r="HRK149" s="157"/>
      <c r="HRL149" s="157"/>
      <c r="HRM149" s="157"/>
      <c r="HRN149" s="157"/>
      <c r="HRO149" s="157"/>
      <c r="HRP149" s="157"/>
      <c r="HRQ149" s="157"/>
      <c r="HRR149" s="157"/>
      <c r="HRS149" s="157"/>
      <c r="HRT149" s="157"/>
      <c r="HRU149" s="157"/>
      <c r="HRV149" s="157"/>
      <c r="HRW149" s="157"/>
      <c r="HRX149" s="157"/>
      <c r="HRY149" s="157"/>
      <c r="HRZ149" s="157"/>
      <c r="HSA149" s="157"/>
      <c r="HSB149" s="157"/>
      <c r="HSC149" s="157"/>
      <c r="HSD149" s="157"/>
      <c r="HSE149" s="157"/>
      <c r="HSF149" s="157"/>
      <c r="HSG149" s="157"/>
      <c r="HSH149" s="157"/>
      <c r="HSI149" s="157"/>
      <c r="HSJ149" s="157"/>
      <c r="HSK149" s="157"/>
      <c r="HSL149" s="157"/>
      <c r="HSM149" s="157"/>
      <c r="HSN149" s="157"/>
      <c r="HSO149" s="157"/>
      <c r="HSP149" s="157"/>
      <c r="HSQ149" s="157"/>
      <c r="HSR149" s="157"/>
      <c r="HSS149" s="157"/>
      <c r="HST149" s="157"/>
      <c r="HSU149" s="157"/>
      <c r="HSV149" s="157"/>
      <c r="HSW149" s="157"/>
      <c r="HSX149" s="157"/>
      <c r="HSY149" s="157"/>
      <c r="HSZ149" s="157"/>
      <c r="HTA149" s="157"/>
      <c r="HTB149" s="157"/>
      <c r="HTC149" s="157"/>
      <c r="HTD149" s="157"/>
      <c r="HTE149" s="157"/>
      <c r="HTF149" s="157"/>
      <c r="HTG149" s="157"/>
      <c r="HTH149" s="157"/>
      <c r="HTI149" s="157"/>
      <c r="HTJ149" s="157"/>
      <c r="HTK149" s="157"/>
      <c r="HTL149" s="157"/>
      <c r="HTM149" s="157"/>
      <c r="HTN149" s="157"/>
      <c r="HTO149" s="157"/>
      <c r="HTP149" s="157"/>
      <c r="HTQ149" s="157"/>
      <c r="HTR149" s="157"/>
      <c r="HTS149" s="157"/>
      <c r="HTT149" s="157"/>
      <c r="HTU149" s="157"/>
      <c r="HTV149" s="157"/>
      <c r="HTW149" s="157"/>
      <c r="HTX149" s="157"/>
      <c r="HTY149" s="157"/>
      <c r="HTZ149" s="157"/>
      <c r="HUA149" s="157"/>
      <c r="HUB149" s="157"/>
      <c r="HUC149" s="157"/>
      <c r="HUD149" s="157"/>
      <c r="HUE149" s="157"/>
      <c r="HUF149" s="157"/>
      <c r="HUG149" s="157"/>
      <c r="HUH149" s="157"/>
      <c r="HUI149" s="157"/>
      <c r="HUJ149" s="157"/>
      <c r="HUK149" s="157"/>
      <c r="HUL149" s="157"/>
      <c r="HUM149" s="157"/>
      <c r="HUN149" s="157"/>
      <c r="HUO149" s="157"/>
      <c r="HUP149" s="157"/>
      <c r="HUQ149" s="157"/>
      <c r="HUR149" s="157"/>
      <c r="HUS149" s="157"/>
      <c r="HUT149" s="157"/>
      <c r="HUU149" s="157"/>
      <c r="HUV149" s="157"/>
      <c r="HUW149" s="157"/>
      <c r="HUX149" s="157"/>
      <c r="HUY149" s="157"/>
      <c r="HUZ149" s="157"/>
      <c r="HVA149" s="157"/>
      <c r="HVB149" s="157"/>
      <c r="HVC149" s="157"/>
      <c r="HVD149" s="157"/>
      <c r="HVE149" s="157"/>
      <c r="HVF149" s="157"/>
      <c r="HVG149" s="157"/>
      <c r="HVH149" s="157"/>
      <c r="HVI149" s="157"/>
      <c r="HVJ149" s="157"/>
      <c r="HVK149" s="157"/>
      <c r="HVL149" s="157"/>
      <c r="HVM149" s="157"/>
      <c r="HVN149" s="157"/>
      <c r="HVO149" s="157"/>
      <c r="HVP149" s="157"/>
      <c r="HVQ149" s="157"/>
      <c r="HVR149" s="157"/>
      <c r="HVS149" s="157"/>
      <c r="HVT149" s="157"/>
      <c r="HVU149" s="157"/>
      <c r="HVV149" s="157"/>
      <c r="HVW149" s="157"/>
      <c r="HVX149" s="157"/>
      <c r="HVY149" s="157"/>
      <c r="HVZ149" s="157"/>
      <c r="HWA149" s="157"/>
      <c r="HWB149" s="157"/>
      <c r="HWC149" s="157"/>
      <c r="HWD149" s="157"/>
      <c r="HWE149" s="157"/>
      <c r="HWF149" s="157"/>
      <c r="HWG149" s="157"/>
      <c r="HWH149" s="157"/>
      <c r="HWI149" s="157"/>
      <c r="HWJ149" s="157"/>
      <c r="HWK149" s="157"/>
      <c r="HWL149" s="157"/>
      <c r="HWM149" s="157"/>
      <c r="HWN149" s="157"/>
      <c r="HWO149" s="157"/>
      <c r="HWP149" s="157"/>
      <c r="HWQ149" s="157"/>
      <c r="HWR149" s="157"/>
      <c r="HWS149" s="157"/>
      <c r="HWT149" s="157"/>
      <c r="HWU149" s="157"/>
      <c r="HWV149" s="157"/>
      <c r="HWW149" s="157"/>
      <c r="HWX149" s="157"/>
      <c r="HWY149" s="157"/>
      <c r="HWZ149" s="157"/>
      <c r="HXA149" s="157"/>
      <c r="HXB149" s="157"/>
      <c r="HXC149" s="157"/>
      <c r="HXD149" s="157"/>
      <c r="HXE149" s="157"/>
      <c r="HXF149" s="157"/>
      <c r="HXG149" s="157"/>
      <c r="HXH149" s="157"/>
      <c r="HXI149" s="157"/>
      <c r="HXJ149" s="157"/>
      <c r="HXK149" s="157"/>
      <c r="HXL149" s="157"/>
      <c r="HXM149" s="157"/>
      <c r="HXN149" s="157"/>
      <c r="HXO149" s="157"/>
      <c r="HXP149" s="157"/>
      <c r="HXQ149" s="157"/>
      <c r="HXR149" s="157"/>
      <c r="HXS149" s="157"/>
      <c r="HXT149" s="157"/>
      <c r="HXU149" s="157"/>
      <c r="HXV149" s="157"/>
      <c r="HXW149" s="157"/>
      <c r="HXX149" s="157"/>
      <c r="HXY149" s="157"/>
      <c r="HXZ149" s="157"/>
      <c r="HYA149" s="157"/>
      <c r="HYB149" s="157"/>
      <c r="HYC149" s="157"/>
      <c r="HYD149" s="157"/>
      <c r="HYE149" s="157"/>
      <c r="HYF149" s="157"/>
      <c r="HYG149" s="157"/>
      <c r="HYH149" s="157"/>
      <c r="HYI149" s="157"/>
      <c r="HYJ149" s="157"/>
      <c r="HYK149" s="157"/>
      <c r="HYL149" s="157"/>
      <c r="HYM149" s="157"/>
      <c r="HYN149" s="157"/>
      <c r="HYO149" s="157"/>
      <c r="HYP149" s="157"/>
      <c r="HYQ149" s="157"/>
      <c r="HYR149" s="157"/>
      <c r="HYS149" s="157"/>
      <c r="HYT149" s="157"/>
      <c r="HYU149" s="157"/>
      <c r="HYV149" s="157"/>
      <c r="HYW149" s="157"/>
      <c r="HYX149" s="157"/>
      <c r="HYY149" s="157"/>
      <c r="HYZ149" s="157"/>
      <c r="HZA149" s="157"/>
      <c r="HZB149" s="157"/>
      <c r="HZC149" s="157"/>
      <c r="HZD149" s="157"/>
      <c r="HZE149" s="157"/>
      <c r="HZF149" s="157"/>
      <c r="HZG149" s="157"/>
      <c r="HZH149" s="157"/>
      <c r="HZI149" s="157"/>
      <c r="HZJ149" s="157"/>
      <c r="HZK149" s="157"/>
      <c r="HZL149" s="157"/>
      <c r="HZM149" s="157"/>
      <c r="HZN149" s="157"/>
      <c r="HZO149" s="157"/>
      <c r="HZP149" s="157"/>
      <c r="HZQ149" s="157"/>
      <c r="HZR149" s="157"/>
      <c r="HZS149" s="157"/>
      <c r="HZT149" s="157"/>
      <c r="HZU149" s="157"/>
      <c r="HZV149" s="157"/>
      <c r="HZW149" s="157"/>
      <c r="HZX149" s="157"/>
      <c r="HZY149" s="157"/>
      <c r="HZZ149" s="157"/>
      <c r="IAA149" s="157"/>
      <c r="IAB149" s="157"/>
      <c r="IAC149" s="157"/>
      <c r="IAD149" s="157"/>
      <c r="IAE149" s="157"/>
      <c r="IAF149" s="157"/>
      <c r="IAG149" s="157"/>
      <c r="IAH149" s="157"/>
      <c r="IAI149" s="157"/>
      <c r="IAJ149" s="157"/>
      <c r="IAK149" s="157"/>
      <c r="IAL149" s="157"/>
      <c r="IAM149" s="157"/>
      <c r="IAN149" s="157"/>
      <c r="IAO149" s="157"/>
      <c r="IAP149" s="157"/>
      <c r="IAQ149" s="157"/>
      <c r="IAR149" s="157"/>
      <c r="IAS149" s="157"/>
      <c r="IAT149" s="157"/>
      <c r="IAU149" s="157"/>
      <c r="IAV149" s="157"/>
      <c r="IAW149" s="157"/>
      <c r="IAX149" s="157"/>
      <c r="IAY149" s="157"/>
      <c r="IAZ149" s="157"/>
      <c r="IBA149" s="157"/>
      <c r="IBB149" s="157"/>
      <c r="IBC149" s="157"/>
      <c r="IBD149" s="157"/>
      <c r="IBE149" s="157"/>
      <c r="IBF149" s="157"/>
      <c r="IBG149" s="157"/>
      <c r="IBH149" s="157"/>
      <c r="IBI149" s="157"/>
      <c r="IBJ149" s="157"/>
      <c r="IBK149" s="157"/>
      <c r="IBL149" s="157"/>
      <c r="IBM149" s="157"/>
      <c r="IBN149" s="157"/>
      <c r="IBO149" s="157"/>
      <c r="IBP149" s="157"/>
      <c r="IBQ149" s="157"/>
      <c r="IBR149" s="157"/>
      <c r="IBS149" s="157"/>
      <c r="IBT149" s="157"/>
      <c r="IBU149" s="157"/>
      <c r="IBV149" s="157"/>
      <c r="IBW149" s="157"/>
      <c r="IBX149" s="157"/>
      <c r="IBY149" s="157"/>
      <c r="IBZ149" s="157"/>
      <c r="ICA149" s="157"/>
      <c r="ICB149" s="157"/>
      <c r="ICC149" s="157"/>
      <c r="ICD149" s="157"/>
      <c r="ICE149" s="157"/>
      <c r="ICF149" s="157"/>
      <c r="ICG149" s="157"/>
      <c r="ICH149" s="157"/>
      <c r="ICI149" s="157"/>
      <c r="ICJ149" s="157"/>
      <c r="ICK149" s="157"/>
      <c r="ICL149" s="157"/>
      <c r="ICM149" s="157"/>
      <c r="ICN149" s="157"/>
      <c r="ICO149" s="157"/>
      <c r="ICP149" s="157"/>
      <c r="ICQ149" s="157"/>
      <c r="ICR149" s="157"/>
      <c r="ICS149" s="157"/>
      <c r="ICT149" s="157"/>
      <c r="ICU149" s="157"/>
      <c r="ICV149" s="157"/>
      <c r="ICW149" s="157"/>
      <c r="ICX149" s="157"/>
      <c r="ICY149" s="157"/>
      <c r="ICZ149" s="157"/>
      <c r="IDA149" s="157"/>
      <c r="IDB149" s="157"/>
      <c r="IDC149" s="157"/>
      <c r="IDD149" s="157"/>
      <c r="IDE149" s="157"/>
      <c r="IDF149" s="157"/>
      <c r="IDG149" s="157"/>
      <c r="IDH149" s="157"/>
      <c r="IDI149" s="157"/>
      <c r="IDJ149" s="157"/>
      <c r="IDK149" s="157"/>
      <c r="IDL149" s="157"/>
      <c r="IDM149" s="157"/>
      <c r="IDN149" s="157"/>
      <c r="IDO149" s="157"/>
      <c r="IDP149" s="157"/>
      <c r="IDQ149" s="157"/>
      <c r="IDR149" s="157"/>
      <c r="IDS149" s="157"/>
      <c r="IDT149" s="157"/>
      <c r="IDU149" s="157"/>
      <c r="IDV149" s="157"/>
      <c r="IDW149" s="157"/>
      <c r="IDX149" s="157"/>
      <c r="IDY149" s="157"/>
      <c r="IDZ149" s="157"/>
      <c r="IEA149" s="157"/>
      <c r="IEB149" s="157"/>
      <c r="IEC149" s="157"/>
      <c r="IED149" s="157"/>
      <c r="IEE149" s="157"/>
      <c r="IEF149" s="157"/>
      <c r="IEG149" s="157"/>
      <c r="IEH149" s="157"/>
      <c r="IEI149" s="157"/>
      <c r="IEJ149" s="157"/>
      <c r="IEK149" s="157"/>
      <c r="IEL149" s="157"/>
      <c r="IEM149" s="157"/>
      <c r="IEN149" s="157"/>
      <c r="IEO149" s="157"/>
      <c r="IEP149" s="157"/>
      <c r="IEQ149" s="157"/>
      <c r="IER149" s="157"/>
      <c r="IES149" s="157"/>
      <c r="IET149" s="157"/>
      <c r="IEU149" s="157"/>
      <c r="IEV149" s="157"/>
      <c r="IEW149" s="157"/>
      <c r="IEX149" s="157"/>
      <c r="IEY149" s="157"/>
      <c r="IEZ149" s="157"/>
      <c r="IFA149" s="157"/>
      <c r="IFB149" s="157"/>
      <c r="IFC149" s="157"/>
      <c r="IFD149" s="157"/>
      <c r="IFE149" s="157"/>
      <c r="IFF149" s="157"/>
      <c r="IFG149" s="157"/>
      <c r="IFH149" s="157"/>
      <c r="IFI149" s="157"/>
      <c r="IFJ149" s="157"/>
      <c r="IFK149" s="157"/>
      <c r="IFL149" s="157"/>
      <c r="IFM149" s="157"/>
      <c r="IFN149" s="157"/>
      <c r="IFO149" s="157"/>
      <c r="IFP149" s="157"/>
      <c r="IFQ149" s="157"/>
      <c r="IFR149" s="157"/>
      <c r="IFS149" s="157"/>
      <c r="IFT149" s="157"/>
      <c r="IFU149" s="157"/>
      <c r="IFV149" s="157"/>
      <c r="IFW149" s="157"/>
      <c r="IFX149" s="157"/>
      <c r="IFY149" s="157"/>
      <c r="IFZ149" s="157"/>
      <c r="IGA149" s="157"/>
      <c r="IGB149" s="157"/>
      <c r="IGC149" s="157"/>
      <c r="IGD149" s="157"/>
      <c r="IGE149" s="157"/>
      <c r="IGF149" s="157"/>
      <c r="IGG149" s="157"/>
      <c r="IGH149" s="157"/>
      <c r="IGI149" s="157"/>
      <c r="IGJ149" s="157"/>
      <c r="IGK149" s="157"/>
      <c r="IGL149" s="157"/>
      <c r="IGM149" s="157"/>
      <c r="IGN149" s="157"/>
      <c r="IGO149" s="157"/>
      <c r="IGP149" s="157"/>
      <c r="IGQ149" s="157"/>
      <c r="IGR149" s="157"/>
      <c r="IGS149" s="157"/>
      <c r="IGT149" s="157"/>
      <c r="IGU149" s="157"/>
      <c r="IGV149" s="157"/>
      <c r="IGW149" s="157"/>
      <c r="IGX149" s="157"/>
      <c r="IGY149" s="157"/>
      <c r="IGZ149" s="157"/>
      <c r="IHA149" s="157"/>
      <c r="IHB149" s="157"/>
      <c r="IHC149" s="157"/>
      <c r="IHD149" s="157"/>
      <c r="IHE149" s="157"/>
      <c r="IHF149" s="157"/>
      <c r="IHG149" s="157"/>
      <c r="IHH149" s="157"/>
      <c r="IHI149" s="157"/>
      <c r="IHJ149" s="157"/>
      <c r="IHK149" s="157"/>
      <c r="IHL149" s="157"/>
      <c r="IHM149" s="157"/>
      <c r="IHN149" s="157"/>
      <c r="IHO149" s="157"/>
      <c r="IHP149" s="157"/>
      <c r="IHQ149" s="157"/>
      <c r="IHR149" s="157"/>
      <c r="IHS149" s="157"/>
      <c r="IHT149" s="157"/>
      <c r="IHU149" s="157"/>
      <c r="IHV149" s="157"/>
      <c r="IHW149" s="157"/>
      <c r="IHX149" s="157"/>
      <c r="IHY149" s="157"/>
      <c r="IHZ149" s="157"/>
      <c r="IIA149" s="157"/>
      <c r="IIB149" s="157"/>
      <c r="IIC149" s="157"/>
      <c r="IID149" s="157"/>
      <c r="IIE149" s="157"/>
      <c r="IIF149" s="157"/>
      <c r="IIG149" s="157"/>
      <c r="IIH149" s="157"/>
      <c r="III149" s="157"/>
      <c r="IIJ149" s="157"/>
      <c r="IIK149" s="157"/>
      <c r="IIL149" s="157"/>
      <c r="IIM149" s="157"/>
      <c r="IIN149" s="157"/>
      <c r="IIO149" s="157"/>
      <c r="IIP149" s="157"/>
      <c r="IIQ149" s="157"/>
      <c r="IIR149" s="157"/>
      <c r="IIS149" s="157"/>
      <c r="IIT149" s="157"/>
      <c r="IIU149" s="157"/>
      <c r="IIV149" s="157"/>
      <c r="IIW149" s="157"/>
      <c r="IIX149" s="157"/>
      <c r="IIY149" s="157"/>
      <c r="IIZ149" s="157"/>
      <c r="IJA149" s="157"/>
      <c r="IJB149" s="157"/>
      <c r="IJC149" s="157"/>
      <c r="IJD149" s="157"/>
      <c r="IJE149" s="157"/>
      <c r="IJF149" s="157"/>
      <c r="IJG149" s="157"/>
      <c r="IJH149" s="157"/>
      <c r="IJI149" s="157"/>
      <c r="IJJ149" s="157"/>
      <c r="IJK149" s="157"/>
      <c r="IJL149" s="157"/>
      <c r="IJM149" s="157"/>
      <c r="IJN149" s="157"/>
      <c r="IJO149" s="157"/>
      <c r="IJP149" s="157"/>
      <c r="IJQ149" s="157"/>
      <c r="IJR149" s="157"/>
      <c r="IJS149" s="157"/>
      <c r="IJT149" s="157"/>
      <c r="IJU149" s="157"/>
      <c r="IJV149" s="157"/>
      <c r="IJW149" s="157"/>
      <c r="IJX149" s="157"/>
      <c r="IJY149" s="157"/>
      <c r="IJZ149" s="157"/>
      <c r="IKA149" s="157"/>
      <c r="IKB149" s="157"/>
      <c r="IKC149" s="157"/>
      <c r="IKD149" s="157"/>
      <c r="IKE149" s="157"/>
      <c r="IKF149" s="157"/>
      <c r="IKG149" s="157"/>
      <c r="IKH149" s="157"/>
      <c r="IKI149" s="157"/>
      <c r="IKJ149" s="157"/>
      <c r="IKK149" s="157"/>
      <c r="IKL149" s="157"/>
      <c r="IKM149" s="157"/>
      <c r="IKN149" s="157"/>
      <c r="IKO149" s="157"/>
      <c r="IKP149" s="157"/>
      <c r="IKQ149" s="157"/>
      <c r="IKR149" s="157"/>
      <c r="IKS149" s="157"/>
      <c r="IKT149" s="157"/>
      <c r="IKU149" s="157"/>
      <c r="IKV149" s="157"/>
      <c r="IKW149" s="157"/>
      <c r="IKX149" s="157"/>
      <c r="IKY149" s="157"/>
      <c r="IKZ149" s="157"/>
      <c r="ILA149" s="157"/>
      <c r="ILB149" s="157"/>
      <c r="ILC149" s="157"/>
      <c r="ILD149" s="157"/>
      <c r="ILE149" s="157"/>
      <c r="ILF149" s="157"/>
      <c r="ILG149" s="157"/>
      <c r="ILH149" s="157"/>
      <c r="ILI149" s="157"/>
      <c r="ILJ149" s="157"/>
      <c r="ILK149" s="157"/>
      <c r="ILL149" s="157"/>
      <c r="ILM149" s="157"/>
      <c r="ILN149" s="157"/>
      <c r="ILO149" s="157"/>
      <c r="ILP149" s="157"/>
      <c r="ILQ149" s="157"/>
      <c r="ILR149" s="157"/>
      <c r="ILS149" s="157"/>
      <c r="ILT149" s="157"/>
      <c r="ILU149" s="157"/>
      <c r="ILV149" s="157"/>
      <c r="ILW149" s="157"/>
      <c r="ILX149" s="157"/>
      <c r="ILY149" s="157"/>
      <c r="ILZ149" s="157"/>
      <c r="IMA149" s="157"/>
      <c r="IMB149" s="157"/>
      <c r="IMC149" s="157"/>
      <c r="IMD149" s="157"/>
      <c r="IME149" s="157"/>
      <c r="IMF149" s="157"/>
      <c r="IMG149" s="157"/>
      <c r="IMH149" s="157"/>
      <c r="IMI149" s="157"/>
      <c r="IMJ149" s="157"/>
      <c r="IMK149" s="157"/>
      <c r="IML149" s="157"/>
      <c r="IMM149" s="157"/>
      <c r="IMN149" s="157"/>
      <c r="IMO149" s="157"/>
      <c r="IMP149" s="157"/>
      <c r="IMQ149" s="157"/>
      <c r="IMR149" s="157"/>
      <c r="IMS149" s="157"/>
      <c r="IMT149" s="157"/>
      <c r="IMU149" s="157"/>
      <c r="IMV149" s="157"/>
      <c r="IMW149" s="157"/>
      <c r="IMX149" s="157"/>
      <c r="IMY149" s="157"/>
      <c r="IMZ149" s="157"/>
      <c r="INA149" s="157"/>
      <c r="INB149" s="157"/>
      <c r="INC149" s="157"/>
      <c r="IND149" s="157"/>
      <c r="INE149" s="157"/>
      <c r="INF149" s="157"/>
      <c r="ING149" s="157"/>
      <c r="INH149" s="157"/>
      <c r="INI149" s="157"/>
      <c r="INJ149" s="157"/>
      <c r="INK149" s="157"/>
      <c r="INL149" s="157"/>
      <c r="INM149" s="157"/>
      <c r="INN149" s="157"/>
      <c r="INO149" s="157"/>
      <c r="INP149" s="157"/>
      <c r="INQ149" s="157"/>
      <c r="INR149" s="157"/>
      <c r="INS149" s="157"/>
      <c r="INT149" s="157"/>
      <c r="INU149" s="157"/>
      <c r="INV149" s="157"/>
      <c r="INW149" s="157"/>
      <c r="INX149" s="157"/>
      <c r="INY149" s="157"/>
      <c r="INZ149" s="157"/>
      <c r="IOA149" s="157"/>
      <c r="IOB149" s="157"/>
      <c r="IOC149" s="157"/>
      <c r="IOD149" s="157"/>
      <c r="IOE149" s="157"/>
      <c r="IOF149" s="157"/>
      <c r="IOG149" s="157"/>
      <c r="IOH149" s="157"/>
      <c r="IOI149" s="157"/>
      <c r="IOJ149" s="157"/>
      <c r="IOK149" s="157"/>
      <c r="IOL149" s="157"/>
      <c r="IOM149" s="157"/>
      <c r="ION149" s="157"/>
      <c r="IOO149" s="157"/>
      <c r="IOP149" s="157"/>
      <c r="IOQ149" s="157"/>
      <c r="IOR149" s="157"/>
      <c r="IOS149" s="157"/>
      <c r="IOT149" s="157"/>
      <c r="IOU149" s="157"/>
      <c r="IOV149" s="157"/>
      <c r="IOW149" s="157"/>
      <c r="IOX149" s="157"/>
      <c r="IOY149" s="157"/>
      <c r="IOZ149" s="157"/>
      <c r="IPA149" s="157"/>
      <c r="IPB149" s="157"/>
      <c r="IPC149" s="157"/>
      <c r="IPD149" s="157"/>
      <c r="IPE149" s="157"/>
      <c r="IPF149" s="157"/>
      <c r="IPG149" s="157"/>
      <c r="IPH149" s="157"/>
      <c r="IPI149" s="157"/>
      <c r="IPJ149" s="157"/>
      <c r="IPK149" s="157"/>
      <c r="IPL149" s="157"/>
      <c r="IPM149" s="157"/>
      <c r="IPN149" s="157"/>
      <c r="IPO149" s="157"/>
      <c r="IPP149" s="157"/>
      <c r="IPQ149" s="157"/>
      <c r="IPR149" s="157"/>
      <c r="IPS149" s="157"/>
      <c r="IPT149" s="157"/>
      <c r="IPU149" s="157"/>
      <c r="IPV149" s="157"/>
      <c r="IPW149" s="157"/>
      <c r="IPX149" s="157"/>
      <c r="IPY149" s="157"/>
      <c r="IPZ149" s="157"/>
      <c r="IQA149" s="157"/>
      <c r="IQB149" s="157"/>
      <c r="IQC149" s="157"/>
      <c r="IQD149" s="157"/>
      <c r="IQE149" s="157"/>
      <c r="IQF149" s="157"/>
      <c r="IQG149" s="157"/>
      <c r="IQH149" s="157"/>
      <c r="IQI149" s="157"/>
      <c r="IQJ149" s="157"/>
      <c r="IQK149" s="157"/>
      <c r="IQL149" s="157"/>
      <c r="IQM149" s="157"/>
      <c r="IQN149" s="157"/>
      <c r="IQO149" s="157"/>
      <c r="IQP149" s="157"/>
      <c r="IQQ149" s="157"/>
      <c r="IQR149" s="157"/>
      <c r="IQS149" s="157"/>
      <c r="IQT149" s="157"/>
      <c r="IQU149" s="157"/>
      <c r="IQV149" s="157"/>
      <c r="IQW149" s="157"/>
      <c r="IQX149" s="157"/>
      <c r="IQY149" s="157"/>
      <c r="IQZ149" s="157"/>
      <c r="IRA149" s="157"/>
      <c r="IRB149" s="157"/>
      <c r="IRC149" s="157"/>
      <c r="IRD149" s="157"/>
      <c r="IRE149" s="157"/>
      <c r="IRF149" s="157"/>
      <c r="IRG149" s="157"/>
      <c r="IRH149" s="157"/>
      <c r="IRI149" s="157"/>
      <c r="IRJ149" s="157"/>
      <c r="IRK149" s="157"/>
      <c r="IRL149" s="157"/>
      <c r="IRM149" s="157"/>
      <c r="IRN149" s="157"/>
      <c r="IRO149" s="157"/>
      <c r="IRP149" s="157"/>
      <c r="IRQ149" s="157"/>
      <c r="IRR149" s="157"/>
      <c r="IRS149" s="157"/>
      <c r="IRT149" s="157"/>
      <c r="IRU149" s="157"/>
      <c r="IRV149" s="157"/>
      <c r="IRW149" s="157"/>
      <c r="IRX149" s="157"/>
      <c r="IRY149" s="157"/>
      <c r="IRZ149" s="157"/>
      <c r="ISA149" s="157"/>
      <c r="ISB149" s="157"/>
      <c r="ISC149" s="157"/>
      <c r="ISD149" s="157"/>
      <c r="ISE149" s="157"/>
      <c r="ISF149" s="157"/>
      <c r="ISG149" s="157"/>
      <c r="ISH149" s="157"/>
      <c r="ISI149" s="157"/>
      <c r="ISJ149" s="157"/>
      <c r="ISK149" s="157"/>
      <c r="ISL149" s="157"/>
      <c r="ISM149" s="157"/>
      <c r="ISN149" s="157"/>
      <c r="ISO149" s="157"/>
      <c r="ISP149" s="157"/>
      <c r="ISQ149" s="157"/>
      <c r="ISR149" s="157"/>
      <c r="ISS149" s="157"/>
      <c r="IST149" s="157"/>
      <c r="ISU149" s="157"/>
      <c r="ISV149" s="157"/>
      <c r="ISW149" s="157"/>
      <c r="ISX149" s="157"/>
      <c r="ISY149" s="157"/>
      <c r="ISZ149" s="157"/>
      <c r="ITA149" s="157"/>
      <c r="ITB149" s="157"/>
      <c r="ITC149" s="157"/>
      <c r="ITD149" s="157"/>
      <c r="ITE149" s="157"/>
      <c r="ITF149" s="157"/>
      <c r="ITG149" s="157"/>
      <c r="ITH149" s="157"/>
      <c r="ITI149" s="157"/>
      <c r="ITJ149" s="157"/>
      <c r="ITK149" s="157"/>
      <c r="ITL149" s="157"/>
      <c r="ITM149" s="157"/>
      <c r="ITN149" s="157"/>
      <c r="ITO149" s="157"/>
      <c r="ITP149" s="157"/>
      <c r="ITQ149" s="157"/>
      <c r="ITR149" s="157"/>
      <c r="ITS149" s="157"/>
      <c r="ITT149" s="157"/>
      <c r="ITU149" s="157"/>
      <c r="ITV149" s="157"/>
      <c r="ITW149" s="157"/>
      <c r="ITX149" s="157"/>
      <c r="ITY149" s="157"/>
      <c r="ITZ149" s="157"/>
      <c r="IUA149" s="157"/>
      <c r="IUB149" s="157"/>
      <c r="IUC149" s="157"/>
      <c r="IUD149" s="157"/>
      <c r="IUE149" s="157"/>
      <c r="IUF149" s="157"/>
      <c r="IUG149" s="157"/>
      <c r="IUH149" s="157"/>
      <c r="IUI149" s="157"/>
      <c r="IUJ149" s="157"/>
      <c r="IUK149" s="157"/>
      <c r="IUL149" s="157"/>
      <c r="IUM149" s="157"/>
      <c r="IUN149" s="157"/>
      <c r="IUO149" s="157"/>
      <c r="IUP149" s="157"/>
      <c r="IUQ149" s="157"/>
      <c r="IUR149" s="157"/>
      <c r="IUS149" s="157"/>
      <c r="IUT149" s="157"/>
      <c r="IUU149" s="157"/>
      <c r="IUV149" s="157"/>
      <c r="IUW149" s="157"/>
      <c r="IUX149" s="157"/>
      <c r="IUY149" s="157"/>
      <c r="IUZ149" s="157"/>
      <c r="IVA149" s="157"/>
      <c r="IVB149" s="157"/>
      <c r="IVC149" s="157"/>
      <c r="IVD149" s="157"/>
      <c r="IVE149" s="157"/>
      <c r="IVF149" s="157"/>
      <c r="IVG149" s="157"/>
      <c r="IVH149" s="157"/>
      <c r="IVI149" s="157"/>
      <c r="IVJ149" s="157"/>
      <c r="IVK149" s="157"/>
      <c r="IVL149" s="157"/>
      <c r="IVM149" s="157"/>
      <c r="IVN149" s="157"/>
      <c r="IVO149" s="157"/>
      <c r="IVP149" s="157"/>
      <c r="IVQ149" s="157"/>
      <c r="IVR149" s="157"/>
      <c r="IVS149" s="157"/>
      <c r="IVT149" s="157"/>
      <c r="IVU149" s="157"/>
      <c r="IVV149" s="157"/>
      <c r="IVW149" s="157"/>
      <c r="IVX149" s="157"/>
      <c r="IVY149" s="157"/>
      <c r="IVZ149" s="157"/>
      <c r="IWA149" s="157"/>
      <c r="IWB149" s="157"/>
      <c r="IWC149" s="157"/>
      <c r="IWD149" s="157"/>
      <c r="IWE149" s="157"/>
      <c r="IWF149" s="157"/>
      <c r="IWG149" s="157"/>
      <c r="IWH149" s="157"/>
      <c r="IWI149" s="157"/>
      <c r="IWJ149" s="157"/>
      <c r="IWK149" s="157"/>
      <c r="IWL149" s="157"/>
      <c r="IWM149" s="157"/>
      <c r="IWN149" s="157"/>
      <c r="IWO149" s="157"/>
      <c r="IWP149" s="157"/>
      <c r="IWQ149" s="157"/>
      <c r="IWR149" s="157"/>
      <c r="IWS149" s="157"/>
      <c r="IWT149" s="157"/>
      <c r="IWU149" s="157"/>
      <c r="IWV149" s="157"/>
      <c r="IWW149" s="157"/>
      <c r="IWX149" s="157"/>
      <c r="IWY149" s="157"/>
      <c r="IWZ149" s="157"/>
      <c r="IXA149" s="157"/>
      <c r="IXB149" s="157"/>
      <c r="IXC149" s="157"/>
      <c r="IXD149" s="157"/>
      <c r="IXE149" s="157"/>
      <c r="IXF149" s="157"/>
      <c r="IXG149" s="157"/>
      <c r="IXH149" s="157"/>
      <c r="IXI149" s="157"/>
      <c r="IXJ149" s="157"/>
      <c r="IXK149" s="157"/>
      <c r="IXL149" s="157"/>
      <c r="IXM149" s="157"/>
      <c r="IXN149" s="157"/>
      <c r="IXO149" s="157"/>
      <c r="IXP149" s="157"/>
      <c r="IXQ149" s="157"/>
      <c r="IXR149" s="157"/>
      <c r="IXS149" s="157"/>
      <c r="IXT149" s="157"/>
      <c r="IXU149" s="157"/>
      <c r="IXV149" s="157"/>
      <c r="IXW149" s="157"/>
      <c r="IXX149" s="157"/>
      <c r="IXY149" s="157"/>
      <c r="IXZ149" s="157"/>
      <c r="IYA149" s="157"/>
      <c r="IYB149" s="157"/>
      <c r="IYC149" s="157"/>
      <c r="IYD149" s="157"/>
      <c r="IYE149" s="157"/>
      <c r="IYF149" s="157"/>
      <c r="IYG149" s="157"/>
      <c r="IYH149" s="157"/>
      <c r="IYI149" s="157"/>
      <c r="IYJ149" s="157"/>
      <c r="IYK149" s="157"/>
      <c r="IYL149" s="157"/>
      <c r="IYM149" s="157"/>
      <c r="IYN149" s="157"/>
      <c r="IYO149" s="157"/>
      <c r="IYP149" s="157"/>
      <c r="IYQ149" s="157"/>
      <c r="IYR149" s="157"/>
      <c r="IYS149" s="157"/>
      <c r="IYT149" s="157"/>
      <c r="IYU149" s="157"/>
      <c r="IYV149" s="157"/>
      <c r="IYW149" s="157"/>
      <c r="IYX149" s="157"/>
      <c r="IYY149" s="157"/>
      <c r="IYZ149" s="157"/>
      <c r="IZA149" s="157"/>
      <c r="IZB149" s="157"/>
      <c r="IZC149" s="157"/>
      <c r="IZD149" s="157"/>
      <c r="IZE149" s="157"/>
      <c r="IZF149" s="157"/>
      <c r="IZG149" s="157"/>
      <c r="IZH149" s="157"/>
      <c r="IZI149" s="157"/>
      <c r="IZJ149" s="157"/>
      <c r="IZK149" s="157"/>
      <c r="IZL149" s="157"/>
      <c r="IZM149" s="157"/>
      <c r="IZN149" s="157"/>
      <c r="IZO149" s="157"/>
      <c r="IZP149" s="157"/>
      <c r="IZQ149" s="157"/>
      <c r="IZR149" s="157"/>
      <c r="IZS149" s="157"/>
      <c r="IZT149" s="157"/>
      <c r="IZU149" s="157"/>
      <c r="IZV149" s="157"/>
      <c r="IZW149" s="157"/>
      <c r="IZX149" s="157"/>
      <c r="IZY149" s="157"/>
      <c r="IZZ149" s="157"/>
      <c r="JAA149" s="157"/>
      <c r="JAB149" s="157"/>
      <c r="JAC149" s="157"/>
      <c r="JAD149" s="157"/>
      <c r="JAE149" s="157"/>
      <c r="JAF149" s="157"/>
      <c r="JAG149" s="157"/>
      <c r="JAH149" s="157"/>
      <c r="JAI149" s="157"/>
      <c r="JAJ149" s="157"/>
      <c r="JAK149" s="157"/>
      <c r="JAL149" s="157"/>
      <c r="JAM149" s="157"/>
      <c r="JAN149" s="157"/>
      <c r="JAO149" s="157"/>
      <c r="JAP149" s="157"/>
      <c r="JAQ149" s="157"/>
      <c r="JAR149" s="157"/>
      <c r="JAS149" s="157"/>
      <c r="JAT149" s="157"/>
      <c r="JAU149" s="157"/>
      <c r="JAV149" s="157"/>
      <c r="JAW149" s="157"/>
      <c r="JAX149" s="157"/>
      <c r="JAY149" s="157"/>
      <c r="JAZ149" s="157"/>
      <c r="JBA149" s="157"/>
      <c r="JBB149" s="157"/>
      <c r="JBC149" s="157"/>
      <c r="JBD149" s="157"/>
      <c r="JBE149" s="157"/>
      <c r="JBF149" s="157"/>
      <c r="JBG149" s="157"/>
      <c r="JBH149" s="157"/>
      <c r="JBI149" s="157"/>
      <c r="JBJ149" s="157"/>
      <c r="JBK149" s="157"/>
      <c r="JBL149" s="157"/>
      <c r="JBM149" s="157"/>
      <c r="JBN149" s="157"/>
      <c r="JBO149" s="157"/>
      <c r="JBP149" s="157"/>
      <c r="JBQ149" s="157"/>
      <c r="JBR149" s="157"/>
      <c r="JBS149" s="157"/>
      <c r="JBT149" s="157"/>
      <c r="JBU149" s="157"/>
      <c r="JBV149" s="157"/>
      <c r="JBW149" s="157"/>
      <c r="JBX149" s="157"/>
      <c r="JBY149" s="157"/>
      <c r="JBZ149" s="157"/>
      <c r="JCA149" s="157"/>
      <c r="JCB149" s="157"/>
      <c r="JCC149" s="157"/>
      <c r="JCD149" s="157"/>
      <c r="JCE149" s="157"/>
      <c r="JCF149" s="157"/>
      <c r="JCG149" s="157"/>
      <c r="JCH149" s="157"/>
      <c r="JCI149" s="157"/>
      <c r="JCJ149" s="157"/>
      <c r="JCK149" s="157"/>
      <c r="JCL149" s="157"/>
      <c r="JCM149" s="157"/>
      <c r="JCN149" s="157"/>
      <c r="JCO149" s="157"/>
      <c r="JCP149" s="157"/>
      <c r="JCQ149" s="157"/>
      <c r="JCR149" s="157"/>
      <c r="JCS149" s="157"/>
      <c r="JCT149" s="157"/>
      <c r="JCU149" s="157"/>
      <c r="JCV149" s="157"/>
      <c r="JCW149" s="157"/>
      <c r="JCX149" s="157"/>
      <c r="JCY149" s="157"/>
      <c r="JCZ149" s="157"/>
      <c r="JDA149" s="157"/>
      <c r="JDB149" s="157"/>
      <c r="JDC149" s="157"/>
      <c r="JDD149" s="157"/>
      <c r="JDE149" s="157"/>
      <c r="JDF149" s="157"/>
      <c r="JDG149" s="157"/>
      <c r="JDH149" s="157"/>
      <c r="JDI149" s="157"/>
      <c r="JDJ149" s="157"/>
      <c r="JDK149" s="157"/>
      <c r="JDL149" s="157"/>
      <c r="JDM149" s="157"/>
      <c r="JDN149" s="157"/>
      <c r="JDO149" s="157"/>
      <c r="JDP149" s="157"/>
      <c r="JDQ149" s="157"/>
      <c r="JDR149" s="157"/>
      <c r="JDS149" s="157"/>
      <c r="JDT149" s="157"/>
      <c r="JDU149" s="157"/>
      <c r="JDV149" s="157"/>
      <c r="JDW149" s="157"/>
      <c r="JDX149" s="157"/>
      <c r="JDY149" s="157"/>
      <c r="JDZ149" s="157"/>
      <c r="JEA149" s="157"/>
      <c r="JEB149" s="157"/>
      <c r="JEC149" s="157"/>
      <c r="JED149" s="157"/>
      <c r="JEE149" s="157"/>
      <c r="JEF149" s="157"/>
      <c r="JEG149" s="157"/>
      <c r="JEH149" s="157"/>
      <c r="JEI149" s="157"/>
      <c r="JEJ149" s="157"/>
      <c r="JEK149" s="157"/>
      <c r="JEL149" s="157"/>
      <c r="JEM149" s="157"/>
      <c r="JEN149" s="157"/>
      <c r="JEO149" s="157"/>
      <c r="JEP149" s="157"/>
      <c r="JEQ149" s="157"/>
      <c r="JER149" s="157"/>
      <c r="JES149" s="157"/>
      <c r="JET149" s="157"/>
      <c r="JEU149" s="157"/>
      <c r="JEV149" s="157"/>
      <c r="JEW149" s="157"/>
      <c r="JEX149" s="157"/>
      <c r="JEY149" s="157"/>
      <c r="JEZ149" s="157"/>
      <c r="JFA149" s="157"/>
      <c r="JFB149" s="157"/>
      <c r="JFC149" s="157"/>
      <c r="JFD149" s="157"/>
      <c r="JFE149" s="157"/>
      <c r="JFF149" s="157"/>
      <c r="JFG149" s="157"/>
      <c r="JFH149" s="157"/>
      <c r="JFI149" s="157"/>
      <c r="JFJ149" s="157"/>
      <c r="JFK149" s="157"/>
      <c r="JFL149" s="157"/>
      <c r="JFM149" s="157"/>
      <c r="JFN149" s="157"/>
      <c r="JFO149" s="157"/>
      <c r="JFP149" s="157"/>
      <c r="JFQ149" s="157"/>
      <c r="JFR149" s="157"/>
      <c r="JFS149" s="157"/>
      <c r="JFT149" s="157"/>
      <c r="JFU149" s="157"/>
      <c r="JFV149" s="157"/>
      <c r="JFW149" s="157"/>
      <c r="JFX149" s="157"/>
      <c r="JFY149" s="157"/>
      <c r="JFZ149" s="157"/>
      <c r="JGA149" s="157"/>
      <c r="JGB149" s="157"/>
      <c r="JGC149" s="157"/>
      <c r="JGD149" s="157"/>
      <c r="JGE149" s="157"/>
      <c r="JGF149" s="157"/>
      <c r="JGG149" s="157"/>
      <c r="JGH149" s="157"/>
      <c r="JGI149" s="157"/>
      <c r="JGJ149" s="157"/>
      <c r="JGK149" s="157"/>
      <c r="JGL149" s="157"/>
      <c r="JGM149" s="157"/>
      <c r="JGN149" s="157"/>
      <c r="JGO149" s="157"/>
      <c r="JGP149" s="157"/>
      <c r="JGQ149" s="157"/>
      <c r="JGR149" s="157"/>
      <c r="JGS149" s="157"/>
      <c r="JGT149" s="157"/>
      <c r="JGU149" s="157"/>
      <c r="JGV149" s="157"/>
      <c r="JGW149" s="157"/>
      <c r="JGX149" s="157"/>
      <c r="JGY149" s="157"/>
      <c r="JGZ149" s="157"/>
      <c r="JHA149" s="157"/>
      <c r="JHB149" s="157"/>
      <c r="JHC149" s="157"/>
      <c r="JHD149" s="157"/>
      <c r="JHE149" s="157"/>
      <c r="JHF149" s="157"/>
      <c r="JHG149" s="157"/>
      <c r="JHH149" s="157"/>
      <c r="JHI149" s="157"/>
      <c r="JHJ149" s="157"/>
      <c r="JHK149" s="157"/>
      <c r="JHL149" s="157"/>
      <c r="JHM149" s="157"/>
      <c r="JHN149" s="157"/>
      <c r="JHO149" s="157"/>
      <c r="JHP149" s="157"/>
      <c r="JHQ149" s="157"/>
      <c r="JHR149" s="157"/>
      <c r="JHS149" s="157"/>
      <c r="JHT149" s="157"/>
      <c r="JHU149" s="157"/>
      <c r="JHV149" s="157"/>
      <c r="JHW149" s="157"/>
      <c r="JHX149" s="157"/>
      <c r="JHY149" s="157"/>
      <c r="JHZ149" s="157"/>
      <c r="JIA149" s="157"/>
      <c r="JIB149" s="157"/>
      <c r="JIC149" s="157"/>
      <c r="JID149" s="157"/>
      <c r="JIE149" s="157"/>
      <c r="JIF149" s="157"/>
      <c r="JIG149" s="157"/>
      <c r="JIH149" s="157"/>
      <c r="JII149" s="157"/>
      <c r="JIJ149" s="157"/>
      <c r="JIK149" s="157"/>
      <c r="JIL149" s="157"/>
      <c r="JIM149" s="157"/>
      <c r="JIN149" s="157"/>
      <c r="JIO149" s="157"/>
      <c r="JIP149" s="157"/>
      <c r="JIQ149" s="157"/>
      <c r="JIR149" s="157"/>
      <c r="JIS149" s="157"/>
      <c r="JIT149" s="157"/>
      <c r="JIU149" s="157"/>
      <c r="JIV149" s="157"/>
      <c r="JIW149" s="157"/>
      <c r="JIX149" s="157"/>
      <c r="JIY149" s="157"/>
      <c r="JIZ149" s="157"/>
      <c r="JJA149" s="157"/>
      <c r="JJB149" s="157"/>
      <c r="JJC149" s="157"/>
      <c r="JJD149" s="157"/>
      <c r="JJE149" s="157"/>
      <c r="JJF149" s="157"/>
      <c r="JJG149" s="157"/>
      <c r="JJH149" s="157"/>
      <c r="JJI149" s="157"/>
      <c r="JJJ149" s="157"/>
      <c r="JJK149" s="157"/>
      <c r="JJL149" s="157"/>
      <c r="JJM149" s="157"/>
      <c r="JJN149" s="157"/>
      <c r="JJO149" s="157"/>
      <c r="JJP149" s="157"/>
      <c r="JJQ149" s="157"/>
      <c r="JJR149" s="157"/>
      <c r="JJS149" s="157"/>
      <c r="JJT149" s="157"/>
      <c r="JJU149" s="157"/>
      <c r="JJV149" s="157"/>
      <c r="JJW149" s="157"/>
      <c r="JJX149" s="157"/>
      <c r="JJY149" s="157"/>
      <c r="JJZ149" s="157"/>
      <c r="JKA149" s="157"/>
      <c r="JKB149" s="157"/>
      <c r="JKC149" s="157"/>
      <c r="JKD149" s="157"/>
      <c r="JKE149" s="157"/>
      <c r="JKF149" s="157"/>
      <c r="JKG149" s="157"/>
      <c r="JKH149" s="157"/>
      <c r="JKI149" s="157"/>
      <c r="JKJ149" s="157"/>
      <c r="JKK149" s="157"/>
      <c r="JKL149" s="157"/>
      <c r="JKM149" s="157"/>
      <c r="JKN149" s="157"/>
      <c r="JKO149" s="157"/>
      <c r="JKP149" s="157"/>
      <c r="JKQ149" s="157"/>
      <c r="JKR149" s="157"/>
      <c r="JKS149" s="157"/>
      <c r="JKT149" s="157"/>
      <c r="JKU149" s="157"/>
      <c r="JKV149" s="157"/>
      <c r="JKW149" s="157"/>
      <c r="JKX149" s="157"/>
      <c r="JKY149" s="157"/>
      <c r="JKZ149" s="157"/>
      <c r="JLA149" s="157"/>
      <c r="JLB149" s="157"/>
      <c r="JLC149" s="157"/>
      <c r="JLD149" s="157"/>
      <c r="JLE149" s="157"/>
      <c r="JLF149" s="157"/>
      <c r="JLG149" s="157"/>
      <c r="JLH149" s="157"/>
      <c r="JLI149" s="157"/>
      <c r="JLJ149" s="157"/>
      <c r="JLK149" s="157"/>
      <c r="JLL149" s="157"/>
      <c r="JLM149" s="157"/>
      <c r="JLN149" s="157"/>
      <c r="JLO149" s="157"/>
      <c r="JLP149" s="157"/>
      <c r="JLQ149" s="157"/>
      <c r="JLR149" s="157"/>
      <c r="JLS149" s="157"/>
      <c r="JLT149" s="157"/>
      <c r="JLU149" s="157"/>
      <c r="JLV149" s="157"/>
      <c r="JLW149" s="157"/>
      <c r="JLX149" s="157"/>
      <c r="JLY149" s="157"/>
      <c r="JLZ149" s="157"/>
      <c r="JMA149" s="157"/>
      <c r="JMB149" s="157"/>
      <c r="JMC149" s="157"/>
      <c r="JMD149" s="157"/>
      <c r="JME149" s="157"/>
      <c r="JMF149" s="157"/>
      <c r="JMG149" s="157"/>
      <c r="JMH149" s="157"/>
      <c r="JMI149" s="157"/>
      <c r="JMJ149" s="157"/>
      <c r="JMK149" s="157"/>
      <c r="JML149" s="157"/>
      <c r="JMM149" s="157"/>
      <c r="JMN149" s="157"/>
      <c r="JMO149" s="157"/>
      <c r="JMP149" s="157"/>
      <c r="JMQ149" s="157"/>
      <c r="JMR149" s="157"/>
      <c r="JMS149" s="157"/>
      <c r="JMT149" s="157"/>
      <c r="JMU149" s="157"/>
      <c r="JMV149" s="157"/>
      <c r="JMW149" s="157"/>
      <c r="JMX149" s="157"/>
      <c r="JMY149" s="157"/>
      <c r="JMZ149" s="157"/>
      <c r="JNA149" s="157"/>
      <c r="JNB149" s="157"/>
      <c r="JNC149" s="157"/>
      <c r="JND149" s="157"/>
      <c r="JNE149" s="157"/>
      <c r="JNF149" s="157"/>
      <c r="JNG149" s="157"/>
      <c r="JNH149" s="157"/>
      <c r="JNI149" s="157"/>
      <c r="JNJ149" s="157"/>
      <c r="JNK149" s="157"/>
      <c r="JNL149" s="157"/>
      <c r="JNM149" s="157"/>
      <c r="JNN149" s="157"/>
      <c r="JNO149" s="157"/>
      <c r="JNP149" s="157"/>
      <c r="JNQ149" s="157"/>
      <c r="JNR149" s="157"/>
      <c r="JNS149" s="157"/>
      <c r="JNT149" s="157"/>
      <c r="JNU149" s="157"/>
      <c r="JNV149" s="157"/>
      <c r="JNW149" s="157"/>
      <c r="JNX149" s="157"/>
      <c r="JNY149" s="157"/>
      <c r="JNZ149" s="157"/>
      <c r="JOA149" s="157"/>
      <c r="JOB149" s="157"/>
      <c r="JOC149" s="157"/>
      <c r="JOD149" s="157"/>
      <c r="JOE149" s="157"/>
      <c r="JOF149" s="157"/>
      <c r="JOG149" s="157"/>
      <c r="JOH149" s="157"/>
      <c r="JOI149" s="157"/>
      <c r="JOJ149" s="157"/>
      <c r="JOK149" s="157"/>
      <c r="JOL149" s="157"/>
      <c r="JOM149" s="157"/>
      <c r="JON149" s="157"/>
      <c r="JOO149" s="157"/>
      <c r="JOP149" s="157"/>
      <c r="JOQ149" s="157"/>
      <c r="JOR149" s="157"/>
      <c r="JOS149" s="157"/>
      <c r="JOT149" s="157"/>
      <c r="JOU149" s="157"/>
      <c r="JOV149" s="157"/>
      <c r="JOW149" s="157"/>
      <c r="JOX149" s="157"/>
      <c r="JOY149" s="157"/>
      <c r="JOZ149" s="157"/>
      <c r="JPA149" s="157"/>
      <c r="JPB149" s="157"/>
      <c r="JPC149" s="157"/>
      <c r="JPD149" s="157"/>
      <c r="JPE149" s="157"/>
      <c r="JPF149" s="157"/>
      <c r="JPG149" s="157"/>
      <c r="JPH149" s="157"/>
      <c r="JPI149" s="157"/>
      <c r="JPJ149" s="157"/>
      <c r="JPK149" s="157"/>
      <c r="JPL149" s="157"/>
      <c r="JPM149" s="157"/>
      <c r="JPN149" s="157"/>
      <c r="JPO149" s="157"/>
      <c r="JPP149" s="157"/>
      <c r="JPQ149" s="157"/>
      <c r="JPR149" s="157"/>
      <c r="JPS149" s="157"/>
      <c r="JPT149" s="157"/>
      <c r="JPU149" s="157"/>
      <c r="JPV149" s="157"/>
      <c r="JPW149" s="157"/>
      <c r="JPX149" s="157"/>
      <c r="JPY149" s="157"/>
      <c r="JPZ149" s="157"/>
      <c r="JQA149" s="157"/>
      <c r="JQB149" s="157"/>
      <c r="JQC149" s="157"/>
      <c r="JQD149" s="157"/>
      <c r="JQE149" s="157"/>
      <c r="JQF149" s="157"/>
      <c r="JQG149" s="157"/>
      <c r="JQH149" s="157"/>
      <c r="JQI149" s="157"/>
      <c r="JQJ149" s="157"/>
      <c r="JQK149" s="157"/>
      <c r="JQL149" s="157"/>
      <c r="JQM149" s="157"/>
      <c r="JQN149" s="157"/>
      <c r="JQO149" s="157"/>
      <c r="JQP149" s="157"/>
      <c r="JQQ149" s="157"/>
      <c r="JQR149" s="157"/>
      <c r="JQS149" s="157"/>
      <c r="JQT149" s="157"/>
      <c r="JQU149" s="157"/>
      <c r="JQV149" s="157"/>
      <c r="JQW149" s="157"/>
      <c r="JQX149" s="157"/>
      <c r="JQY149" s="157"/>
      <c r="JQZ149" s="157"/>
      <c r="JRA149" s="157"/>
      <c r="JRB149" s="157"/>
      <c r="JRC149" s="157"/>
      <c r="JRD149" s="157"/>
      <c r="JRE149" s="157"/>
      <c r="JRF149" s="157"/>
      <c r="JRG149" s="157"/>
      <c r="JRH149" s="157"/>
      <c r="JRI149" s="157"/>
      <c r="JRJ149" s="157"/>
      <c r="JRK149" s="157"/>
      <c r="JRL149" s="157"/>
      <c r="JRM149" s="157"/>
      <c r="JRN149" s="157"/>
      <c r="JRO149" s="157"/>
      <c r="JRP149" s="157"/>
      <c r="JRQ149" s="157"/>
      <c r="JRR149" s="157"/>
      <c r="JRS149" s="157"/>
      <c r="JRT149" s="157"/>
      <c r="JRU149" s="157"/>
      <c r="JRV149" s="157"/>
      <c r="JRW149" s="157"/>
      <c r="JRX149" s="157"/>
      <c r="JRY149" s="157"/>
      <c r="JRZ149" s="157"/>
      <c r="JSA149" s="157"/>
      <c r="JSB149" s="157"/>
      <c r="JSC149" s="157"/>
      <c r="JSD149" s="157"/>
      <c r="JSE149" s="157"/>
      <c r="JSF149" s="157"/>
      <c r="JSG149" s="157"/>
      <c r="JSH149" s="157"/>
      <c r="JSI149" s="157"/>
      <c r="JSJ149" s="157"/>
      <c r="JSK149" s="157"/>
      <c r="JSL149" s="157"/>
      <c r="JSM149" s="157"/>
      <c r="JSN149" s="157"/>
      <c r="JSO149" s="157"/>
      <c r="JSP149" s="157"/>
      <c r="JSQ149" s="157"/>
      <c r="JSR149" s="157"/>
      <c r="JSS149" s="157"/>
      <c r="JST149" s="157"/>
      <c r="JSU149" s="157"/>
      <c r="JSV149" s="157"/>
      <c r="JSW149" s="157"/>
      <c r="JSX149" s="157"/>
      <c r="JSY149" s="157"/>
      <c r="JSZ149" s="157"/>
      <c r="JTA149" s="157"/>
      <c r="JTB149" s="157"/>
      <c r="JTC149" s="157"/>
      <c r="JTD149" s="157"/>
      <c r="JTE149" s="157"/>
      <c r="JTF149" s="157"/>
      <c r="JTG149" s="157"/>
      <c r="JTH149" s="157"/>
      <c r="JTI149" s="157"/>
      <c r="JTJ149" s="157"/>
      <c r="JTK149" s="157"/>
      <c r="JTL149" s="157"/>
      <c r="JTM149" s="157"/>
      <c r="JTN149" s="157"/>
      <c r="JTO149" s="157"/>
      <c r="JTP149" s="157"/>
      <c r="JTQ149" s="157"/>
      <c r="JTR149" s="157"/>
      <c r="JTS149" s="157"/>
      <c r="JTT149" s="157"/>
      <c r="JTU149" s="157"/>
      <c r="JTV149" s="157"/>
      <c r="JTW149" s="157"/>
      <c r="JTX149" s="157"/>
      <c r="JTY149" s="157"/>
      <c r="JTZ149" s="157"/>
      <c r="JUA149" s="157"/>
      <c r="JUB149" s="157"/>
      <c r="JUC149" s="157"/>
      <c r="JUD149" s="157"/>
      <c r="JUE149" s="157"/>
      <c r="JUF149" s="157"/>
      <c r="JUG149" s="157"/>
      <c r="JUH149" s="157"/>
      <c r="JUI149" s="157"/>
      <c r="JUJ149" s="157"/>
      <c r="JUK149" s="157"/>
      <c r="JUL149" s="157"/>
      <c r="JUM149" s="157"/>
      <c r="JUN149" s="157"/>
      <c r="JUO149" s="157"/>
      <c r="JUP149" s="157"/>
      <c r="JUQ149" s="157"/>
      <c r="JUR149" s="157"/>
      <c r="JUS149" s="157"/>
      <c r="JUT149" s="157"/>
      <c r="JUU149" s="157"/>
      <c r="JUV149" s="157"/>
      <c r="JUW149" s="157"/>
      <c r="JUX149" s="157"/>
      <c r="JUY149" s="157"/>
      <c r="JUZ149" s="157"/>
      <c r="JVA149" s="157"/>
      <c r="JVB149" s="157"/>
      <c r="JVC149" s="157"/>
      <c r="JVD149" s="157"/>
      <c r="JVE149" s="157"/>
      <c r="JVF149" s="157"/>
      <c r="JVG149" s="157"/>
      <c r="JVH149" s="157"/>
      <c r="JVI149" s="157"/>
      <c r="JVJ149" s="157"/>
      <c r="JVK149" s="157"/>
      <c r="JVL149" s="157"/>
      <c r="JVM149" s="157"/>
      <c r="JVN149" s="157"/>
      <c r="JVO149" s="157"/>
      <c r="JVP149" s="157"/>
      <c r="JVQ149" s="157"/>
      <c r="JVR149" s="157"/>
      <c r="JVS149" s="157"/>
      <c r="JVT149" s="157"/>
      <c r="JVU149" s="157"/>
      <c r="JVV149" s="157"/>
      <c r="JVW149" s="157"/>
      <c r="JVX149" s="157"/>
      <c r="JVY149" s="157"/>
      <c r="JVZ149" s="157"/>
      <c r="JWA149" s="157"/>
      <c r="JWB149" s="157"/>
      <c r="JWC149" s="157"/>
      <c r="JWD149" s="157"/>
      <c r="JWE149" s="157"/>
      <c r="JWF149" s="157"/>
      <c r="JWG149" s="157"/>
      <c r="JWH149" s="157"/>
      <c r="JWI149" s="157"/>
      <c r="JWJ149" s="157"/>
      <c r="JWK149" s="157"/>
      <c r="JWL149" s="157"/>
      <c r="JWM149" s="157"/>
      <c r="JWN149" s="157"/>
      <c r="JWO149" s="157"/>
      <c r="JWP149" s="157"/>
      <c r="JWQ149" s="157"/>
      <c r="JWR149" s="157"/>
      <c r="JWS149" s="157"/>
      <c r="JWT149" s="157"/>
      <c r="JWU149" s="157"/>
      <c r="JWV149" s="157"/>
      <c r="JWW149" s="157"/>
      <c r="JWX149" s="157"/>
      <c r="JWY149" s="157"/>
      <c r="JWZ149" s="157"/>
      <c r="JXA149" s="157"/>
      <c r="JXB149" s="157"/>
      <c r="JXC149" s="157"/>
      <c r="JXD149" s="157"/>
      <c r="JXE149" s="157"/>
      <c r="JXF149" s="157"/>
      <c r="JXG149" s="157"/>
      <c r="JXH149" s="157"/>
      <c r="JXI149" s="157"/>
      <c r="JXJ149" s="157"/>
      <c r="JXK149" s="157"/>
      <c r="JXL149" s="157"/>
      <c r="JXM149" s="157"/>
      <c r="JXN149" s="157"/>
      <c r="JXO149" s="157"/>
      <c r="JXP149" s="157"/>
      <c r="JXQ149" s="157"/>
      <c r="JXR149" s="157"/>
      <c r="JXS149" s="157"/>
      <c r="JXT149" s="157"/>
      <c r="JXU149" s="157"/>
      <c r="JXV149" s="157"/>
      <c r="JXW149" s="157"/>
      <c r="JXX149" s="157"/>
      <c r="JXY149" s="157"/>
      <c r="JXZ149" s="157"/>
      <c r="JYA149" s="157"/>
      <c r="JYB149" s="157"/>
      <c r="JYC149" s="157"/>
      <c r="JYD149" s="157"/>
      <c r="JYE149" s="157"/>
      <c r="JYF149" s="157"/>
      <c r="JYG149" s="157"/>
      <c r="JYH149" s="157"/>
      <c r="JYI149" s="157"/>
      <c r="JYJ149" s="157"/>
      <c r="JYK149" s="157"/>
      <c r="JYL149" s="157"/>
      <c r="JYM149" s="157"/>
      <c r="JYN149" s="157"/>
      <c r="JYO149" s="157"/>
      <c r="JYP149" s="157"/>
      <c r="JYQ149" s="157"/>
      <c r="JYR149" s="157"/>
      <c r="JYS149" s="157"/>
      <c r="JYT149" s="157"/>
      <c r="JYU149" s="157"/>
      <c r="JYV149" s="157"/>
      <c r="JYW149" s="157"/>
      <c r="JYX149" s="157"/>
      <c r="JYY149" s="157"/>
      <c r="JYZ149" s="157"/>
      <c r="JZA149" s="157"/>
      <c r="JZB149" s="157"/>
      <c r="JZC149" s="157"/>
      <c r="JZD149" s="157"/>
      <c r="JZE149" s="157"/>
      <c r="JZF149" s="157"/>
      <c r="JZG149" s="157"/>
      <c r="JZH149" s="157"/>
      <c r="JZI149" s="157"/>
      <c r="JZJ149" s="157"/>
      <c r="JZK149" s="157"/>
      <c r="JZL149" s="157"/>
      <c r="JZM149" s="157"/>
      <c r="JZN149" s="157"/>
      <c r="JZO149" s="157"/>
      <c r="JZP149" s="157"/>
      <c r="JZQ149" s="157"/>
      <c r="JZR149" s="157"/>
      <c r="JZS149" s="157"/>
      <c r="JZT149" s="157"/>
      <c r="JZU149" s="157"/>
      <c r="JZV149" s="157"/>
      <c r="JZW149" s="157"/>
      <c r="JZX149" s="157"/>
      <c r="JZY149" s="157"/>
      <c r="JZZ149" s="157"/>
      <c r="KAA149" s="157"/>
      <c r="KAB149" s="157"/>
      <c r="KAC149" s="157"/>
      <c r="KAD149" s="157"/>
      <c r="KAE149" s="157"/>
      <c r="KAF149" s="157"/>
      <c r="KAG149" s="157"/>
      <c r="KAH149" s="157"/>
      <c r="KAI149" s="157"/>
      <c r="KAJ149" s="157"/>
      <c r="KAK149" s="157"/>
      <c r="KAL149" s="157"/>
      <c r="KAM149" s="157"/>
      <c r="KAN149" s="157"/>
      <c r="KAO149" s="157"/>
      <c r="KAP149" s="157"/>
      <c r="KAQ149" s="157"/>
      <c r="KAR149" s="157"/>
      <c r="KAS149" s="157"/>
      <c r="KAT149" s="157"/>
      <c r="KAU149" s="157"/>
      <c r="KAV149" s="157"/>
      <c r="KAW149" s="157"/>
      <c r="KAX149" s="157"/>
      <c r="KAY149" s="157"/>
      <c r="KAZ149" s="157"/>
      <c r="KBA149" s="157"/>
      <c r="KBB149" s="157"/>
      <c r="KBC149" s="157"/>
      <c r="KBD149" s="157"/>
      <c r="KBE149" s="157"/>
      <c r="KBF149" s="157"/>
      <c r="KBG149" s="157"/>
      <c r="KBH149" s="157"/>
      <c r="KBI149" s="157"/>
      <c r="KBJ149" s="157"/>
      <c r="KBK149" s="157"/>
      <c r="KBL149" s="157"/>
      <c r="KBM149" s="157"/>
      <c r="KBN149" s="157"/>
      <c r="KBO149" s="157"/>
      <c r="KBP149" s="157"/>
      <c r="KBQ149" s="157"/>
      <c r="KBR149" s="157"/>
      <c r="KBS149" s="157"/>
      <c r="KBT149" s="157"/>
      <c r="KBU149" s="157"/>
      <c r="KBV149" s="157"/>
      <c r="KBW149" s="157"/>
      <c r="KBX149" s="157"/>
      <c r="KBY149" s="157"/>
      <c r="KBZ149" s="157"/>
      <c r="KCA149" s="157"/>
      <c r="KCB149" s="157"/>
      <c r="KCC149" s="157"/>
      <c r="KCD149" s="157"/>
      <c r="KCE149" s="157"/>
      <c r="KCF149" s="157"/>
      <c r="KCG149" s="157"/>
      <c r="KCH149" s="157"/>
      <c r="KCI149" s="157"/>
      <c r="KCJ149" s="157"/>
      <c r="KCK149" s="157"/>
      <c r="KCL149" s="157"/>
      <c r="KCM149" s="157"/>
      <c r="KCN149" s="157"/>
      <c r="KCO149" s="157"/>
      <c r="KCP149" s="157"/>
      <c r="KCQ149" s="157"/>
      <c r="KCR149" s="157"/>
      <c r="KCS149" s="157"/>
      <c r="KCT149" s="157"/>
      <c r="KCU149" s="157"/>
      <c r="KCV149" s="157"/>
      <c r="KCW149" s="157"/>
      <c r="KCX149" s="157"/>
      <c r="KCY149" s="157"/>
      <c r="KCZ149" s="157"/>
      <c r="KDA149" s="157"/>
      <c r="KDB149" s="157"/>
      <c r="KDC149" s="157"/>
      <c r="KDD149" s="157"/>
      <c r="KDE149" s="157"/>
      <c r="KDF149" s="157"/>
      <c r="KDG149" s="157"/>
      <c r="KDH149" s="157"/>
      <c r="KDI149" s="157"/>
      <c r="KDJ149" s="157"/>
      <c r="KDK149" s="157"/>
      <c r="KDL149" s="157"/>
      <c r="KDM149" s="157"/>
      <c r="KDN149" s="157"/>
      <c r="KDO149" s="157"/>
      <c r="KDP149" s="157"/>
      <c r="KDQ149" s="157"/>
      <c r="KDR149" s="157"/>
      <c r="KDS149" s="157"/>
      <c r="KDT149" s="157"/>
      <c r="KDU149" s="157"/>
      <c r="KDV149" s="157"/>
      <c r="KDW149" s="157"/>
      <c r="KDX149" s="157"/>
      <c r="KDY149" s="157"/>
      <c r="KDZ149" s="157"/>
      <c r="KEA149" s="157"/>
      <c r="KEB149" s="157"/>
      <c r="KEC149" s="157"/>
      <c r="KED149" s="157"/>
      <c r="KEE149" s="157"/>
      <c r="KEF149" s="157"/>
      <c r="KEG149" s="157"/>
      <c r="KEH149" s="157"/>
      <c r="KEI149" s="157"/>
      <c r="KEJ149" s="157"/>
      <c r="KEK149" s="157"/>
      <c r="KEL149" s="157"/>
      <c r="KEM149" s="157"/>
      <c r="KEN149" s="157"/>
      <c r="KEO149" s="157"/>
      <c r="KEP149" s="157"/>
      <c r="KEQ149" s="157"/>
      <c r="KER149" s="157"/>
      <c r="KES149" s="157"/>
      <c r="KET149" s="157"/>
      <c r="KEU149" s="157"/>
      <c r="KEV149" s="157"/>
      <c r="KEW149" s="157"/>
      <c r="KEX149" s="157"/>
      <c r="KEY149" s="157"/>
      <c r="KEZ149" s="157"/>
      <c r="KFA149" s="157"/>
      <c r="KFB149" s="157"/>
      <c r="KFC149" s="157"/>
      <c r="KFD149" s="157"/>
      <c r="KFE149" s="157"/>
      <c r="KFF149" s="157"/>
      <c r="KFG149" s="157"/>
      <c r="KFH149" s="157"/>
      <c r="KFI149" s="157"/>
      <c r="KFJ149" s="157"/>
      <c r="KFK149" s="157"/>
      <c r="KFL149" s="157"/>
      <c r="KFM149" s="157"/>
      <c r="KFN149" s="157"/>
      <c r="KFO149" s="157"/>
      <c r="KFP149" s="157"/>
      <c r="KFQ149" s="157"/>
      <c r="KFR149" s="157"/>
      <c r="KFS149" s="157"/>
      <c r="KFT149" s="157"/>
      <c r="KFU149" s="157"/>
      <c r="KFV149" s="157"/>
      <c r="KFW149" s="157"/>
      <c r="KFX149" s="157"/>
      <c r="KFY149" s="157"/>
      <c r="KFZ149" s="157"/>
      <c r="KGA149" s="157"/>
      <c r="KGB149" s="157"/>
      <c r="KGC149" s="157"/>
      <c r="KGD149" s="157"/>
      <c r="KGE149" s="157"/>
      <c r="KGF149" s="157"/>
      <c r="KGG149" s="157"/>
      <c r="KGH149" s="157"/>
      <c r="KGI149" s="157"/>
      <c r="KGJ149" s="157"/>
      <c r="KGK149" s="157"/>
      <c r="KGL149" s="157"/>
      <c r="KGM149" s="157"/>
      <c r="KGN149" s="157"/>
      <c r="KGO149" s="157"/>
      <c r="KGP149" s="157"/>
      <c r="KGQ149" s="157"/>
      <c r="KGR149" s="157"/>
      <c r="KGS149" s="157"/>
      <c r="KGT149" s="157"/>
      <c r="KGU149" s="157"/>
      <c r="KGV149" s="157"/>
      <c r="KGW149" s="157"/>
      <c r="KGX149" s="157"/>
      <c r="KGY149" s="157"/>
      <c r="KGZ149" s="157"/>
      <c r="KHA149" s="157"/>
      <c r="KHB149" s="157"/>
      <c r="KHC149" s="157"/>
      <c r="KHD149" s="157"/>
      <c r="KHE149" s="157"/>
      <c r="KHF149" s="157"/>
      <c r="KHG149" s="157"/>
      <c r="KHH149" s="157"/>
      <c r="KHI149" s="157"/>
      <c r="KHJ149" s="157"/>
      <c r="KHK149" s="157"/>
      <c r="KHL149" s="157"/>
      <c r="KHM149" s="157"/>
      <c r="KHN149" s="157"/>
      <c r="KHO149" s="157"/>
      <c r="KHP149" s="157"/>
      <c r="KHQ149" s="157"/>
      <c r="KHR149" s="157"/>
      <c r="KHS149" s="157"/>
      <c r="KHT149" s="157"/>
      <c r="KHU149" s="157"/>
      <c r="KHV149" s="157"/>
      <c r="KHW149" s="157"/>
      <c r="KHX149" s="157"/>
      <c r="KHY149" s="157"/>
      <c r="KHZ149" s="157"/>
      <c r="KIA149" s="157"/>
      <c r="KIB149" s="157"/>
      <c r="KIC149" s="157"/>
      <c r="KID149" s="157"/>
      <c r="KIE149" s="157"/>
      <c r="KIF149" s="157"/>
      <c r="KIG149" s="157"/>
      <c r="KIH149" s="157"/>
      <c r="KII149" s="157"/>
      <c r="KIJ149" s="157"/>
      <c r="KIK149" s="157"/>
      <c r="KIL149" s="157"/>
      <c r="KIM149" s="157"/>
      <c r="KIN149" s="157"/>
      <c r="KIO149" s="157"/>
      <c r="KIP149" s="157"/>
      <c r="KIQ149" s="157"/>
      <c r="KIR149" s="157"/>
      <c r="KIS149" s="157"/>
      <c r="KIT149" s="157"/>
      <c r="KIU149" s="157"/>
      <c r="KIV149" s="157"/>
      <c r="KIW149" s="157"/>
      <c r="KIX149" s="157"/>
      <c r="KIY149" s="157"/>
      <c r="KIZ149" s="157"/>
      <c r="KJA149" s="157"/>
      <c r="KJB149" s="157"/>
      <c r="KJC149" s="157"/>
      <c r="KJD149" s="157"/>
      <c r="KJE149" s="157"/>
      <c r="KJF149" s="157"/>
      <c r="KJG149" s="157"/>
      <c r="KJH149" s="157"/>
      <c r="KJI149" s="157"/>
      <c r="KJJ149" s="157"/>
      <c r="KJK149" s="157"/>
      <c r="KJL149" s="157"/>
      <c r="KJM149" s="157"/>
      <c r="KJN149" s="157"/>
      <c r="KJO149" s="157"/>
      <c r="KJP149" s="157"/>
      <c r="KJQ149" s="157"/>
      <c r="KJR149" s="157"/>
      <c r="KJS149" s="157"/>
      <c r="KJT149" s="157"/>
      <c r="KJU149" s="157"/>
      <c r="KJV149" s="157"/>
      <c r="KJW149" s="157"/>
      <c r="KJX149" s="157"/>
      <c r="KJY149" s="157"/>
      <c r="KJZ149" s="157"/>
      <c r="KKA149" s="157"/>
      <c r="KKB149" s="157"/>
      <c r="KKC149" s="157"/>
      <c r="KKD149" s="157"/>
      <c r="KKE149" s="157"/>
      <c r="KKF149" s="157"/>
      <c r="KKG149" s="157"/>
      <c r="KKH149" s="157"/>
      <c r="KKI149" s="157"/>
      <c r="KKJ149" s="157"/>
      <c r="KKK149" s="157"/>
      <c r="KKL149" s="157"/>
      <c r="KKM149" s="157"/>
      <c r="KKN149" s="157"/>
      <c r="KKO149" s="157"/>
      <c r="KKP149" s="157"/>
      <c r="KKQ149" s="157"/>
      <c r="KKR149" s="157"/>
      <c r="KKS149" s="157"/>
      <c r="KKT149" s="157"/>
      <c r="KKU149" s="157"/>
      <c r="KKV149" s="157"/>
      <c r="KKW149" s="157"/>
      <c r="KKX149" s="157"/>
      <c r="KKY149" s="157"/>
      <c r="KKZ149" s="157"/>
      <c r="KLA149" s="157"/>
      <c r="KLB149" s="157"/>
      <c r="KLC149" s="157"/>
      <c r="KLD149" s="157"/>
      <c r="KLE149" s="157"/>
      <c r="KLF149" s="157"/>
      <c r="KLG149" s="157"/>
      <c r="KLH149" s="157"/>
      <c r="KLI149" s="157"/>
      <c r="KLJ149" s="157"/>
      <c r="KLK149" s="157"/>
      <c r="KLL149" s="157"/>
      <c r="KLM149" s="157"/>
      <c r="KLN149" s="157"/>
      <c r="KLO149" s="157"/>
      <c r="KLP149" s="157"/>
      <c r="KLQ149" s="157"/>
      <c r="KLR149" s="157"/>
      <c r="KLS149" s="157"/>
      <c r="KLT149" s="157"/>
      <c r="KLU149" s="157"/>
      <c r="KLV149" s="157"/>
      <c r="KLW149" s="157"/>
      <c r="KLX149" s="157"/>
      <c r="KLY149" s="157"/>
      <c r="KLZ149" s="157"/>
      <c r="KMA149" s="157"/>
      <c r="KMB149" s="157"/>
      <c r="KMC149" s="157"/>
      <c r="KMD149" s="157"/>
      <c r="KME149" s="157"/>
      <c r="KMF149" s="157"/>
      <c r="KMG149" s="157"/>
      <c r="KMH149" s="157"/>
      <c r="KMI149" s="157"/>
      <c r="KMJ149" s="157"/>
      <c r="KMK149" s="157"/>
      <c r="KML149" s="157"/>
      <c r="KMM149" s="157"/>
      <c r="KMN149" s="157"/>
      <c r="KMO149" s="157"/>
      <c r="KMP149" s="157"/>
      <c r="KMQ149" s="157"/>
      <c r="KMR149" s="157"/>
      <c r="KMS149" s="157"/>
      <c r="KMT149" s="157"/>
      <c r="KMU149" s="157"/>
      <c r="KMV149" s="157"/>
      <c r="KMW149" s="157"/>
      <c r="KMX149" s="157"/>
      <c r="KMY149" s="157"/>
      <c r="KMZ149" s="157"/>
      <c r="KNA149" s="157"/>
      <c r="KNB149" s="157"/>
      <c r="KNC149" s="157"/>
      <c r="KND149" s="157"/>
      <c r="KNE149" s="157"/>
      <c r="KNF149" s="157"/>
      <c r="KNG149" s="157"/>
      <c r="KNH149" s="157"/>
      <c r="KNI149" s="157"/>
      <c r="KNJ149" s="157"/>
      <c r="KNK149" s="157"/>
      <c r="KNL149" s="157"/>
      <c r="KNM149" s="157"/>
      <c r="KNN149" s="157"/>
      <c r="KNO149" s="157"/>
      <c r="KNP149" s="157"/>
      <c r="KNQ149" s="157"/>
      <c r="KNR149" s="157"/>
      <c r="KNS149" s="157"/>
      <c r="KNT149" s="157"/>
      <c r="KNU149" s="157"/>
      <c r="KNV149" s="157"/>
      <c r="KNW149" s="157"/>
      <c r="KNX149" s="157"/>
      <c r="KNY149" s="157"/>
      <c r="KNZ149" s="157"/>
      <c r="KOA149" s="157"/>
      <c r="KOB149" s="157"/>
      <c r="KOC149" s="157"/>
      <c r="KOD149" s="157"/>
      <c r="KOE149" s="157"/>
      <c r="KOF149" s="157"/>
      <c r="KOG149" s="157"/>
      <c r="KOH149" s="157"/>
      <c r="KOI149" s="157"/>
      <c r="KOJ149" s="157"/>
      <c r="KOK149" s="157"/>
      <c r="KOL149" s="157"/>
      <c r="KOM149" s="157"/>
      <c r="KON149" s="157"/>
      <c r="KOO149" s="157"/>
      <c r="KOP149" s="157"/>
      <c r="KOQ149" s="157"/>
      <c r="KOR149" s="157"/>
      <c r="KOS149" s="157"/>
      <c r="KOT149" s="157"/>
      <c r="KOU149" s="157"/>
      <c r="KOV149" s="157"/>
      <c r="KOW149" s="157"/>
      <c r="KOX149" s="157"/>
      <c r="KOY149" s="157"/>
      <c r="KOZ149" s="157"/>
      <c r="KPA149" s="157"/>
      <c r="KPB149" s="157"/>
      <c r="KPC149" s="157"/>
      <c r="KPD149" s="157"/>
      <c r="KPE149" s="157"/>
      <c r="KPF149" s="157"/>
      <c r="KPG149" s="157"/>
      <c r="KPH149" s="157"/>
      <c r="KPI149" s="157"/>
      <c r="KPJ149" s="157"/>
      <c r="KPK149" s="157"/>
      <c r="KPL149" s="157"/>
      <c r="KPM149" s="157"/>
      <c r="KPN149" s="157"/>
      <c r="KPO149" s="157"/>
      <c r="KPP149" s="157"/>
      <c r="KPQ149" s="157"/>
      <c r="KPR149" s="157"/>
      <c r="KPS149" s="157"/>
      <c r="KPT149" s="157"/>
      <c r="KPU149" s="157"/>
      <c r="KPV149" s="157"/>
      <c r="KPW149" s="157"/>
      <c r="KPX149" s="157"/>
      <c r="KPY149" s="157"/>
      <c r="KPZ149" s="157"/>
      <c r="KQA149" s="157"/>
      <c r="KQB149" s="157"/>
      <c r="KQC149" s="157"/>
      <c r="KQD149" s="157"/>
      <c r="KQE149" s="157"/>
      <c r="KQF149" s="157"/>
      <c r="KQG149" s="157"/>
      <c r="KQH149" s="157"/>
      <c r="KQI149" s="157"/>
      <c r="KQJ149" s="157"/>
      <c r="KQK149" s="157"/>
      <c r="KQL149" s="157"/>
      <c r="KQM149" s="157"/>
      <c r="KQN149" s="157"/>
      <c r="KQO149" s="157"/>
      <c r="KQP149" s="157"/>
      <c r="KQQ149" s="157"/>
      <c r="KQR149" s="157"/>
      <c r="KQS149" s="157"/>
      <c r="KQT149" s="157"/>
      <c r="KQU149" s="157"/>
      <c r="KQV149" s="157"/>
      <c r="KQW149" s="157"/>
      <c r="KQX149" s="157"/>
      <c r="KQY149" s="157"/>
      <c r="KQZ149" s="157"/>
      <c r="KRA149" s="157"/>
      <c r="KRB149" s="157"/>
      <c r="KRC149" s="157"/>
      <c r="KRD149" s="157"/>
      <c r="KRE149" s="157"/>
      <c r="KRF149" s="157"/>
      <c r="KRG149" s="157"/>
      <c r="KRH149" s="157"/>
      <c r="KRI149" s="157"/>
      <c r="KRJ149" s="157"/>
      <c r="KRK149" s="157"/>
      <c r="KRL149" s="157"/>
      <c r="KRM149" s="157"/>
      <c r="KRN149" s="157"/>
      <c r="KRO149" s="157"/>
      <c r="KRP149" s="157"/>
      <c r="KRQ149" s="157"/>
      <c r="KRR149" s="157"/>
      <c r="KRS149" s="157"/>
      <c r="KRT149" s="157"/>
      <c r="KRU149" s="157"/>
      <c r="KRV149" s="157"/>
      <c r="KRW149" s="157"/>
      <c r="KRX149" s="157"/>
      <c r="KRY149" s="157"/>
      <c r="KRZ149" s="157"/>
      <c r="KSA149" s="157"/>
      <c r="KSB149" s="157"/>
      <c r="KSC149" s="157"/>
      <c r="KSD149" s="157"/>
      <c r="KSE149" s="157"/>
      <c r="KSF149" s="157"/>
      <c r="KSG149" s="157"/>
      <c r="KSH149" s="157"/>
      <c r="KSI149" s="157"/>
      <c r="KSJ149" s="157"/>
      <c r="KSK149" s="157"/>
      <c r="KSL149" s="157"/>
      <c r="KSM149" s="157"/>
      <c r="KSN149" s="157"/>
      <c r="KSO149" s="157"/>
      <c r="KSP149" s="157"/>
      <c r="KSQ149" s="157"/>
      <c r="KSR149" s="157"/>
      <c r="KSS149" s="157"/>
      <c r="KST149" s="157"/>
      <c r="KSU149" s="157"/>
      <c r="KSV149" s="157"/>
      <c r="KSW149" s="157"/>
      <c r="KSX149" s="157"/>
      <c r="KSY149" s="157"/>
      <c r="KSZ149" s="157"/>
      <c r="KTA149" s="157"/>
      <c r="KTB149" s="157"/>
      <c r="KTC149" s="157"/>
      <c r="KTD149" s="157"/>
      <c r="KTE149" s="157"/>
      <c r="KTF149" s="157"/>
      <c r="KTG149" s="157"/>
      <c r="KTH149" s="157"/>
      <c r="KTI149" s="157"/>
      <c r="KTJ149" s="157"/>
      <c r="KTK149" s="157"/>
      <c r="KTL149" s="157"/>
      <c r="KTM149" s="157"/>
      <c r="KTN149" s="157"/>
      <c r="KTO149" s="157"/>
      <c r="KTP149" s="157"/>
      <c r="KTQ149" s="157"/>
      <c r="KTR149" s="157"/>
      <c r="KTS149" s="157"/>
      <c r="KTT149" s="157"/>
      <c r="KTU149" s="157"/>
      <c r="KTV149" s="157"/>
      <c r="KTW149" s="157"/>
      <c r="KTX149" s="157"/>
      <c r="KTY149" s="157"/>
      <c r="KTZ149" s="157"/>
      <c r="KUA149" s="157"/>
      <c r="KUB149" s="157"/>
      <c r="KUC149" s="157"/>
      <c r="KUD149" s="157"/>
      <c r="KUE149" s="157"/>
      <c r="KUF149" s="157"/>
      <c r="KUG149" s="157"/>
      <c r="KUH149" s="157"/>
      <c r="KUI149" s="157"/>
      <c r="KUJ149" s="157"/>
      <c r="KUK149" s="157"/>
      <c r="KUL149" s="157"/>
      <c r="KUM149" s="157"/>
      <c r="KUN149" s="157"/>
      <c r="KUO149" s="157"/>
      <c r="KUP149" s="157"/>
      <c r="KUQ149" s="157"/>
      <c r="KUR149" s="157"/>
      <c r="KUS149" s="157"/>
      <c r="KUT149" s="157"/>
      <c r="KUU149" s="157"/>
      <c r="KUV149" s="157"/>
      <c r="KUW149" s="157"/>
      <c r="KUX149" s="157"/>
      <c r="KUY149" s="157"/>
      <c r="KUZ149" s="157"/>
      <c r="KVA149" s="157"/>
      <c r="KVB149" s="157"/>
      <c r="KVC149" s="157"/>
      <c r="KVD149" s="157"/>
      <c r="KVE149" s="157"/>
      <c r="KVF149" s="157"/>
      <c r="KVG149" s="157"/>
      <c r="KVH149" s="157"/>
      <c r="KVI149" s="157"/>
      <c r="KVJ149" s="157"/>
      <c r="KVK149" s="157"/>
      <c r="KVL149" s="157"/>
      <c r="KVM149" s="157"/>
      <c r="KVN149" s="157"/>
      <c r="KVO149" s="157"/>
      <c r="KVP149" s="157"/>
      <c r="KVQ149" s="157"/>
      <c r="KVR149" s="157"/>
      <c r="KVS149" s="157"/>
      <c r="KVT149" s="157"/>
      <c r="KVU149" s="157"/>
      <c r="KVV149" s="157"/>
      <c r="KVW149" s="157"/>
      <c r="KVX149" s="157"/>
      <c r="KVY149" s="157"/>
      <c r="KVZ149" s="157"/>
      <c r="KWA149" s="157"/>
      <c r="KWB149" s="157"/>
      <c r="KWC149" s="157"/>
      <c r="KWD149" s="157"/>
      <c r="KWE149" s="157"/>
      <c r="KWF149" s="157"/>
      <c r="KWG149" s="157"/>
      <c r="KWH149" s="157"/>
      <c r="KWI149" s="157"/>
      <c r="KWJ149" s="157"/>
      <c r="KWK149" s="157"/>
      <c r="KWL149" s="157"/>
      <c r="KWM149" s="157"/>
      <c r="KWN149" s="157"/>
      <c r="KWO149" s="157"/>
      <c r="KWP149" s="157"/>
      <c r="KWQ149" s="157"/>
      <c r="KWR149" s="157"/>
      <c r="KWS149" s="157"/>
      <c r="KWT149" s="157"/>
      <c r="KWU149" s="157"/>
      <c r="KWV149" s="157"/>
      <c r="KWW149" s="157"/>
      <c r="KWX149" s="157"/>
      <c r="KWY149" s="157"/>
      <c r="KWZ149" s="157"/>
      <c r="KXA149" s="157"/>
      <c r="KXB149" s="157"/>
      <c r="KXC149" s="157"/>
      <c r="KXD149" s="157"/>
      <c r="KXE149" s="157"/>
      <c r="KXF149" s="157"/>
      <c r="KXG149" s="157"/>
      <c r="KXH149" s="157"/>
      <c r="KXI149" s="157"/>
      <c r="KXJ149" s="157"/>
      <c r="KXK149" s="157"/>
      <c r="KXL149" s="157"/>
      <c r="KXM149" s="157"/>
      <c r="KXN149" s="157"/>
      <c r="KXO149" s="157"/>
      <c r="KXP149" s="157"/>
      <c r="KXQ149" s="157"/>
      <c r="KXR149" s="157"/>
      <c r="KXS149" s="157"/>
      <c r="KXT149" s="157"/>
      <c r="KXU149" s="157"/>
      <c r="KXV149" s="157"/>
      <c r="KXW149" s="157"/>
      <c r="KXX149" s="157"/>
      <c r="KXY149" s="157"/>
      <c r="KXZ149" s="157"/>
      <c r="KYA149" s="157"/>
      <c r="KYB149" s="157"/>
      <c r="KYC149" s="157"/>
      <c r="KYD149" s="157"/>
      <c r="KYE149" s="157"/>
      <c r="KYF149" s="157"/>
      <c r="KYG149" s="157"/>
      <c r="KYH149" s="157"/>
      <c r="KYI149" s="157"/>
      <c r="KYJ149" s="157"/>
      <c r="KYK149" s="157"/>
      <c r="KYL149" s="157"/>
      <c r="KYM149" s="157"/>
      <c r="KYN149" s="157"/>
      <c r="KYO149" s="157"/>
      <c r="KYP149" s="157"/>
      <c r="KYQ149" s="157"/>
      <c r="KYR149" s="157"/>
      <c r="KYS149" s="157"/>
      <c r="KYT149" s="157"/>
      <c r="KYU149" s="157"/>
      <c r="KYV149" s="157"/>
      <c r="KYW149" s="157"/>
      <c r="KYX149" s="157"/>
      <c r="KYY149" s="157"/>
      <c r="KYZ149" s="157"/>
      <c r="KZA149" s="157"/>
      <c r="KZB149" s="157"/>
      <c r="KZC149" s="157"/>
      <c r="KZD149" s="157"/>
      <c r="KZE149" s="157"/>
      <c r="KZF149" s="157"/>
      <c r="KZG149" s="157"/>
      <c r="KZH149" s="157"/>
      <c r="KZI149" s="157"/>
      <c r="KZJ149" s="157"/>
      <c r="KZK149" s="157"/>
      <c r="KZL149" s="157"/>
      <c r="KZM149" s="157"/>
      <c r="KZN149" s="157"/>
      <c r="KZO149" s="157"/>
      <c r="KZP149" s="157"/>
      <c r="KZQ149" s="157"/>
      <c r="KZR149" s="157"/>
      <c r="KZS149" s="157"/>
      <c r="KZT149" s="157"/>
      <c r="KZU149" s="157"/>
      <c r="KZV149" s="157"/>
      <c r="KZW149" s="157"/>
      <c r="KZX149" s="157"/>
      <c r="KZY149" s="157"/>
      <c r="KZZ149" s="157"/>
      <c r="LAA149" s="157"/>
      <c r="LAB149" s="157"/>
      <c r="LAC149" s="157"/>
      <c r="LAD149" s="157"/>
      <c r="LAE149" s="157"/>
      <c r="LAF149" s="157"/>
      <c r="LAG149" s="157"/>
      <c r="LAH149" s="157"/>
      <c r="LAI149" s="157"/>
      <c r="LAJ149" s="157"/>
      <c r="LAK149" s="157"/>
      <c r="LAL149" s="157"/>
      <c r="LAM149" s="157"/>
      <c r="LAN149" s="157"/>
      <c r="LAO149" s="157"/>
      <c r="LAP149" s="157"/>
      <c r="LAQ149" s="157"/>
      <c r="LAR149" s="157"/>
      <c r="LAS149" s="157"/>
      <c r="LAT149" s="157"/>
      <c r="LAU149" s="157"/>
      <c r="LAV149" s="157"/>
      <c r="LAW149" s="157"/>
      <c r="LAX149" s="157"/>
      <c r="LAY149" s="157"/>
      <c r="LAZ149" s="157"/>
      <c r="LBA149" s="157"/>
      <c r="LBB149" s="157"/>
      <c r="LBC149" s="157"/>
      <c r="LBD149" s="157"/>
      <c r="LBE149" s="157"/>
      <c r="LBF149" s="157"/>
      <c r="LBG149" s="157"/>
      <c r="LBH149" s="157"/>
      <c r="LBI149" s="157"/>
      <c r="LBJ149" s="157"/>
      <c r="LBK149" s="157"/>
      <c r="LBL149" s="157"/>
      <c r="LBM149" s="157"/>
      <c r="LBN149" s="157"/>
      <c r="LBO149" s="157"/>
      <c r="LBP149" s="157"/>
      <c r="LBQ149" s="157"/>
      <c r="LBR149" s="157"/>
      <c r="LBS149" s="157"/>
      <c r="LBT149" s="157"/>
      <c r="LBU149" s="157"/>
      <c r="LBV149" s="157"/>
      <c r="LBW149" s="157"/>
      <c r="LBX149" s="157"/>
      <c r="LBY149" s="157"/>
      <c r="LBZ149" s="157"/>
      <c r="LCA149" s="157"/>
      <c r="LCB149" s="157"/>
      <c r="LCC149" s="157"/>
      <c r="LCD149" s="157"/>
      <c r="LCE149" s="157"/>
      <c r="LCF149" s="157"/>
      <c r="LCG149" s="157"/>
      <c r="LCH149" s="157"/>
      <c r="LCI149" s="157"/>
      <c r="LCJ149" s="157"/>
      <c r="LCK149" s="157"/>
      <c r="LCL149" s="157"/>
      <c r="LCM149" s="157"/>
      <c r="LCN149" s="157"/>
      <c r="LCO149" s="157"/>
      <c r="LCP149" s="157"/>
      <c r="LCQ149" s="157"/>
      <c r="LCR149" s="157"/>
      <c r="LCS149" s="157"/>
      <c r="LCT149" s="157"/>
      <c r="LCU149" s="157"/>
      <c r="LCV149" s="157"/>
      <c r="LCW149" s="157"/>
      <c r="LCX149" s="157"/>
      <c r="LCY149" s="157"/>
      <c r="LCZ149" s="157"/>
      <c r="LDA149" s="157"/>
      <c r="LDB149" s="157"/>
      <c r="LDC149" s="157"/>
      <c r="LDD149" s="157"/>
      <c r="LDE149" s="157"/>
      <c r="LDF149" s="157"/>
      <c r="LDG149" s="157"/>
      <c r="LDH149" s="157"/>
      <c r="LDI149" s="157"/>
      <c r="LDJ149" s="157"/>
      <c r="LDK149" s="157"/>
      <c r="LDL149" s="157"/>
      <c r="LDM149" s="157"/>
      <c r="LDN149" s="157"/>
      <c r="LDO149" s="157"/>
      <c r="LDP149" s="157"/>
      <c r="LDQ149" s="157"/>
      <c r="LDR149" s="157"/>
      <c r="LDS149" s="157"/>
      <c r="LDT149" s="157"/>
      <c r="LDU149" s="157"/>
      <c r="LDV149" s="157"/>
      <c r="LDW149" s="157"/>
      <c r="LDX149" s="157"/>
      <c r="LDY149" s="157"/>
      <c r="LDZ149" s="157"/>
      <c r="LEA149" s="157"/>
      <c r="LEB149" s="157"/>
      <c r="LEC149" s="157"/>
      <c r="LED149" s="157"/>
      <c r="LEE149" s="157"/>
      <c r="LEF149" s="157"/>
      <c r="LEG149" s="157"/>
      <c r="LEH149" s="157"/>
      <c r="LEI149" s="157"/>
      <c r="LEJ149" s="157"/>
      <c r="LEK149" s="157"/>
      <c r="LEL149" s="157"/>
      <c r="LEM149" s="157"/>
      <c r="LEN149" s="157"/>
      <c r="LEO149" s="157"/>
      <c r="LEP149" s="157"/>
      <c r="LEQ149" s="157"/>
      <c r="LER149" s="157"/>
      <c r="LES149" s="157"/>
      <c r="LET149" s="157"/>
      <c r="LEU149" s="157"/>
      <c r="LEV149" s="157"/>
      <c r="LEW149" s="157"/>
      <c r="LEX149" s="157"/>
      <c r="LEY149" s="157"/>
      <c r="LEZ149" s="157"/>
      <c r="LFA149" s="157"/>
      <c r="LFB149" s="157"/>
      <c r="LFC149" s="157"/>
      <c r="LFD149" s="157"/>
      <c r="LFE149" s="157"/>
      <c r="LFF149" s="157"/>
      <c r="LFG149" s="157"/>
      <c r="LFH149" s="157"/>
      <c r="LFI149" s="157"/>
      <c r="LFJ149" s="157"/>
      <c r="LFK149" s="157"/>
      <c r="LFL149" s="157"/>
      <c r="LFM149" s="157"/>
      <c r="LFN149" s="157"/>
      <c r="LFO149" s="157"/>
      <c r="LFP149" s="157"/>
      <c r="LFQ149" s="157"/>
      <c r="LFR149" s="157"/>
      <c r="LFS149" s="157"/>
      <c r="LFT149" s="157"/>
      <c r="LFU149" s="157"/>
      <c r="LFV149" s="157"/>
      <c r="LFW149" s="157"/>
      <c r="LFX149" s="157"/>
      <c r="LFY149" s="157"/>
      <c r="LFZ149" s="157"/>
      <c r="LGA149" s="157"/>
      <c r="LGB149" s="157"/>
      <c r="LGC149" s="157"/>
      <c r="LGD149" s="157"/>
      <c r="LGE149" s="157"/>
      <c r="LGF149" s="157"/>
      <c r="LGG149" s="157"/>
      <c r="LGH149" s="157"/>
      <c r="LGI149" s="157"/>
      <c r="LGJ149" s="157"/>
      <c r="LGK149" s="157"/>
      <c r="LGL149" s="157"/>
      <c r="LGM149" s="157"/>
      <c r="LGN149" s="157"/>
      <c r="LGO149" s="157"/>
      <c r="LGP149" s="157"/>
      <c r="LGQ149" s="157"/>
      <c r="LGR149" s="157"/>
      <c r="LGS149" s="157"/>
      <c r="LGT149" s="157"/>
      <c r="LGU149" s="157"/>
      <c r="LGV149" s="157"/>
      <c r="LGW149" s="157"/>
      <c r="LGX149" s="157"/>
      <c r="LGY149" s="157"/>
      <c r="LGZ149" s="157"/>
      <c r="LHA149" s="157"/>
      <c r="LHB149" s="157"/>
      <c r="LHC149" s="157"/>
      <c r="LHD149" s="157"/>
      <c r="LHE149" s="157"/>
      <c r="LHF149" s="157"/>
      <c r="LHG149" s="157"/>
      <c r="LHH149" s="157"/>
      <c r="LHI149" s="157"/>
      <c r="LHJ149" s="157"/>
      <c r="LHK149" s="157"/>
      <c r="LHL149" s="157"/>
      <c r="LHM149" s="157"/>
      <c r="LHN149" s="157"/>
      <c r="LHO149" s="157"/>
      <c r="LHP149" s="157"/>
      <c r="LHQ149" s="157"/>
      <c r="LHR149" s="157"/>
      <c r="LHS149" s="157"/>
      <c r="LHT149" s="157"/>
      <c r="LHU149" s="157"/>
      <c r="LHV149" s="157"/>
      <c r="LHW149" s="157"/>
      <c r="LHX149" s="157"/>
      <c r="LHY149" s="157"/>
      <c r="LHZ149" s="157"/>
      <c r="LIA149" s="157"/>
      <c r="LIB149" s="157"/>
      <c r="LIC149" s="157"/>
      <c r="LID149" s="157"/>
      <c r="LIE149" s="157"/>
      <c r="LIF149" s="157"/>
      <c r="LIG149" s="157"/>
      <c r="LIH149" s="157"/>
      <c r="LII149" s="157"/>
      <c r="LIJ149" s="157"/>
      <c r="LIK149" s="157"/>
      <c r="LIL149" s="157"/>
      <c r="LIM149" s="157"/>
      <c r="LIN149" s="157"/>
      <c r="LIO149" s="157"/>
      <c r="LIP149" s="157"/>
      <c r="LIQ149" s="157"/>
      <c r="LIR149" s="157"/>
      <c r="LIS149" s="157"/>
      <c r="LIT149" s="157"/>
      <c r="LIU149" s="157"/>
      <c r="LIV149" s="157"/>
      <c r="LIW149" s="157"/>
      <c r="LIX149" s="157"/>
      <c r="LIY149" s="157"/>
      <c r="LIZ149" s="157"/>
      <c r="LJA149" s="157"/>
      <c r="LJB149" s="157"/>
      <c r="LJC149" s="157"/>
      <c r="LJD149" s="157"/>
      <c r="LJE149" s="157"/>
      <c r="LJF149" s="157"/>
      <c r="LJG149" s="157"/>
      <c r="LJH149" s="157"/>
      <c r="LJI149" s="157"/>
      <c r="LJJ149" s="157"/>
      <c r="LJK149" s="157"/>
      <c r="LJL149" s="157"/>
      <c r="LJM149" s="157"/>
      <c r="LJN149" s="157"/>
      <c r="LJO149" s="157"/>
      <c r="LJP149" s="157"/>
      <c r="LJQ149" s="157"/>
      <c r="LJR149" s="157"/>
      <c r="LJS149" s="157"/>
      <c r="LJT149" s="157"/>
      <c r="LJU149" s="157"/>
      <c r="LJV149" s="157"/>
      <c r="LJW149" s="157"/>
      <c r="LJX149" s="157"/>
      <c r="LJY149" s="157"/>
      <c r="LJZ149" s="157"/>
      <c r="LKA149" s="157"/>
      <c r="LKB149" s="157"/>
      <c r="LKC149" s="157"/>
      <c r="LKD149" s="157"/>
      <c r="LKE149" s="157"/>
      <c r="LKF149" s="157"/>
      <c r="LKG149" s="157"/>
      <c r="LKH149" s="157"/>
      <c r="LKI149" s="157"/>
      <c r="LKJ149" s="157"/>
      <c r="LKK149" s="157"/>
      <c r="LKL149" s="157"/>
      <c r="LKM149" s="157"/>
      <c r="LKN149" s="157"/>
      <c r="LKO149" s="157"/>
      <c r="LKP149" s="157"/>
      <c r="LKQ149" s="157"/>
      <c r="LKR149" s="157"/>
      <c r="LKS149" s="157"/>
      <c r="LKT149" s="157"/>
      <c r="LKU149" s="157"/>
      <c r="LKV149" s="157"/>
      <c r="LKW149" s="157"/>
      <c r="LKX149" s="157"/>
      <c r="LKY149" s="157"/>
      <c r="LKZ149" s="157"/>
      <c r="LLA149" s="157"/>
      <c r="LLB149" s="157"/>
      <c r="LLC149" s="157"/>
      <c r="LLD149" s="157"/>
      <c r="LLE149" s="157"/>
      <c r="LLF149" s="157"/>
      <c r="LLG149" s="157"/>
      <c r="LLH149" s="157"/>
      <c r="LLI149" s="157"/>
      <c r="LLJ149" s="157"/>
      <c r="LLK149" s="157"/>
      <c r="LLL149" s="157"/>
      <c r="LLM149" s="157"/>
      <c r="LLN149" s="157"/>
      <c r="LLO149" s="157"/>
      <c r="LLP149" s="157"/>
      <c r="LLQ149" s="157"/>
      <c r="LLR149" s="157"/>
      <c r="LLS149" s="157"/>
      <c r="LLT149" s="157"/>
      <c r="LLU149" s="157"/>
      <c r="LLV149" s="157"/>
      <c r="LLW149" s="157"/>
      <c r="LLX149" s="157"/>
      <c r="LLY149" s="157"/>
      <c r="LLZ149" s="157"/>
      <c r="LMA149" s="157"/>
      <c r="LMB149" s="157"/>
      <c r="LMC149" s="157"/>
      <c r="LMD149" s="157"/>
      <c r="LME149" s="157"/>
      <c r="LMF149" s="157"/>
      <c r="LMG149" s="157"/>
      <c r="LMH149" s="157"/>
      <c r="LMI149" s="157"/>
      <c r="LMJ149" s="157"/>
      <c r="LMK149" s="157"/>
      <c r="LML149" s="157"/>
      <c r="LMM149" s="157"/>
      <c r="LMN149" s="157"/>
      <c r="LMO149" s="157"/>
      <c r="LMP149" s="157"/>
      <c r="LMQ149" s="157"/>
      <c r="LMR149" s="157"/>
      <c r="LMS149" s="157"/>
      <c r="LMT149" s="157"/>
      <c r="LMU149" s="157"/>
      <c r="LMV149" s="157"/>
      <c r="LMW149" s="157"/>
      <c r="LMX149" s="157"/>
      <c r="LMY149" s="157"/>
      <c r="LMZ149" s="157"/>
      <c r="LNA149" s="157"/>
      <c r="LNB149" s="157"/>
      <c r="LNC149" s="157"/>
      <c r="LND149" s="157"/>
      <c r="LNE149" s="157"/>
      <c r="LNF149" s="157"/>
      <c r="LNG149" s="157"/>
      <c r="LNH149" s="157"/>
      <c r="LNI149" s="157"/>
      <c r="LNJ149" s="157"/>
      <c r="LNK149" s="157"/>
      <c r="LNL149" s="157"/>
      <c r="LNM149" s="157"/>
      <c r="LNN149" s="157"/>
      <c r="LNO149" s="157"/>
      <c r="LNP149" s="157"/>
      <c r="LNQ149" s="157"/>
      <c r="LNR149" s="157"/>
      <c r="LNS149" s="157"/>
      <c r="LNT149" s="157"/>
      <c r="LNU149" s="157"/>
      <c r="LNV149" s="157"/>
      <c r="LNW149" s="157"/>
      <c r="LNX149" s="157"/>
      <c r="LNY149" s="157"/>
      <c r="LNZ149" s="157"/>
      <c r="LOA149" s="157"/>
      <c r="LOB149" s="157"/>
      <c r="LOC149" s="157"/>
      <c r="LOD149" s="157"/>
      <c r="LOE149" s="157"/>
      <c r="LOF149" s="157"/>
      <c r="LOG149" s="157"/>
      <c r="LOH149" s="157"/>
      <c r="LOI149" s="157"/>
      <c r="LOJ149" s="157"/>
      <c r="LOK149" s="157"/>
      <c r="LOL149" s="157"/>
      <c r="LOM149" s="157"/>
      <c r="LON149" s="157"/>
      <c r="LOO149" s="157"/>
      <c r="LOP149" s="157"/>
      <c r="LOQ149" s="157"/>
      <c r="LOR149" s="157"/>
      <c r="LOS149" s="157"/>
      <c r="LOT149" s="157"/>
      <c r="LOU149" s="157"/>
      <c r="LOV149" s="157"/>
      <c r="LOW149" s="157"/>
      <c r="LOX149" s="157"/>
      <c r="LOY149" s="157"/>
      <c r="LOZ149" s="157"/>
      <c r="LPA149" s="157"/>
      <c r="LPB149" s="157"/>
      <c r="LPC149" s="157"/>
      <c r="LPD149" s="157"/>
      <c r="LPE149" s="157"/>
      <c r="LPF149" s="157"/>
      <c r="LPG149" s="157"/>
      <c r="LPH149" s="157"/>
      <c r="LPI149" s="157"/>
      <c r="LPJ149" s="157"/>
      <c r="LPK149" s="157"/>
      <c r="LPL149" s="157"/>
      <c r="LPM149" s="157"/>
      <c r="LPN149" s="157"/>
      <c r="LPO149" s="157"/>
      <c r="LPP149" s="157"/>
      <c r="LPQ149" s="157"/>
      <c r="LPR149" s="157"/>
      <c r="LPS149" s="157"/>
      <c r="LPT149" s="157"/>
      <c r="LPU149" s="157"/>
      <c r="LPV149" s="157"/>
      <c r="LPW149" s="157"/>
      <c r="LPX149" s="157"/>
      <c r="LPY149" s="157"/>
      <c r="LPZ149" s="157"/>
      <c r="LQA149" s="157"/>
      <c r="LQB149" s="157"/>
      <c r="LQC149" s="157"/>
      <c r="LQD149" s="157"/>
      <c r="LQE149" s="157"/>
      <c r="LQF149" s="157"/>
      <c r="LQG149" s="157"/>
      <c r="LQH149" s="157"/>
      <c r="LQI149" s="157"/>
      <c r="LQJ149" s="157"/>
      <c r="LQK149" s="157"/>
      <c r="LQL149" s="157"/>
      <c r="LQM149" s="157"/>
      <c r="LQN149" s="157"/>
      <c r="LQO149" s="157"/>
      <c r="LQP149" s="157"/>
      <c r="LQQ149" s="157"/>
      <c r="LQR149" s="157"/>
      <c r="LQS149" s="157"/>
      <c r="LQT149" s="157"/>
      <c r="LQU149" s="157"/>
      <c r="LQV149" s="157"/>
      <c r="LQW149" s="157"/>
      <c r="LQX149" s="157"/>
      <c r="LQY149" s="157"/>
      <c r="LQZ149" s="157"/>
      <c r="LRA149" s="157"/>
      <c r="LRB149" s="157"/>
      <c r="LRC149" s="157"/>
      <c r="LRD149" s="157"/>
      <c r="LRE149" s="157"/>
      <c r="LRF149" s="157"/>
      <c r="LRG149" s="157"/>
      <c r="LRH149" s="157"/>
      <c r="LRI149" s="157"/>
      <c r="LRJ149" s="157"/>
      <c r="LRK149" s="157"/>
      <c r="LRL149" s="157"/>
      <c r="LRM149" s="157"/>
      <c r="LRN149" s="157"/>
      <c r="LRO149" s="157"/>
      <c r="LRP149" s="157"/>
      <c r="LRQ149" s="157"/>
      <c r="LRR149" s="157"/>
      <c r="LRS149" s="157"/>
      <c r="LRT149" s="157"/>
      <c r="LRU149" s="157"/>
      <c r="LRV149" s="157"/>
      <c r="LRW149" s="157"/>
      <c r="LRX149" s="157"/>
      <c r="LRY149" s="157"/>
      <c r="LRZ149" s="157"/>
      <c r="LSA149" s="157"/>
      <c r="LSB149" s="157"/>
      <c r="LSC149" s="157"/>
      <c r="LSD149" s="157"/>
      <c r="LSE149" s="157"/>
      <c r="LSF149" s="157"/>
      <c r="LSG149" s="157"/>
      <c r="LSH149" s="157"/>
      <c r="LSI149" s="157"/>
      <c r="LSJ149" s="157"/>
      <c r="LSK149" s="157"/>
      <c r="LSL149" s="157"/>
      <c r="LSM149" s="157"/>
      <c r="LSN149" s="157"/>
      <c r="LSO149" s="157"/>
      <c r="LSP149" s="157"/>
      <c r="LSQ149" s="157"/>
      <c r="LSR149" s="157"/>
      <c r="LSS149" s="157"/>
      <c r="LST149" s="157"/>
      <c r="LSU149" s="157"/>
      <c r="LSV149" s="157"/>
      <c r="LSW149" s="157"/>
      <c r="LSX149" s="157"/>
      <c r="LSY149" s="157"/>
      <c r="LSZ149" s="157"/>
      <c r="LTA149" s="157"/>
      <c r="LTB149" s="157"/>
      <c r="LTC149" s="157"/>
      <c r="LTD149" s="157"/>
      <c r="LTE149" s="157"/>
      <c r="LTF149" s="157"/>
      <c r="LTG149" s="157"/>
      <c r="LTH149" s="157"/>
      <c r="LTI149" s="157"/>
      <c r="LTJ149" s="157"/>
      <c r="LTK149" s="157"/>
      <c r="LTL149" s="157"/>
      <c r="LTM149" s="157"/>
      <c r="LTN149" s="157"/>
      <c r="LTO149" s="157"/>
      <c r="LTP149" s="157"/>
      <c r="LTQ149" s="157"/>
      <c r="LTR149" s="157"/>
      <c r="LTS149" s="157"/>
      <c r="LTT149" s="157"/>
      <c r="LTU149" s="157"/>
      <c r="LTV149" s="157"/>
      <c r="LTW149" s="157"/>
      <c r="LTX149" s="157"/>
      <c r="LTY149" s="157"/>
      <c r="LTZ149" s="157"/>
      <c r="LUA149" s="157"/>
      <c r="LUB149" s="157"/>
      <c r="LUC149" s="157"/>
      <c r="LUD149" s="157"/>
      <c r="LUE149" s="157"/>
      <c r="LUF149" s="157"/>
      <c r="LUG149" s="157"/>
      <c r="LUH149" s="157"/>
      <c r="LUI149" s="157"/>
      <c r="LUJ149" s="157"/>
      <c r="LUK149" s="157"/>
      <c r="LUL149" s="157"/>
      <c r="LUM149" s="157"/>
      <c r="LUN149" s="157"/>
      <c r="LUO149" s="157"/>
      <c r="LUP149" s="157"/>
      <c r="LUQ149" s="157"/>
      <c r="LUR149" s="157"/>
      <c r="LUS149" s="157"/>
      <c r="LUT149" s="157"/>
      <c r="LUU149" s="157"/>
      <c r="LUV149" s="157"/>
      <c r="LUW149" s="157"/>
      <c r="LUX149" s="157"/>
      <c r="LUY149" s="157"/>
      <c r="LUZ149" s="157"/>
      <c r="LVA149" s="157"/>
      <c r="LVB149" s="157"/>
      <c r="LVC149" s="157"/>
      <c r="LVD149" s="157"/>
      <c r="LVE149" s="157"/>
      <c r="LVF149" s="157"/>
      <c r="LVG149" s="157"/>
      <c r="LVH149" s="157"/>
      <c r="LVI149" s="157"/>
      <c r="LVJ149" s="157"/>
      <c r="LVK149" s="157"/>
      <c r="LVL149" s="157"/>
      <c r="LVM149" s="157"/>
      <c r="LVN149" s="157"/>
      <c r="LVO149" s="157"/>
      <c r="LVP149" s="157"/>
      <c r="LVQ149" s="157"/>
      <c r="LVR149" s="157"/>
      <c r="LVS149" s="157"/>
      <c r="LVT149" s="157"/>
      <c r="LVU149" s="157"/>
      <c r="LVV149" s="157"/>
      <c r="LVW149" s="157"/>
      <c r="LVX149" s="157"/>
      <c r="LVY149" s="157"/>
      <c r="LVZ149" s="157"/>
      <c r="LWA149" s="157"/>
      <c r="LWB149" s="157"/>
      <c r="LWC149" s="157"/>
      <c r="LWD149" s="157"/>
      <c r="LWE149" s="157"/>
      <c r="LWF149" s="157"/>
      <c r="LWG149" s="157"/>
      <c r="LWH149" s="157"/>
      <c r="LWI149" s="157"/>
      <c r="LWJ149" s="157"/>
      <c r="LWK149" s="157"/>
      <c r="LWL149" s="157"/>
      <c r="LWM149" s="157"/>
      <c r="LWN149" s="157"/>
      <c r="LWO149" s="157"/>
      <c r="LWP149" s="157"/>
      <c r="LWQ149" s="157"/>
      <c r="LWR149" s="157"/>
      <c r="LWS149" s="157"/>
      <c r="LWT149" s="157"/>
      <c r="LWU149" s="157"/>
      <c r="LWV149" s="157"/>
      <c r="LWW149" s="157"/>
      <c r="LWX149" s="157"/>
      <c r="LWY149" s="157"/>
      <c r="LWZ149" s="157"/>
      <c r="LXA149" s="157"/>
      <c r="LXB149" s="157"/>
      <c r="LXC149" s="157"/>
      <c r="LXD149" s="157"/>
      <c r="LXE149" s="157"/>
      <c r="LXF149" s="157"/>
      <c r="LXG149" s="157"/>
      <c r="LXH149" s="157"/>
      <c r="LXI149" s="157"/>
      <c r="LXJ149" s="157"/>
      <c r="LXK149" s="157"/>
      <c r="LXL149" s="157"/>
      <c r="LXM149" s="157"/>
      <c r="LXN149" s="157"/>
      <c r="LXO149" s="157"/>
      <c r="LXP149" s="157"/>
      <c r="LXQ149" s="157"/>
      <c r="LXR149" s="157"/>
      <c r="LXS149" s="157"/>
      <c r="LXT149" s="157"/>
      <c r="LXU149" s="157"/>
      <c r="LXV149" s="157"/>
      <c r="LXW149" s="157"/>
      <c r="LXX149" s="157"/>
      <c r="LXY149" s="157"/>
      <c r="LXZ149" s="157"/>
      <c r="LYA149" s="157"/>
      <c r="LYB149" s="157"/>
      <c r="LYC149" s="157"/>
      <c r="LYD149" s="157"/>
      <c r="LYE149" s="157"/>
      <c r="LYF149" s="157"/>
      <c r="LYG149" s="157"/>
      <c r="LYH149" s="157"/>
      <c r="LYI149" s="157"/>
      <c r="LYJ149" s="157"/>
      <c r="LYK149" s="157"/>
      <c r="LYL149" s="157"/>
      <c r="LYM149" s="157"/>
      <c r="LYN149" s="157"/>
      <c r="LYO149" s="157"/>
      <c r="LYP149" s="157"/>
      <c r="LYQ149" s="157"/>
      <c r="LYR149" s="157"/>
      <c r="LYS149" s="157"/>
      <c r="LYT149" s="157"/>
      <c r="LYU149" s="157"/>
      <c r="LYV149" s="157"/>
      <c r="LYW149" s="157"/>
      <c r="LYX149" s="157"/>
      <c r="LYY149" s="157"/>
      <c r="LYZ149" s="157"/>
      <c r="LZA149" s="157"/>
      <c r="LZB149" s="157"/>
      <c r="LZC149" s="157"/>
      <c r="LZD149" s="157"/>
      <c r="LZE149" s="157"/>
      <c r="LZF149" s="157"/>
      <c r="LZG149" s="157"/>
      <c r="LZH149" s="157"/>
      <c r="LZI149" s="157"/>
      <c r="LZJ149" s="157"/>
      <c r="LZK149" s="157"/>
      <c r="LZL149" s="157"/>
      <c r="LZM149" s="157"/>
      <c r="LZN149" s="157"/>
      <c r="LZO149" s="157"/>
      <c r="LZP149" s="157"/>
      <c r="LZQ149" s="157"/>
      <c r="LZR149" s="157"/>
      <c r="LZS149" s="157"/>
      <c r="LZT149" s="157"/>
      <c r="LZU149" s="157"/>
      <c r="LZV149" s="157"/>
      <c r="LZW149" s="157"/>
      <c r="LZX149" s="157"/>
      <c r="LZY149" s="157"/>
      <c r="LZZ149" s="157"/>
      <c r="MAA149" s="157"/>
      <c r="MAB149" s="157"/>
      <c r="MAC149" s="157"/>
      <c r="MAD149" s="157"/>
      <c r="MAE149" s="157"/>
      <c r="MAF149" s="157"/>
      <c r="MAG149" s="157"/>
      <c r="MAH149" s="157"/>
      <c r="MAI149" s="157"/>
      <c r="MAJ149" s="157"/>
      <c r="MAK149" s="157"/>
      <c r="MAL149" s="157"/>
      <c r="MAM149" s="157"/>
      <c r="MAN149" s="157"/>
      <c r="MAO149" s="157"/>
      <c r="MAP149" s="157"/>
      <c r="MAQ149" s="157"/>
      <c r="MAR149" s="157"/>
      <c r="MAS149" s="157"/>
      <c r="MAT149" s="157"/>
      <c r="MAU149" s="157"/>
      <c r="MAV149" s="157"/>
      <c r="MAW149" s="157"/>
      <c r="MAX149" s="157"/>
      <c r="MAY149" s="157"/>
      <c r="MAZ149" s="157"/>
      <c r="MBA149" s="157"/>
      <c r="MBB149" s="157"/>
      <c r="MBC149" s="157"/>
      <c r="MBD149" s="157"/>
      <c r="MBE149" s="157"/>
      <c r="MBF149" s="157"/>
      <c r="MBG149" s="157"/>
      <c r="MBH149" s="157"/>
      <c r="MBI149" s="157"/>
      <c r="MBJ149" s="157"/>
      <c r="MBK149" s="157"/>
      <c r="MBL149" s="157"/>
      <c r="MBM149" s="157"/>
      <c r="MBN149" s="157"/>
      <c r="MBO149" s="157"/>
      <c r="MBP149" s="157"/>
      <c r="MBQ149" s="157"/>
      <c r="MBR149" s="157"/>
      <c r="MBS149" s="157"/>
      <c r="MBT149" s="157"/>
      <c r="MBU149" s="157"/>
      <c r="MBV149" s="157"/>
      <c r="MBW149" s="157"/>
      <c r="MBX149" s="157"/>
      <c r="MBY149" s="157"/>
      <c r="MBZ149" s="157"/>
      <c r="MCA149" s="157"/>
      <c r="MCB149" s="157"/>
      <c r="MCC149" s="157"/>
      <c r="MCD149" s="157"/>
      <c r="MCE149" s="157"/>
      <c r="MCF149" s="157"/>
      <c r="MCG149" s="157"/>
      <c r="MCH149" s="157"/>
      <c r="MCI149" s="157"/>
      <c r="MCJ149" s="157"/>
      <c r="MCK149" s="157"/>
      <c r="MCL149" s="157"/>
      <c r="MCM149" s="157"/>
      <c r="MCN149" s="157"/>
      <c r="MCO149" s="157"/>
      <c r="MCP149" s="157"/>
      <c r="MCQ149" s="157"/>
      <c r="MCR149" s="157"/>
      <c r="MCS149" s="157"/>
      <c r="MCT149" s="157"/>
      <c r="MCU149" s="157"/>
      <c r="MCV149" s="157"/>
      <c r="MCW149" s="157"/>
      <c r="MCX149" s="157"/>
      <c r="MCY149" s="157"/>
      <c r="MCZ149" s="157"/>
      <c r="MDA149" s="157"/>
      <c r="MDB149" s="157"/>
      <c r="MDC149" s="157"/>
      <c r="MDD149" s="157"/>
      <c r="MDE149" s="157"/>
      <c r="MDF149" s="157"/>
      <c r="MDG149" s="157"/>
      <c r="MDH149" s="157"/>
      <c r="MDI149" s="157"/>
      <c r="MDJ149" s="157"/>
      <c r="MDK149" s="157"/>
      <c r="MDL149" s="157"/>
      <c r="MDM149" s="157"/>
      <c r="MDN149" s="157"/>
      <c r="MDO149" s="157"/>
      <c r="MDP149" s="157"/>
      <c r="MDQ149" s="157"/>
      <c r="MDR149" s="157"/>
      <c r="MDS149" s="157"/>
      <c r="MDT149" s="157"/>
      <c r="MDU149" s="157"/>
      <c r="MDV149" s="157"/>
      <c r="MDW149" s="157"/>
      <c r="MDX149" s="157"/>
      <c r="MDY149" s="157"/>
      <c r="MDZ149" s="157"/>
      <c r="MEA149" s="157"/>
      <c r="MEB149" s="157"/>
      <c r="MEC149" s="157"/>
      <c r="MED149" s="157"/>
      <c r="MEE149" s="157"/>
      <c r="MEF149" s="157"/>
      <c r="MEG149" s="157"/>
      <c r="MEH149" s="157"/>
      <c r="MEI149" s="157"/>
      <c r="MEJ149" s="157"/>
      <c r="MEK149" s="157"/>
      <c r="MEL149" s="157"/>
      <c r="MEM149" s="157"/>
      <c r="MEN149" s="157"/>
      <c r="MEO149" s="157"/>
      <c r="MEP149" s="157"/>
      <c r="MEQ149" s="157"/>
      <c r="MER149" s="157"/>
      <c r="MES149" s="157"/>
      <c r="MET149" s="157"/>
      <c r="MEU149" s="157"/>
      <c r="MEV149" s="157"/>
      <c r="MEW149" s="157"/>
      <c r="MEX149" s="157"/>
      <c r="MEY149" s="157"/>
      <c r="MEZ149" s="157"/>
      <c r="MFA149" s="157"/>
      <c r="MFB149" s="157"/>
      <c r="MFC149" s="157"/>
      <c r="MFD149" s="157"/>
      <c r="MFE149" s="157"/>
      <c r="MFF149" s="157"/>
      <c r="MFG149" s="157"/>
      <c r="MFH149" s="157"/>
      <c r="MFI149" s="157"/>
      <c r="MFJ149" s="157"/>
      <c r="MFK149" s="157"/>
      <c r="MFL149" s="157"/>
      <c r="MFM149" s="157"/>
      <c r="MFN149" s="157"/>
      <c r="MFO149" s="157"/>
      <c r="MFP149" s="157"/>
      <c r="MFQ149" s="157"/>
      <c r="MFR149" s="157"/>
      <c r="MFS149" s="157"/>
      <c r="MFT149" s="157"/>
      <c r="MFU149" s="157"/>
      <c r="MFV149" s="157"/>
      <c r="MFW149" s="157"/>
      <c r="MFX149" s="157"/>
      <c r="MFY149" s="157"/>
      <c r="MFZ149" s="157"/>
      <c r="MGA149" s="157"/>
      <c r="MGB149" s="157"/>
      <c r="MGC149" s="157"/>
      <c r="MGD149" s="157"/>
      <c r="MGE149" s="157"/>
      <c r="MGF149" s="157"/>
      <c r="MGG149" s="157"/>
      <c r="MGH149" s="157"/>
      <c r="MGI149" s="157"/>
      <c r="MGJ149" s="157"/>
      <c r="MGK149" s="157"/>
      <c r="MGL149" s="157"/>
      <c r="MGM149" s="157"/>
      <c r="MGN149" s="157"/>
      <c r="MGO149" s="157"/>
      <c r="MGP149" s="157"/>
      <c r="MGQ149" s="157"/>
      <c r="MGR149" s="157"/>
      <c r="MGS149" s="157"/>
      <c r="MGT149" s="157"/>
      <c r="MGU149" s="157"/>
      <c r="MGV149" s="157"/>
      <c r="MGW149" s="157"/>
      <c r="MGX149" s="157"/>
      <c r="MGY149" s="157"/>
      <c r="MGZ149" s="157"/>
      <c r="MHA149" s="157"/>
      <c r="MHB149" s="157"/>
      <c r="MHC149" s="157"/>
      <c r="MHD149" s="157"/>
      <c r="MHE149" s="157"/>
      <c r="MHF149" s="157"/>
      <c r="MHG149" s="157"/>
      <c r="MHH149" s="157"/>
      <c r="MHI149" s="157"/>
      <c r="MHJ149" s="157"/>
      <c r="MHK149" s="157"/>
      <c r="MHL149" s="157"/>
      <c r="MHM149" s="157"/>
      <c r="MHN149" s="157"/>
      <c r="MHO149" s="157"/>
      <c r="MHP149" s="157"/>
      <c r="MHQ149" s="157"/>
      <c r="MHR149" s="157"/>
      <c r="MHS149" s="157"/>
      <c r="MHT149" s="157"/>
      <c r="MHU149" s="157"/>
      <c r="MHV149" s="157"/>
      <c r="MHW149" s="157"/>
      <c r="MHX149" s="157"/>
      <c r="MHY149" s="157"/>
      <c r="MHZ149" s="157"/>
      <c r="MIA149" s="157"/>
      <c r="MIB149" s="157"/>
      <c r="MIC149" s="157"/>
      <c r="MID149" s="157"/>
      <c r="MIE149" s="157"/>
      <c r="MIF149" s="157"/>
      <c r="MIG149" s="157"/>
      <c r="MIH149" s="157"/>
      <c r="MII149" s="157"/>
      <c r="MIJ149" s="157"/>
      <c r="MIK149" s="157"/>
      <c r="MIL149" s="157"/>
      <c r="MIM149" s="157"/>
      <c r="MIN149" s="157"/>
      <c r="MIO149" s="157"/>
      <c r="MIP149" s="157"/>
      <c r="MIQ149" s="157"/>
      <c r="MIR149" s="157"/>
      <c r="MIS149" s="157"/>
      <c r="MIT149" s="157"/>
      <c r="MIU149" s="157"/>
      <c r="MIV149" s="157"/>
      <c r="MIW149" s="157"/>
      <c r="MIX149" s="157"/>
      <c r="MIY149" s="157"/>
      <c r="MIZ149" s="157"/>
      <c r="MJA149" s="157"/>
      <c r="MJB149" s="157"/>
      <c r="MJC149" s="157"/>
      <c r="MJD149" s="157"/>
      <c r="MJE149" s="157"/>
      <c r="MJF149" s="157"/>
      <c r="MJG149" s="157"/>
      <c r="MJH149" s="157"/>
      <c r="MJI149" s="157"/>
      <c r="MJJ149" s="157"/>
      <c r="MJK149" s="157"/>
      <c r="MJL149" s="157"/>
      <c r="MJM149" s="157"/>
      <c r="MJN149" s="157"/>
      <c r="MJO149" s="157"/>
      <c r="MJP149" s="157"/>
      <c r="MJQ149" s="157"/>
      <c r="MJR149" s="157"/>
      <c r="MJS149" s="157"/>
      <c r="MJT149" s="157"/>
      <c r="MJU149" s="157"/>
      <c r="MJV149" s="157"/>
      <c r="MJW149" s="157"/>
      <c r="MJX149" s="157"/>
      <c r="MJY149" s="157"/>
      <c r="MJZ149" s="157"/>
      <c r="MKA149" s="157"/>
      <c r="MKB149" s="157"/>
      <c r="MKC149" s="157"/>
      <c r="MKD149" s="157"/>
      <c r="MKE149" s="157"/>
      <c r="MKF149" s="157"/>
      <c r="MKG149" s="157"/>
      <c r="MKH149" s="157"/>
      <c r="MKI149" s="157"/>
      <c r="MKJ149" s="157"/>
      <c r="MKK149" s="157"/>
      <c r="MKL149" s="157"/>
      <c r="MKM149" s="157"/>
      <c r="MKN149" s="157"/>
      <c r="MKO149" s="157"/>
      <c r="MKP149" s="157"/>
      <c r="MKQ149" s="157"/>
      <c r="MKR149" s="157"/>
      <c r="MKS149" s="157"/>
      <c r="MKT149" s="157"/>
      <c r="MKU149" s="157"/>
      <c r="MKV149" s="157"/>
      <c r="MKW149" s="157"/>
      <c r="MKX149" s="157"/>
      <c r="MKY149" s="157"/>
      <c r="MKZ149" s="157"/>
      <c r="MLA149" s="157"/>
      <c r="MLB149" s="157"/>
      <c r="MLC149" s="157"/>
      <c r="MLD149" s="157"/>
      <c r="MLE149" s="157"/>
      <c r="MLF149" s="157"/>
      <c r="MLG149" s="157"/>
      <c r="MLH149" s="157"/>
      <c r="MLI149" s="157"/>
      <c r="MLJ149" s="157"/>
      <c r="MLK149" s="157"/>
      <c r="MLL149" s="157"/>
      <c r="MLM149" s="157"/>
      <c r="MLN149" s="157"/>
      <c r="MLO149" s="157"/>
      <c r="MLP149" s="157"/>
      <c r="MLQ149" s="157"/>
      <c r="MLR149" s="157"/>
      <c r="MLS149" s="157"/>
      <c r="MLT149" s="157"/>
      <c r="MLU149" s="157"/>
      <c r="MLV149" s="157"/>
      <c r="MLW149" s="157"/>
      <c r="MLX149" s="157"/>
      <c r="MLY149" s="157"/>
      <c r="MLZ149" s="157"/>
      <c r="MMA149" s="157"/>
      <c r="MMB149" s="157"/>
      <c r="MMC149" s="157"/>
      <c r="MMD149" s="157"/>
      <c r="MME149" s="157"/>
      <c r="MMF149" s="157"/>
      <c r="MMG149" s="157"/>
      <c r="MMH149" s="157"/>
      <c r="MMI149" s="157"/>
      <c r="MMJ149" s="157"/>
      <c r="MMK149" s="157"/>
      <c r="MML149" s="157"/>
      <c r="MMM149" s="157"/>
      <c r="MMN149" s="157"/>
      <c r="MMO149" s="157"/>
      <c r="MMP149" s="157"/>
      <c r="MMQ149" s="157"/>
      <c r="MMR149" s="157"/>
      <c r="MMS149" s="157"/>
      <c r="MMT149" s="157"/>
      <c r="MMU149" s="157"/>
      <c r="MMV149" s="157"/>
      <c r="MMW149" s="157"/>
      <c r="MMX149" s="157"/>
      <c r="MMY149" s="157"/>
      <c r="MMZ149" s="157"/>
      <c r="MNA149" s="157"/>
      <c r="MNB149" s="157"/>
      <c r="MNC149" s="157"/>
      <c r="MND149" s="157"/>
      <c r="MNE149" s="157"/>
      <c r="MNF149" s="157"/>
      <c r="MNG149" s="157"/>
      <c r="MNH149" s="157"/>
      <c r="MNI149" s="157"/>
      <c r="MNJ149" s="157"/>
      <c r="MNK149" s="157"/>
      <c r="MNL149" s="157"/>
      <c r="MNM149" s="157"/>
      <c r="MNN149" s="157"/>
      <c r="MNO149" s="157"/>
      <c r="MNP149" s="157"/>
      <c r="MNQ149" s="157"/>
      <c r="MNR149" s="157"/>
      <c r="MNS149" s="157"/>
      <c r="MNT149" s="157"/>
      <c r="MNU149" s="157"/>
      <c r="MNV149" s="157"/>
      <c r="MNW149" s="157"/>
      <c r="MNX149" s="157"/>
      <c r="MNY149" s="157"/>
      <c r="MNZ149" s="157"/>
      <c r="MOA149" s="157"/>
      <c r="MOB149" s="157"/>
      <c r="MOC149" s="157"/>
      <c r="MOD149" s="157"/>
      <c r="MOE149" s="157"/>
      <c r="MOF149" s="157"/>
      <c r="MOG149" s="157"/>
      <c r="MOH149" s="157"/>
      <c r="MOI149" s="157"/>
      <c r="MOJ149" s="157"/>
      <c r="MOK149" s="157"/>
      <c r="MOL149" s="157"/>
      <c r="MOM149" s="157"/>
      <c r="MON149" s="157"/>
      <c r="MOO149" s="157"/>
      <c r="MOP149" s="157"/>
      <c r="MOQ149" s="157"/>
      <c r="MOR149" s="157"/>
      <c r="MOS149" s="157"/>
      <c r="MOT149" s="157"/>
      <c r="MOU149" s="157"/>
      <c r="MOV149" s="157"/>
      <c r="MOW149" s="157"/>
      <c r="MOX149" s="157"/>
      <c r="MOY149" s="157"/>
      <c r="MOZ149" s="157"/>
      <c r="MPA149" s="157"/>
      <c r="MPB149" s="157"/>
      <c r="MPC149" s="157"/>
      <c r="MPD149" s="157"/>
      <c r="MPE149" s="157"/>
      <c r="MPF149" s="157"/>
      <c r="MPG149" s="157"/>
      <c r="MPH149" s="157"/>
      <c r="MPI149" s="157"/>
      <c r="MPJ149" s="157"/>
      <c r="MPK149" s="157"/>
      <c r="MPL149" s="157"/>
      <c r="MPM149" s="157"/>
      <c r="MPN149" s="157"/>
      <c r="MPO149" s="157"/>
      <c r="MPP149" s="157"/>
      <c r="MPQ149" s="157"/>
      <c r="MPR149" s="157"/>
      <c r="MPS149" s="157"/>
      <c r="MPT149" s="157"/>
      <c r="MPU149" s="157"/>
      <c r="MPV149" s="157"/>
      <c r="MPW149" s="157"/>
      <c r="MPX149" s="157"/>
      <c r="MPY149" s="157"/>
      <c r="MPZ149" s="157"/>
      <c r="MQA149" s="157"/>
      <c r="MQB149" s="157"/>
      <c r="MQC149" s="157"/>
      <c r="MQD149" s="157"/>
      <c r="MQE149" s="157"/>
      <c r="MQF149" s="157"/>
      <c r="MQG149" s="157"/>
      <c r="MQH149" s="157"/>
      <c r="MQI149" s="157"/>
      <c r="MQJ149" s="157"/>
      <c r="MQK149" s="157"/>
      <c r="MQL149" s="157"/>
      <c r="MQM149" s="157"/>
      <c r="MQN149" s="157"/>
      <c r="MQO149" s="157"/>
      <c r="MQP149" s="157"/>
      <c r="MQQ149" s="157"/>
      <c r="MQR149" s="157"/>
      <c r="MQS149" s="157"/>
      <c r="MQT149" s="157"/>
      <c r="MQU149" s="157"/>
      <c r="MQV149" s="157"/>
      <c r="MQW149" s="157"/>
      <c r="MQX149" s="157"/>
      <c r="MQY149" s="157"/>
      <c r="MQZ149" s="157"/>
      <c r="MRA149" s="157"/>
      <c r="MRB149" s="157"/>
      <c r="MRC149" s="157"/>
      <c r="MRD149" s="157"/>
      <c r="MRE149" s="157"/>
      <c r="MRF149" s="157"/>
      <c r="MRG149" s="157"/>
      <c r="MRH149" s="157"/>
      <c r="MRI149" s="157"/>
      <c r="MRJ149" s="157"/>
      <c r="MRK149" s="157"/>
      <c r="MRL149" s="157"/>
      <c r="MRM149" s="157"/>
      <c r="MRN149" s="157"/>
      <c r="MRO149" s="157"/>
      <c r="MRP149" s="157"/>
      <c r="MRQ149" s="157"/>
      <c r="MRR149" s="157"/>
      <c r="MRS149" s="157"/>
      <c r="MRT149" s="157"/>
      <c r="MRU149" s="157"/>
      <c r="MRV149" s="157"/>
      <c r="MRW149" s="157"/>
      <c r="MRX149" s="157"/>
      <c r="MRY149" s="157"/>
      <c r="MRZ149" s="157"/>
      <c r="MSA149" s="157"/>
      <c r="MSB149" s="157"/>
      <c r="MSC149" s="157"/>
      <c r="MSD149" s="157"/>
      <c r="MSE149" s="157"/>
      <c r="MSF149" s="157"/>
      <c r="MSG149" s="157"/>
      <c r="MSH149" s="157"/>
      <c r="MSI149" s="157"/>
      <c r="MSJ149" s="157"/>
      <c r="MSK149" s="157"/>
      <c r="MSL149" s="157"/>
      <c r="MSM149" s="157"/>
      <c r="MSN149" s="157"/>
      <c r="MSO149" s="157"/>
      <c r="MSP149" s="157"/>
      <c r="MSQ149" s="157"/>
      <c r="MSR149" s="157"/>
      <c r="MSS149" s="157"/>
      <c r="MST149" s="157"/>
      <c r="MSU149" s="157"/>
      <c r="MSV149" s="157"/>
      <c r="MSW149" s="157"/>
      <c r="MSX149" s="157"/>
      <c r="MSY149" s="157"/>
      <c r="MSZ149" s="157"/>
      <c r="MTA149" s="157"/>
      <c r="MTB149" s="157"/>
      <c r="MTC149" s="157"/>
      <c r="MTD149" s="157"/>
      <c r="MTE149" s="157"/>
      <c r="MTF149" s="157"/>
      <c r="MTG149" s="157"/>
      <c r="MTH149" s="157"/>
      <c r="MTI149" s="157"/>
      <c r="MTJ149" s="157"/>
      <c r="MTK149" s="157"/>
      <c r="MTL149" s="157"/>
      <c r="MTM149" s="157"/>
      <c r="MTN149" s="157"/>
      <c r="MTO149" s="157"/>
      <c r="MTP149" s="157"/>
      <c r="MTQ149" s="157"/>
      <c r="MTR149" s="157"/>
      <c r="MTS149" s="157"/>
      <c r="MTT149" s="157"/>
      <c r="MTU149" s="157"/>
      <c r="MTV149" s="157"/>
      <c r="MTW149" s="157"/>
      <c r="MTX149" s="157"/>
      <c r="MTY149" s="157"/>
      <c r="MTZ149" s="157"/>
      <c r="MUA149" s="157"/>
      <c r="MUB149" s="157"/>
      <c r="MUC149" s="157"/>
      <c r="MUD149" s="157"/>
      <c r="MUE149" s="157"/>
      <c r="MUF149" s="157"/>
      <c r="MUG149" s="157"/>
      <c r="MUH149" s="157"/>
      <c r="MUI149" s="157"/>
      <c r="MUJ149" s="157"/>
      <c r="MUK149" s="157"/>
      <c r="MUL149" s="157"/>
      <c r="MUM149" s="157"/>
      <c r="MUN149" s="157"/>
      <c r="MUO149" s="157"/>
      <c r="MUP149" s="157"/>
      <c r="MUQ149" s="157"/>
      <c r="MUR149" s="157"/>
      <c r="MUS149" s="157"/>
      <c r="MUT149" s="157"/>
      <c r="MUU149" s="157"/>
      <c r="MUV149" s="157"/>
      <c r="MUW149" s="157"/>
      <c r="MUX149" s="157"/>
      <c r="MUY149" s="157"/>
      <c r="MUZ149" s="157"/>
      <c r="MVA149" s="157"/>
      <c r="MVB149" s="157"/>
      <c r="MVC149" s="157"/>
      <c r="MVD149" s="157"/>
      <c r="MVE149" s="157"/>
      <c r="MVF149" s="157"/>
      <c r="MVG149" s="157"/>
      <c r="MVH149" s="157"/>
      <c r="MVI149" s="157"/>
      <c r="MVJ149" s="157"/>
      <c r="MVK149" s="157"/>
      <c r="MVL149" s="157"/>
      <c r="MVM149" s="157"/>
      <c r="MVN149" s="157"/>
      <c r="MVO149" s="157"/>
      <c r="MVP149" s="157"/>
      <c r="MVQ149" s="157"/>
      <c r="MVR149" s="157"/>
      <c r="MVS149" s="157"/>
      <c r="MVT149" s="157"/>
      <c r="MVU149" s="157"/>
      <c r="MVV149" s="157"/>
      <c r="MVW149" s="157"/>
      <c r="MVX149" s="157"/>
      <c r="MVY149" s="157"/>
      <c r="MVZ149" s="157"/>
      <c r="MWA149" s="157"/>
      <c r="MWB149" s="157"/>
      <c r="MWC149" s="157"/>
      <c r="MWD149" s="157"/>
      <c r="MWE149" s="157"/>
      <c r="MWF149" s="157"/>
      <c r="MWG149" s="157"/>
      <c r="MWH149" s="157"/>
      <c r="MWI149" s="157"/>
      <c r="MWJ149" s="157"/>
      <c r="MWK149" s="157"/>
      <c r="MWL149" s="157"/>
      <c r="MWM149" s="157"/>
      <c r="MWN149" s="157"/>
      <c r="MWO149" s="157"/>
      <c r="MWP149" s="157"/>
      <c r="MWQ149" s="157"/>
      <c r="MWR149" s="157"/>
      <c r="MWS149" s="157"/>
      <c r="MWT149" s="157"/>
      <c r="MWU149" s="157"/>
      <c r="MWV149" s="157"/>
      <c r="MWW149" s="157"/>
      <c r="MWX149" s="157"/>
      <c r="MWY149" s="157"/>
      <c r="MWZ149" s="157"/>
      <c r="MXA149" s="157"/>
      <c r="MXB149" s="157"/>
      <c r="MXC149" s="157"/>
      <c r="MXD149" s="157"/>
      <c r="MXE149" s="157"/>
      <c r="MXF149" s="157"/>
      <c r="MXG149" s="157"/>
      <c r="MXH149" s="157"/>
      <c r="MXI149" s="157"/>
      <c r="MXJ149" s="157"/>
      <c r="MXK149" s="157"/>
      <c r="MXL149" s="157"/>
      <c r="MXM149" s="157"/>
      <c r="MXN149" s="157"/>
      <c r="MXO149" s="157"/>
      <c r="MXP149" s="157"/>
      <c r="MXQ149" s="157"/>
      <c r="MXR149" s="157"/>
      <c r="MXS149" s="157"/>
      <c r="MXT149" s="157"/>
      <c r="MXU149" s="157"/>
      <c r="MXV149" s="157"/>
      <c r="MXW149" s="157"/>
      <c r="MXX149" s="157"/>
      <c r="MXY149" s="157"/>
      <c r="MXZ149" s="157"/>
      <c r="MYA149" s="157"/>
      <c r="MYB149" s="157"/>
      <c r="MYC149" s="157"/>
      <c r="MYD149" s="157"/>
      <c r="MYE149" s="157"/>
      <c r="MYF149" s="157"/>
      <c r="MYG149" s="157"/>
      <c r="MYH149" s="157"/>
      <c r="MYI149" s="157"/>
      <c r="MYJ149" s="157"/>
      <c r="MYK149" s="157"/>
      <c r="MYL149" s="157"/>
      <c r="MYM149" s="157"/>
      <c r="MYN149" s="157"/>
      <c r="MYO149" s="157"/>
      <c r="MYP149" s="157"/>
      <c r="MYQ149" s="157"/>
      <c r="MYR149" s="157"/>
      <c r="MYS149" s="157"/>
      <c r="MYT149" s="157"/>
      <c r="MYU149" s="157"/>
      <c r="MYV149" s="157"/>
      <c r="MYW149" s="157"/>
      <c r="MYX149" s="157"/>
      <c r="MYY149" s="157"/>
      <c r="MYZ149" s="157"/>
      <c r="MZA149" s="157"/>
      <c r="MZB149" s="157"/>
      <c r="MZC149" s="157"/>
      <c r="MZD149" s="157"/>
      <c r="MZE149" s="157"/>
      <c r="MZF149" s="157"/>
      <c r="MZG149" s="157"/>
      <c r="MZH149" s="157"/>
      <c r="MZI149" s="157"/>
      <c r="MZJ149" s="157"/>
      <c r="MZK149" s="157"/>
      <c r="MZL149" s="157"/>
      <c r="MZM149" s="157"/>
      <c r="MZN149" s="157"/>
      <c r="MZO149" s="157"/>
      <c r="MZP149" s="157"/>
      <c r="MZQ149" s="157"/>
      <c r="MZR149" s="157"/>
      <c r="MZS149" s="157"/>
      <c r="MZT149" s="157"/>
      <c r="MZU149" s="157"/>
      <c r="MZV149" s="157"/>
      <c r="MZW149" s="157"/>
      <c r="MZX149" s="157"/>
      <c r="MZY149" s="157"/>
      <c r="MZZ149" s="157"/>
      <c r="NAA149" s="157"/>
      <c r="NAB149" s="157"/>
      <c r="NAC149" s="157"/>
      <c r="NAD149" s="157"/>
      <c r="NAE149" s="157"/>
      <c r="NAF149" s="157"/>
      <c r="NAG149" s="157"/>
      <c r="NAH149" s="157"/>
      <c r="NAI149" s="157"/>
      <c r="NAJ149" s="157"/>
      <c r="NAK149" s="157"/>
      <c r="NAL149" s="157"/>
      <c r="NAM149" s="157"/>
      <c r="NAN149" s="157"/>
      <c r="NAO149" s="157"/>
      <c r="NAP149" s="157"/>
      <c r="NAQ149" s="157"/>
      <c r="NAR149" s="157"/>
      <c r="NAS149" s="157"/>
      <c r="NAT149" s="157"/>
      <c r="NAU149" s="157"/>
      <c r="NAV149" s="157"/>
      <c r="NAW149" s="157"/>
      <c r="NAX149" s="157"/>
      <c r="NAY149" s="157"/>
      <c r="NAZ149" s="157"/>
      <c r="NBA149" s="157"/>
      <c r="NBB149" s="157"/>
      <c r="NBC149" s="157"/>
      <c r="NBD149" s="157"/>
      <c r="NBE149" s="157"/>
      <c r="NBF149" s="157"/>
      <c r="NBG149" s="157"/>
      <c r="NBH149" s="157"/>
      <c r="NBI149" s="157"/>
      <c r="NBJ149" s="157"/>
      <c r="NBK149" s="157"/>
      <c r="NBL149" s="157"/>
      <c r="NBM149" s="157"/>
      <c r="NBN149" s="157"/>
      <c r="NBO149" s="157"/>
      <c r="NBP149" s="157"/>
      <c r="NBQ149" s="157"/>
      <c r="NBR149" s="157"/>
      <c r="NBS149" s="157"/>
      <c r="NBT149" s="157"/>
      <c r="NBU149" s="157"/>
      <c r="NBV149" s="157"/>
      <c r="NBW149" s="157"/>
      <c r="NBX149" s="157"/>
      <c r="NBY149" s="157"/>
      <c r="NBZ149" s="157"/>
      <c r="NCA149" s="157"/>
      <c r="NCB149" s="157"/>
      <c r="NCC149" s="157"/>
      <c r="NCD149" s="157"/>
      <c r="NCE149" s="157"/>
      <c r="NCF149" s="157"/>
      <c r="NCG149" s="157"/>
      <c r="NCH149" s="157"/>
      <c r="NCI149" s="157"/>
      <c r="NCJ149" s="157"/>
      <c r="NCK149" s="157"/>
      <c r="NCL149" s="157"/>
      <c r="NCM149" s="157"/>
      <c r="NCN149" s="157"/>
      <c r="NCO149" s="157"/>
      <c r="NCP149" s="157"/>
      <c r="NCQ149" s="157"/>
      <c r="NCR149" s="157"/>
      <c r="NCS149" s="157"/>
      <c r="NCT149" s="157"/>
      <c r="NCU149" s="157"/>
      <c r="NCV149" s="157"/>
      <c r="NCW149" s="157"/>
      <c r="NCX149" s="157"/>
      <c r="NCY149" s="157"/>
      <c r="NCZ149" s="157"/>
      <c r="NDA149" s="157"/>
      <c r="NDB149" s="157"/>
      <c r="NDC149" s="157"/>
      <c r="NDD149" s="157"/>
      <c r="NDE149" s="157"/>
      <c r="NDF149" s="157"/>
      <c r="NDG149" s="157"/>
      <c r="NDH149" s="157"/>
      <c r="NDI149" s="157"/>
      <c r="NDJ149" s="157"/>
      <c r="NDK149" s="157"/>
      <c r="NDL149" s="157"/>
      <c r="NDM149" s="157"/>
      <c r="NDN149" s="157"/>
      <c r="NDO149" s="157"/>
      <c r="NDP149" s="157"/>
      <c r="NDQ149" s="157"/>
      <c r="NDR149" s="157"/>
      <c r="NDS149" s="157"/>
      <c r="NDT149" s="157"/>
      <c r="NDU149" s="157"/>
      <c r="NDV149" s="157"/>
      <c r="NDW149" s="157"/>
      <c r="NDX149" s="157"/>
      <c r="NDY149" s="157"/>
      <c r="NDZ149" s="157"/>
      <c r="NEA149" s="157"/>
      <c r="NEB149" s="157"/>
      <c r="NEC149" s="157"/>
      <c r="NED149" s="157"/>
      <c r="NEE149" s="157"/>
      <c r="NEF149" s="157"/>
      <c r="NEG149" s="157"/>
      <c r="NEH149" s="157"/>
      <c r="NEI149" s="157"/>
      <c r="NEJ149" s="157"/>
      <c r="NEK149" s="157"/>
      <c r="NEL149" s="157"/>
      <c r="NEM149" s="157"/>
      <c r="NEN149" s="157"/>
      <c r="NEO149" s="157"/>
      <c r="NEP149" s="157"/>
      <c r="NEQ149" s="157"/>
      <c r="NER149" s="157"/>
      <c r="NES149" s="157"/>
      <c r="NET149" s="157"/>
      <c r="NEU149" s="157"/>
      <c r="NEV149" s="157"/>
      <c r="NEW149" s="157"/>
      <c r="NEX149" s="157"/>
      <c r="NEY149" s="157"/>
      <c r="NEZ149" s="157"/>
      <c r="NFA149" s="157"/>
      <c r="NFB149" s="157"/>
      <c r="NFC149" s="157"/>
      <c r="NFD149" s="157"/>
      <c r="NFE149" s="157"/>
      <c r="NFF149" s="157"/>
      <c r="NFG149" s="157"/>
      <c r="NFH149" s="157"/>
      <c r="NFI149" s="157"/>
      <c r="NFJ149" s="157"/>
      <c r="NFK149" s="157"/>
      <c r="NFL149" s="157"/>
      <c r="NFM149" s="157"/>
      <c r="NFN149" s="157"/>
      <c r="NFO149" s="157"/>
      <c r="NFP149" s="157"/>
      <c r="NFQ149" s="157"/>
      <c r="NFR149" s="157"/>
      <c r="NFS149" s="157"/>
      <c r="NFT149" s="157"/>
      <c r="NFU149" s="157"/>
      <c r="NFV149" s="157"/>
      <c r="NFW149" s="157"/>
      <c r="NFX149" s="157"/>
      <c r="NFY149" s="157"/>
      <c r="NFZ149" s="157"/>
      <c r="NGA149" s="157"/>
      <c r="NGB149" s="157"/>
      <c r="NGC149" s="157"/>
      <c r="NGD149" s="157"/>
      <c r="NGE149" s="157"/>
      <c r="NGF149" s="157"/>
      <c r="NGG149" s="157"/>
      <c r="NGH149" s="157"/>
      <c r="NGI149" s="157"/>
      <c r="NGJ149" s="157"/>
      <c r="NGK149" s="157"/>
      <c r="NGL149" s="157"/>
      <c r="NGM149" s="157"/>
      <c r="NGN149" s="157"/>
      <c r="NGO149" s="157"/>
      <c r="NGP149" s="157"/>
      <c r="NGQ149" s="157"/>
      <c r="NGR149" s="157"/>
      <c r="NGS149" s="157"/>
      <c r="NGT149" s="157"/>
      <c r="NGU149" s="157"/>
      <c r="NGV149" s="157"/>
      <c r="NGW149" s="157"/>
      <c r="NGX149" s="157"/>
      <c r="NGY149" s="157"/>
      <c r="NGZ149" s="157"/>
      <c r="NHA149" s="157"/>
      <c r="NHB149" s="157"/>
      <c r="NHC149" s="157"/>
      <c r="NHD149" s="157"/>
      <c r="NHE149" s="157"/>
      <c r="NHF149" s="157"/>
      <c r="NHG149" s="157"/>
      <c r="NHH149" s="157"/>
      <c r="NHI149" s="157"/>
      <c r="NHJ149" s="157"/>
      <c r="NHK149" s="157"/>
      <c r="NHL149" s="157"/>
      <c r="NHM149" s="157"/>
      <c r="NHN149" s="157"/>
      <c r="NHO149" s="157"/>
      <c r="NHP149" s="157"/>
      <c r="NHQ149" s="157"/>
      <c r="NHR149" s="157"/>
      <c r="NHS149" s="157"/>
      <c r="NHT149" s="157"/>
      <c r="NHU149" s="157"/>
      <c r="NHV149" s="157"/>
      <c r="NHW149" s="157"/>
      <c r="NHX149" s="157"/>
      <c r="NHY149" s="157"/>
      <c r="NHZ149" s="157"/>
      <c r="NIA149" s="157"/>
      <c r="NIB149" s="157"/>
      <c r="NIC149" s="157"/>
      <c r="NID149" s="157"/>
      <c r="NIE149" s="157"/>
      <c r="NIF149" s="157"/>
      <c r="NIG149" s="157"/>
      <c r="NIH149" s="157"/>
      <c r="NII149" s="157"/>
      <c r="NIJ149" s="157"/>
      <c r="NIK149" s="157"/>
      <c r="NIL149" s="157"/>
      <c r="NIM149" s="157"/>
      <c r="NIN149" s="157"/>
      <c r="NIO149" s="157"/>
      <c r="NIP149" s="157"/>
      <c r="NIQ149" s="157"/>
      <c r="NIR149" s="157"/>
      <c r="NIS149" s="157"/>
      <c r="NIT149" s="157"/>
      <c r="NIU149" s="157"/>
      <c r="NIV149" s="157"/>
      <c r="NIW149" s="157"/>
      <c r="NIX149" s="157"/>
      <c r="NIY149" s="157"/>
      <c r="NIZ149" s="157"/>
      <c r="NJA149" s="157"/>
      <c r="NJB149" s="157"/>
      <c r="NJC149" s="157"/>
      <c r="NJD149" s="157"/>
      <c r="NJE149" s="157"/>
      <c r="NJF149" s="157"/>
      <c r="NJG149" s="157"/>
      <c r="NJH149" s="157"/>
      <c r="NJI149" s="157"/>
      <c r="NJJ149" s="157"/>
      <c r="NJK149" s="157"/>
      <c r="NJL149" s="157"/>
      <c r="NJM149" s="157"/>
      <c r="NJN149" s="157"/>
      <c r="NJO149" s="157"/>
      <c r="NJP149" s="157"/>
      <c r="NJQ149" s="157"/>
      <c r="NJR149" s="157"/>
      <c r="NJS149" s="157"/>
      <c r="NJT149" s="157"/>
      <c r="NJU149" s="157"/>
      <c r="NJV149" s="157"/>
      <c r="NJW149" s="157"/>
      <c r="NJX149" s="157"/>
      <c r="NJY149" s="157"/>
      <c r="NJZ149" s="157"/>
      <c r="NKA149" s="157"/>
      <c r="NKB149" s="157"/>
      <c r="NKC149" s="157"/>
      <c r="NKD149" s="157"/>
      <c r="NKE149" s="157"/>
      <c r="NKF149" s="157"/>
      <c r="NKG149" s="157"/>
      <c r="NKH149" s="157"/>
      <c r="NKI149" s="157"/>
      <c r="NKJ149" s="157"/>
      <c r="NKK149" s="157"/>
      <c r="NKL149" s="157"/>
      <c r="NKM149" s="157"/>
      <c r="NKN149" s="157"/>
      <c r="NKO149" s="157"/>
      <c r="NKP149" s="157"/>
      <c r="NKQ149" s="157"/>
      <c r="NKR149" s="157"/>
      <c r="NKS149" s="157"/>
      <c r="NKT149" s="157"/>
      <c r="NKU149" s="157"/>
      <c r="NKV149" s="157"/>
      <c r="NKW149" s="157"/>
      <c r="NKX149" s="157"/>
      <c r="NKY149" s="157"/>
      <c r="NKZ149" s="157"/>
      <c r="NLA149" s="157"/>
      <c r="NLB149" s="157"/>
      <c r="NLC149" s="157"/>
      <c r="NLD149" s="157"/>
      <c r="NLE149" s="157"/>
      <c r="NLF149" s="157"/>
      <c r="NLG149" s="157"/>
      <c r="NLH149" s="157"/>
      <c r="NLI149" s="157"/>
      <c r="NLJ149" s="157"/>
      <c r="NLK149" s="157"/>
      <c r="NLL149" s="157"/>
      <c r="NLM149" s="157"/>
      <c r="NLN149" s="157"/>
      <c r="NLO149" s="157"/>
      <c r="NLP149" s="157"/>
      <c r="NLQ149" s="157"/>
      <c r="NLR149" s="157"/>
      <c r="NLS149" s="157"/>
      <c r="NLT149" s="157"/>
      <c r="NLU149" s="157"/>
      <c r="NLV149" s="157"/>
      <c r="NLW149" s="157"/>
      <c r="NLX149" s="157"/>
      <c r="NLY149" s="157"/>
      <c r="NLZ149" s="157"/>
      <c r="NMA149" s="157"/>
      <c r="NMB149" s="157"/>
      <c r="NMC149" s="157"/>
      <c r="NMD149" s="157"/>
      <c r="NME149" s="157"/>
      <c r="NMF149" s="157"/>
      <c r="NMG149" s="157"/>
      <c r="NMH149" s="157"/>
      <c r="NMI149" s="157"/>
      <c r="NMJ149" s="157"/>
      <c r="NMK149" s="157"/>
      <c r="NML149" s="157"/>
      <c r="NMM149" s="157"/>
      <c r="NMN149" s="157"/>
      <c r="NMO149" s="157"/>
      <c r="NMP149" s="157"/>
      <c r="NMQ149" s="157"/>
      <c r="NMR149" s="157"/>
      <c r="NMS149" s="157"/>
      <c r="NMT149" s="157"/>
      <c r="NMU149" s="157"/>
      <c r="NMV149" s="157"/>
      <c r="NMW149" s="157"/>
      <c r="NMX149" s="157"/>
      <c r="NMY149" s="157"/>
      <c r="NMZ149" s="157"/>
      <c r="NNA149" s="157"/>
      <c r="NNB149" s="157"/>
      <c r="NNC149" s="157"/>
      <c r="NND149" s="157"/>
      <c r="NNE149" s="157"/>
      <c r="NNF149" s="157"/>
      <c r="NNG149" s="157"/>
      <c r="NNH149" s="157"/>
      <c r="NNI149" s="157"/>
      <c r="NNJ149" s="157"/>
      <c r="NNK149" s="157"/>
      <c r="NNL149" s="157"/>
      <c r="NNM149" s="157"/>
      <c r="NNN149" s="157"/>
      <c r="NNO149" s="157"/>
      <c r="NNP149" s="157"/>
      <c r="NNQ149" s="157"/>
      <c r="NNR149" s="157"/>
      <c r="NNS149" s="157"/>
      <c r="NNT149" s="157"/>
      <c r="NNU149" s="157"/>
      <c r="NNV149" s="157"/>
      <c r="NNW149" s="157"/>
      <c r="NNX149" s="157"/>
      <c r="NNY149" s="157"/>
      <c r="NNZ149" s="157"/>
      <c r="NOA149" s="157"/>
      <c r="NOB149" s="157"/>
      <c r="NOC149" s="157"/>
      <c r="NOD149" s="157"/>
      <c r="NOE149" s="157"/>
      <c r="NOF149" s="157"/>
      <c r="NOG149" s="157"/>
      <c r="NOH149" s="157"/>
      <c r="NOI149" s="157"/>
      <c r="NOJ149" s="157"/>
      <c r="NOK149" s="157"/>
      <c r="NOL149" s="157"/>
      <c r="NOM149" s="157"/>
      <c r="NON149" s="157"/>
      <c r="NOO149" s="157"/>
      <c r="NOP149" s="157"/>
      <c r="NOQ149" s="157"/>
      <c r="NOR149" s="157"/>
      <c r="NOS149" s="157"/>
      <c r="NOT149" s="157"/>
      <c r="NOU149" s="157"/>
      <c r="NOV149" s="157"/>
      <c r="NOW149" s="157"/>
      <c r="NOX149" s="157"/>
      <c r="NOY149" s="157"/>
      <c r="NOZ149" s="157"/>
      <c r="NPA149" s="157"/>
      <c r="NPB149" s="157"/>
      <c r="NPC149" s="157"/>
      <c r="NPD149" s="157"/>
      <c r="NPE149" s="157"/>
      <c r="NPF149" s="157"/>
      <c r="NPG149" s="157"/>
      <c r="NPH149" s="157"/>
      <c r="NPI149" s="157"/>
      <c r="NPJ149" s="157"/>
      <c r="NPK149" s="157"/>
      <c r="NPL149" s="157"/>
      <c r="NPM149" s="157"/>
      <c r="NPN149" s="157"/>
      <c r="NPO149" s="157"/>
      <c r="NPP149" s="157"/>
      <c r="NPQ149" s="157"/>
      <c r="NPR149" s="157"/>
      <c r="NPS149" s="157"/>
      <c r="NPT149" s="157"/>
      <c r="NPU149" s="157"/>
      <c r="NPV149" s="157"/>
      <c r="NPW149" s="157"/>
      <c r="NPX149" s="157"/>
      <c r="NPY149" s="157"/>
      <c r="NPZ149" s="157"/>
      <c r="NQA149" s="157"/>
      <c r="NQB149" s="157"/>
      <c r="NQC149" s="157"/>
      <c r="NQD149" s="157"/>
      <c r="NQE149" s="157"/>
      <c r="NQF149" s="157"/>
      <c r="NQG149" s="157"/>
      <c r="NQH149" s="157"/>
      <c r="NQI149" s="157"/>
      <c r="NQJ149" s="157"/>
      <c r="NQK149" s="157"/>
      <c r="NQL149" s="157"/>
      <c r="NQM149" s="157"/>
      <c r="NQN149" s="157"/>
      <c r="NQO149" s="157"/>
      <c r="NQP149" s="157"/>
      <c r="NQQ149" s="157"/>
      <c r="NQR149" s="157"/>
      <c r="NQS149" s="157"/>
      <c r="NQT149" s="157"/>
      <c r="NQU149" s="157"/>
      <c r="NQV149" s="157"/>
      <c r="NQW149" s="157"/>
      <c r="NQX149" s="157"/>
      <c r="NQY149" s="157"/>
      <c r="NQZ149" s="157"/>
      <c r="NRA149" s="157"/>
      <c r="NRB149" s="157"/>
      <c r="NRC149" s="157"/>
      <c r="NRD149" s="157"/>
      <c r="NRE149" s="157"/>
      <c r="NRF149" s="157"/>
      <c r="NRG149" s="157"/>
      <c r="NRH149" s="157"/>
      <c r="NRI149" s="157"/>
      <c r="NRJ149" s="157"/>
      <c r="NRK149" s="157"/>
      <c r="NRL149" s="157"/>
      <c r="NRM149" s="157"/>
      <c r="NRN149" s="157"/>
      <c r="NRO149" s="157"/>
      <c r="NRP149" s="157"/>
      <c r="NRQ149" s="157"/>
      <c r="NRR149" s="157"/>
      <c r="NRS149" s="157"/>
      <c r="NRT149" s="157"/>
      <c r="NRU149" s="157"/>
      <c r="NRV149" s="157"/>
      <c r="NRW149" s="157"/>
      <c r="NRX149" s="157"/>
      <c r="NRY149" s="157"/>
      <c r="NRZ149" s="157"/>
      <c r="NSA149" s="157"/>
      <c r="NSB149" s="157"/>
      <c r="NSC149" s="157"/>
      <c r="NSD149" s="157"/>
      <c r="NSE149" s="157"/>
      <c r="NSF149" s="157"/>
      <c r="NSG149" s="157"/>
      <c r="NSH149" s="157"/>
      <c r="NSI149" s="157"/>
      <c r="NSJ149" s="157"/>
      <c r="NSK149" s="157"/>
      <c r="NSL149" s="157"/>
      <c r="NSM149" s="157"/>
      <c r="NSN149" s="157"/>
      <c r="NSO149" s="157"/>
      <c r="NSP149" s="157"/>
      <c r="NSQ149" s="157"/>
      <c r="NSR149" s="157"/>
      <c r="NSS149" s="157"/>
      <c r="NST149" s="157"/>
      <c r="NSU149" s="157"/>
      <c r="NSV149" s="157"/>
      <c r="NSW149" s="157"/>
      <c r="NSX149" s="157"/>
      <c r="NSY149" s="157"/>
      <c r="NSZ149" s="157"/>
      <c r="NTA149" s="157"/>
      <c r="NTB149" s="157"/>
      <c r="NTC149" s="157"/>
      <c r="NTD149" s="157"/>
      <c r="NTE149" s="157"/>
      <c r="NTF149" s="157"/>
      <c r="NTG149" s="157"/>
      <c r="NTH149" s="157"/>
      <c r="NTI149" s="157"/>
      <c r="NTJ149" s="157"/>
      <c r="NTK149" s="157"/>
      <c r="NTL149" s="157"/>
      <c r="NTM149" s="157"/>
      <c r="NTN149" s="157"/>
      <c r="NTO149" s="157"/>
      <c r="NTP149" s="157"/>
      <c r="NTQ149" s="157"/>
      <c r="NTR149" s="157"/>
      <c r="NTS149" s="157"/>
      <c r="NTT149" s="157"/>
      <c r="NTU149" s="157"/>
      <c r="NTV149" s="157"/>
      <c r="NTW149" s="157"/>
      <c r="NTX149" s="157"/>
      <c r="NTY149" s="157"/>
      <c r="NTZ149" s="157"/>
      <c r="NUA149" s="157"/>
      <c r="NUB149" s="157"/>
      <c r="NUC149" s="157"/>
      <c r="NUD149" s="157"/>
      <c r="NUE149" s="157"/>
      <c r="NUF149" s="157"/>
      <c r="NUG149" s="157"/>
      <c r="NUH149" s="157"/>
      <c r="NUI149" s="157"/>
      <c r="NUJ149" s="157"/>
      <c r="NUK149" s="157"/>
      <c r="NUL149" s="157"/>
      <c r="NUM149" s="157"/>
      <c r="NUN149" s="157"/>
      <c r="NUO149" s="157"/>
      <c r="NUP149" s="157"/>
      <c r="NUQ149" s="157"/>
      <c r="NUR149" s="157"/>
      <c r="NUS149" s="157"/>
      <c r="NUT149" s="157"/>
      <c r="NUU149" s="157"/>
      <c r="NUV149" s="157"/>
      <c r="NUW149" s="157"/>
      <c r="NUX149" s="157"/>
      <c r="NUY149" s="157"/>
      <c r="NUZ149" s="157"/>
      <c r="NVA149" s="157"/>
      <c r="NVB149" s="157"/>
      <c r="NVC149" s="157"/>
      <c r="NVD149" s="157"/>
      <c r="NVE149" s="157"/>
      <c r="NVF149" s="157"/>
      <c r="NVG149" s="157"/>
      <c r="NVH149" s="157"/>
      <c r="NVI149" s="157"/>
      <c r="NVJ149" s="157"/>
      <c r="NVK149" s="157"/>
      <c r="NVL149" s="157"/>
      <c r="NVM149" s="157"/>
      <c r="NVN149" s="157"/>
      <c r="NVO149" s="157"/>
      <c r="NVP149" s="157"/>
      <c r="NVQ149" s="157"/>
      <c r="NVR149" s="157"/>
      <c r="NVS149" s="157"/>
      <c r="NVT149" s="157"/>
      <c r="NVU149" s="157"/>
      <c r="NVV149" s="157"/>
      <c r="NVW149" s="157"/>
      <c r="NVX149" s="157"/>
      <c r="NVY149" s="157"/>
      <c r="NVZ149" s="157"/>
      <c r="NWA149" s="157"/>
      <c r="NWB149" s="157"/>
      <c r="NWC149" s="157"/>
      <c r="NWD149" s="157"/>
      <c r="NWE149" s="157"/>
      <c r="NWF149" s="157"/>
      <c r="NWG149" s="157"/>
      <c r="NWH149" s="157"/>
      <c r="NWI149" s="157"/>
      <c r="NWJ149" s="157"/>
      <c r="NWK149" s="157"/>
      <c r="NWL149" s="157"/>
      <c r="NWM149" s="157"/>
      <c r="NWN149" s="157"/>
      <c r="NWO149" s="157"/>
      <c r="NWP149" s="157"/>
      <c r="NWQ149" s="157"/>
      <c r="NWR149" s="157"/>
      <c r="NWS149" s="157"/>
      <c r="NWT149" s="157"/>
      <c r="NWU149" s="157"/>
      <c r="NWV149" s="157"/>
      <c r="NWW149" s="157"/>
      <c r="NWX149" s="157"/>
      <c r="NWY149" s="157"/>
      <c r="NWZ149" s="157"/>
      <c r="NXA149" s="157"/>
      <c r="NXB149" s="157"/>
      <c r="NXC149" s="157"/>
      <c r="NXD149" s="157"/>
      <c r="NXE149" s="157"/>
      <c r="NXF149" s="157"/>
      <c r="NXG149" s="157"/>
      <c r="NXH149" s="157"/>
      <c r="NXI149" s="157"/>
      <c r="NXJ149" s="157"/>
      <c r="NXK149" s="157"/>
      <c r="NXL149" s="157"/>
      <c r="NXM149" s="157"/>
      <c r="NXN149" s="157"/>
      <c r="NXO149" s="157"/>
      <c r="NXP149" s="157"/>
      <c r="NXQ149" s="157"/>
      <c r="NXR149" s="157"/>
      <c r="NXS149" s="157"/>
      <c r="NXT149" s="157"/>
      <c r="NXU149" s="157"/>
      <c r="NXV149" s="157"/>
      <c r="NXW149" s="157"/>
      <c r="NXX149" s="157"/>
      <c r="NXY149" s="157"/>
      <c r="NXZ149" s="157"/>
      <c r="NYA149" s="157"/>
      <c r="NYB149" s="157"/>
      <c r="NYC149" s="157"/>
      <c r="NYD149" s="157"/>
      <c r="NYE149" s="157"/>
      <c r="NYF149" s="157"/>
      <c r="NYG149" s="157"/>
      <c r="NYH149" s="157"/>
      <c r="NYI149" s="157"/>
      <c r="NYJ149" s="157"/>
      <c r="NYK149" s="157"/>
      <c r="NYL149" s="157"/>
      <c r="NYM149" s="157"/>
      <c r="NYN149" s="157"/>
      <c r="NYO149" s="157"/>
      <c r="NYP149" s="157"/>
      <c r="NYQ149" s="157"/>
      <c r="NYR149" s="157"/>
      <c r="NYS149" s="157"/>
      <c r="NYT149" s="157"/>
      <c r="NYU149" s="157"/>
      <c r="NYV149" s="157"/>
      <c r="NYW149" s="157"/>
      <c r="NYX149" s="157"/>
      <c r="NYY149" s="157"/>
      <c r="NYZ149" s="157"/>
      <c r="NZA149" s="157"/>
      <c r="NZB149" s="157"/>
      <c r="NZC149" s="157"/>
      <c r="NZD149" s="157"/>
      <c r="NZE149" s="157"/>
      <c r="NZF149" s="157"/>
      <c r="NZG149" s="157"/>
      <c r="NZH149" s="157"/>
      <c r="NZI149" s="157"/>
      <c r="NZJ149" s="157"/>
      <c r="NZK149" s="157"/>
      <c r="NZL149" s="157"/>
      <c r="NZM149" s="157"/>
      <c r="NZN149" s="157"/>
      <c r="NZO149" s="157"/>
      <c r="NZP149" s="157"/>
      <c r="NZQ149" s="157"/>
      <c r="NZR149" s="157"/>
      <c r="NZS149" s="157"/>
      <c r="NZT149" s="157"/>
      <c r="NZU149" s="157"/>
      <c r="NZV149" s="157"/>
      <c r="NZW149" s="157"/>
      <c r="NZX149" s="157"/>
      <c r="NZY149" s="157"/>
      <c r="NZZ149" s="157"/>
      <c r="OAA149" s="157"/>
      <c r="OAB149" s="157"/>
      <c r="OAC149" s="157"/>
      <c r="OAD149" s="157"/>
      <c r="OAE149" s="157"/>
      <c r="OAF149" s="157"/>
      <c r="OAG149" s="157"/>
      <c r="OAH149" s="157"/>
      <c r="OAI149" s="157"/>
      <c r="OAJ149" s="157"/>
      <c r="OAK149" s="157"/>
      <c r="OAL149" s="157"/>
      <c r="OAM149" s="157"/>
      <c r="OAN149" s="157"/>
      <c r="OAO149" s="157"/>
      <c r="OAP149" s="157"/>
      <c r="OAQ149" s="157"/>
      <c r="OAR149" s="157"/>
      <c r="OAS149" s="157"/>
      <c r="OAT149" s="157"/>
      <c r="OAU149" s="157"/>
      <c r="OAV149" s="157"/>
      <c r="OAW149" s="157"/>
      <c r="OAX149" s="157"/>
      <c r="OAY149" s="157"/>
      <c r="OAZ149" s="157"/>
      <c r="OBA149" s="157"/>
      <c r="OBB149" s="157"/>
      <c r="OBC149" s="157"/>
      <c r="OBD149" s="157"/>
      <c r="OBE149" s="157"/>
      <c r="OBF149" s="157"/>
      <c r="OBG149" s="157"/>
      <c r="OBH149" s="157"/>
      <c r="OBI149" s="157"/>
      <c r="OBJ149" s="157"/>
      <c r="OBK149" s="157"/>
      <c r="OBL149" s="157"/>
      <c r="OBM149" s="157"/>
      <c r="OBN149" s="157"/>
      <c r="OBO149" s="157"/>
      <c r="OBP149" s="157"/>
      <c r="OBQ149" s="157"/>
      <c r="OBR149" s="157"/>
      <c r="OBS149" s="157"/>
      <c r="OBT149" s="157"/>
      <c r="OBU149" s="157"/>
      <c r="OBV149" s="157"/>
      <c r="OBW149" s="157"/>
      <c r="OBX149" s="157"/>
      <c r="OBY149" s="157"/>
      <c r="OBZ149" s="157"/>
      <c r="OCA149" s="157"/>
      <c r="OCB149" s="157"/>
      <c r="OCC149" s="157"/>
      <c r="OCD149" s="157"/>
      <c r="OCE149" s="157"/>
      <c r="OCF149" s="157"/>
      <c r="OCG149" s="157"/>
      <c r="OCH149" s="157"/>
      <c r="OCI149" s="157"/>
      <c r="OCJ149" s="157"/>
      <c r="OCK149" s="157"/>
      <c r="OCL149" s="157"/>
      <c r="OCM149" s="157"/>
      <c r="OCN149" s="157"/>
      <c r="OCO149" s="157"/>
      <c r="OCP149" s="157"/>
      <c r="OCQ149" s="157"/>
      <c r="OCR149" s="157"/>
      <c r="OCS149" s="157"/>
      <c r="OCT149" s="157"/>
      <c r="OCU149" s="157"/>
      <c r="OCV149" s="157"/>
      <c r="OCW149" s="157"/>
      <c r="OCX149" s="157"/>
      <c r="OCY149" s="157"/>
      <c r="OCZ149" s="157"/>
      <c r="ODA149" s="157"/>
      <c r="ODB149" s="157"/>
      <c r="ODC149" s="157"/>
      <c r="ODD149" s="157"/>
      <c r="ODE149" s="157"/>
      <c r="ODF149" s="157"/>
      <c r="ODG149" s="157"/>
      <c r="ODH149" s="157"/>
      <c r="ODI149" s="157"/>
      <c r="ODJ149" s="157"/>
      <c r="ODK149" s="157"/>
      <c r="ODL149" s="157"/>
      <c r="ODM149" s="157"/>
      <c r="ODN149" s="157"/>
      <c r="ODO149" s="157"/>
      <c r="ODP149" s="157"/>
      <c r="ODQ149" s="157"/>
      <c r="ODR149" s="157"/>
      <c r="ODS149" s="157"/>
      <c r="ODT149" s="157"/>
      <c r="ODU149" s="157"/>
      <c r="ODV149" s="157"/>
      <c r="ODW149" s="157"/>
      <c r="ODX149" s="157"/>
      <c r="ODY149" s="157"/>
      <c r="ODZ149" s="157"/>
      <c r="OEA149" s="157"/>
      <c r="OEB149" s="157"/>
      <c r="OEC149" s="157"/>
      <c r="OED149" s="157"/>
      <c r="OEE149" s="157"/>
      <c r="OEF149" s="157"/>
      <c r="OEG149" s="157"/>
      <c r="OEH149" s="157"/>
      <c r="OEI149" s="157"/>
      <c r="OEJ149" s="157"/>
      <c r="OEK149" s="157"/>
      <c r="OEL149" s="157"/>
      <c r="OEM149" s="157"/>
      <c r="OEN149" s="157"/>
      <c r="OEO149" s="157"/>
      <c r="OEP149" s="157"/>
      <c r="OEQ149" s="157"/>
      <c r="OER149" s="157"/>
      <c r="OES149" s="157"/>
      <c r="OET149" s="157"/>
      <c r="OEU149" s="157"/>
      <c r="OEV149" s="157"/>
      <c r="OEW149" s="157"/>
      <c r="OEX149" s="157"/>
      <c r="OEY149" s="157"/>
      <c r="OEZ149" s="157"/>
      <c r="OFA149" s="157"/>
      <c r="OFB149" s="157"/>
      <c r="OFC149" s="157"/>
      <c r="OFD149" s="157"/>
      <c r="OFE149" s="157"/>
      <c r="OFF149" s="157"/>
      <c r="OFG149" s="157"/>
      <c r="OFH149" s="157"/>
      <c r="OFI149" s="157"/>
      <c r="OFJ149" s="157"/>
      <c r="OFK149" s="157"/>
      <c r="OFL149" s="157"/>
      <c r="OFM149" s="157"/>
      <c r="OFN149" s="157"/>
      <c r="OFO149" s="157"/>
      <c r="OFP149" s="157"/>
      <c r="OFQ149" s="157"/>
      <c r="OFR149" s="157"/>
      <c r="OFS149" s="157"/>
      <c r="OFT149" s="157"/>
      <c r="OFU149" s="157"/>
      <c r="OFV149" s="157"/>
      <c r="OFW149" s="157"/>
      <c r="OFX149" s="157"/>
      <c r="OFY149" s="157"/>
      <c r="OFZ149" s="157"/>
      <c r="OGA149" s="157"/>
      <c r="OGB149" s="157"/>
      <c r="OGC149" s="157"/>
      <c r="OGD149" s="157"/>
      <c r="OGE149" s="157"/>
      <c r="OGF149" s="157"/>
      <c r="OGG149" s="157"/>
      <c r="OGH149" s="157"/>
      <c r="OGI149" s="157"/>
      <c r="OGJ149" s="157"/>
      <c r="OGK149" s="157"/>
      <c r="OGL149" s="157"/>
      <c r="OGM149" s="157"/>
      <c r="OGN149" s="157"/>
      <c r="OGO149" s="157"/>
      <c r="OGP149" s="157"/>
      <c r="OGQ149" s="157"/>
      <c r="OGR149" s="157"/>
      <c r="OGS149" s="157"/>
      <c r="OGT149" s="157"/>
      <c r="OGU149" s="157"/>
      <c r="OGV149" s="157"/>
      <c r="OGW149" s="157"/>
      <c r="OGX149" s="157"/>
      <c r="OGY149" s="157"/>
      <c r="OGZ149" s="157"/>
      <c r="OHA149" s="157"/>
      <c r="OHB149" s="157"/>
      <c r="OHC149" s="157"/>
      <c r="OHD149" s="157"/>
      <c r="OHE149" s="157"/>
      <c r="OHF149" s="157"/>
      <c r="OHG149" s="157"/>
      <c r="OHH149" s="157"/>
      <c r="OHI149" s="157"/>
      <c r="OHJ149" s="157"/>
      <c r="OHK149" s="157"/>
      <c r="OHL149" s="157"/>
      <c r="OHM149" s="157"/>
      <c r="OHN149" s="157"/>
      <c r="OHO149" s="157"/>
      <c r="OHP149" s="157"/>
      <c r="OHQ149" s="157"/>
      <c r="OHR149" s="157"/>
      <c r="OHS149" s="157"/>
      <c r="OHT149" s="157"/>
      <c r="OHU149" s="157"/>
      <c r="OHV149" s="157"/>
      <c r="OHW149" s="157"/>
      <c r="OHX149" s="157"/>
      <c r="OHY149" s="157"/>
      <c r="OHZ149" s="157"/>
      <c r="OIA149" s="157"/>
      <c r="OIB149" s="157"/>
      <c r="OIC149" s="157"/>
      <c r="OID149" s="157"/>
      <c r="OIE149" s="157"/>
      <c r="OIF149" s="157"/>
      <c r="OIG149" s="157"/>
      <c r="OIH149" s="157"/>
      <c r="OII149" s="157"/>
      <c r="OIJ149" s="157"/>
      <c r="OIK149" s="157"/>
      <c r="OIL149" s="157"/>
      <c r="OIM149" s="157"/>
      <c r="OIN149" s="157"/>
      <c r="OIO149" s="157"/>
      <c r="OIP149" s="157"/>
      <c r="OIQ149" s="157"/>
      <c r="OIR149" s="157"/>
      <c r="OIS149" s="157"/>
      <c r="OIT149" s="157"/>
      <c r="OIU149" s="157"/>
      <c r="OIV149" s="157"/>
      <c r="OIW149" s="157"/>
      <c r="OIX149" s="157"/>
      <c r="OIY149" s="157"/>
      <c r="OIZ149" s="157"/>
      <c r="OJA149" s="157"/>
      <c r="OJB149" s="157"/>
      <c r="OJC149" s="157"/>
      <c r="OJD149" s="157"/>
      <c r="OJE149" s="157"/>
      <c r="OJF149" s="157"/>
      <c r="OJG149" s="157"/>
      <c r="OJH149" s="157"/>
      <c r="OJI149" s="157"/>
      <c r="OJJ149" s="157"/>
      <c r="OJK149" s="157"/>
      <c r="OJL149" s="157"/>
      <c r="OJM149" s="157"/>
      <c r="OJN149" s="157"/>
      <c r="OJO149" s="157"/>
      <c r="OJP149" s="157"/>
      <c r="OJQ149" s="157"/>
      <c r="OJR149" s="157"/>
      <c r="OJS149" s="157"/>
      <c r="OJT149" s="157"/>
      <c r="OJU149" s="157"/>
      <c r="OJV149" s="157"/>
      <c r="OJW149" s="157"/>
      <c r="OJX149" s="157"/>
      <c r="OJY149" s="157"/>
      <c r="OJZ149" s="157"/>
      <c r="OKA149" s="157"/>
      <c r="OKB149" s="157"/>
      <c r="OKC149" s="157"/>
      <c r="OKD149" s="157"/>
      <c r="OKE149" s="157"/>
      <c r="OKF149" s="157"/>
      <c r="OKG149" s="157"/>
      <c r="OKH149" s="157"/>
      <c r="OKI149" s="157"/>
      <c r="OKJ149" s="157"/>
      <c r="OKK149" s="157"/>
      <c r="OKL149" s="157"/>
      <c r="OKM149" s="157"/>
      <c r="OKN149" s="157"/>
      <c r="OKO149" s="157"/>
      <c r="OKP149" s="157"/>
      <c r="OKQ149" s="157"/>
      <c r="OKR149" s="157"/>
      <c r="OKS149" s="157"/>
      <c r="OKT149" s="157"/>
      <c r="OKU149" s="157"/>
      <c r="OKV149" s="157"/>
      <c r="OKW149" s="157"/>
      <c r="OKX149" s="157"/>
      <c r="OKY149" s="157"/>
      <c r="OKZ149" s="157"/>
      <c r="OLA149" s="157"/>
      <c r="OLB149" s="157"/>
      <c r="OLC149" s="157"/>
      <c r="OLD149" s="157"/>
      <c r="OLE149" s="157"/>
      <c r="OLF149" s="157"/>
      <c r="OLG149" s="157"/>
      <c r="OLH149" s="157"/>
      <c r="OLI149" s="157"/>
      <c r="OLJ149" s="157"/>
      <c r="OLK149" s="157"/>
      <c r="OLL149" s="157"/>
      <c r="OLM149" s="157"/>
      <c r="OLN149" s="157"/>
      <c r="OLO149" s="157"/>
      <c r="OLP149" s="157"/>
      <c r="OLQ149" s="157"/>
      <c r="OLR149" s="157"/>
      <c r="OLS149" s="157"/>
      <c r="OLT149" s="157"/>
      <c r="OLU149" s="157"/>
      <c r="OLV149" s="157"/>
      <c r="OLW149" s="157"/>
      <c r="OLX149" s="157"/>
      <c r="OLY149" s="157"/>
      <c r="OLZ149" s="157"/>
      <c r="OMA149" s="157"/>
      <c r="OMB149" s="157"/>
      <c r="OMC149" s="157"/>
      <c r="OMD149" s="157"/>
      <c r="OME149" s="157"/>
      <c r="OMF149" s="157"/>
      <c r="OMG149" s="157"/>
      <c r="OMH149" s="157"/>
      <c r="OMI149" s="157"/>
      <c r="OMJ149" s="157"/>
      <c r="OMK149" s="157"/>
      <c r="OML149" s="157"/>
      <c r="OMM149" s="157"/>
      <c r="OMN149" s="157"/>
      <c r="OMO149" s="157"/>
      <c r="OMP149" s="157"/>
      <c r="OMQ149" s="157"/>
      <c r="OMR149" s="157"/>
      <c r="OMS149" s="157"/>
      <c r="OMT149" s="157"/>
      <c r="OMU149" s="157"/>
      <c r="OMV149" s="157"/>
      <c r="OMW149" s="157"/>
      <c r="OMX149" s="157"/>
      <c r="OMY149" s="157"/>
      <c r="OMZ149" s="157"/>
      <c r="ONA149" s="157"/>
      <c r="ONB149" s="157"/>
      <c r="ONC149" s="157"/>
      <c r="OND149" s="157"/>
      <c r="ONE149" s="157"/>
      <c r="ONF149" s="157"/>
      <c r="ONG149" s="157"/>
      <c r="ONH149" s="157"/>
      <c r="ONI149" s="157"/>
      <c r="ONJ149" s="157"/>
      <c r="ONK149" s="157"/>
      <c r="ONL149" s="157"/>
      <c r="ONM149" s="157"/>
      <c r="ONN149" s="157"/>
      <c r="ONO149" s="157"/>
      <c r="ONP149" s="157"/>
      <c r="ONQ149" s="157"/>
      <c r="ONR149" s="157"/>
      <c r="ONS149" s="157"/>
      <c r="ONT149" s="157"/>
      <c r="ONU149" s="157"/>
      <c r="ONV149" s="157"/>
      <c r="ONW149" s="157"/>
      <c r="ONX149" s="157"/>
      <c r="ONY149" s="157"/>
      <c r="ONZ149" s="157"/>
      <c r="OOA149" s="157"/>
      <c r="OOB149" s="157"/>
      <c r="OOC149" s="157"/>
      <c r="OOD149" s="157"/>
      <c r="OOE149" s="157"/>
      <c r="OOF149" s="157"/>
      <c r="OOG149" s="157"/>
      <c r="OOH149" s="157"/>
      <c r="OOI149" s="157"/>
      <c r="OOJ149" s="157"/>
      <c r="OOK149" s="157"/>
      <c r="OOL149" s="157"/>
      <c r="OOM149" s="157"/>
      <c r="OON149" s="157"/>
      <c r="OOO149" s="157"/>
      <c r="OOP149" s="157"/>
      <c r="OOQ149" s="157"/>
      <c r="OOR149" s="157"/>
      <c r="OOS149" s="157"/>
      <c r="OOT149" s="157"/>
      <c r="OOU149" s="157"/>
      <c r="OOV149" s="157"/>
      <c r="OOW149" s="157"/>
      <c r="OOX149" s="157"/>
      <c r="OOY149" s="157"/>
      <c r="OOZ149" s="157"/>
      <c r="OPA149" s="157"/>
      <c r="OPB149" s="157"/>
      <c r="OPC149" s="157"/>
      <c r="OPD149" s="157"/>
      <c r="OPE149" s="157"/>
      <c r="OPF149" s="157"/>
      <c r="OPG149" s="157"/>
      <c r="OPH149" s="157"/>
      <c r="OPI149" s="157"/>
      <c r="OPJ149" s="157"/>
      <c r="OPK149" s="157"/>
      <c r="OPL149" s="157"/>
      <c r="OPM149" s="157"/>
      <c r="OPN149" s="157"/>
      <c r="OPO149" s="157"/>
      <c r="OPP149" s="157"/>
      <c r="OPQ149" s="157"/>
      <c r="OPR149" s="157"/>
      <c r="OPS149" s="157"/>
      <c r="OPT149" s="157"/>
      <c r="OPU149" s="157"/>
      <c r="OPV149" s="157"/>
      <c r="OPW149" s="157"/>
      <c r="OPX149" s="157"/>
      <c r="OPY149" s="157"/>
      <c r="OPZ149" s="157"/>
      <c r="OQA149" s="157"/>
      <c r="OQB149" s="157"/>
      <c r="OQC149" s="157"/>
      <c r="OQD149" s="157"/>
      <c r="OQE149" s="157"/>
      <c r="OQF149" s="157"/>
      <c r="OQG149" s="157"/>
      <c r="OQH149" s="157"/>
      <c r="OQI149" s="157"/>
      <c r="OQJ149" s="157"/>
      <c r="OQK149" s="157"/>
      <c r="OQL149" s="157"/>
      <c r="OQM149" s="157"/>
      <c r="OQN149" s="157"/>
      <c r="OQO149" s="157"/>
      <c r="OQP149" s="157"/>
      <c r="OQQ149" s="157"/>
      <c r="OQR149" s="157"/>
      <c r="OQS149" s="157"/>
      <c r="OQT149" s="157"/>
      <c r="OQU149" s="157"/>
      <c r="OQV149" s="157"/>
      <c r="OQW149" s="157"/>
      <c r="OQX149" s="157"/>
      <c r="OQY149" s="157"/>
      <c r="OQZ149" s="157"/>
      <c r="ORA149" s="157"/>
      <c r="ORB149" s="157"/>
      <c r="ORC149" s="157"/>
      <c r="ORD149" s="157"/>
      <c r="ORE149" s="157"/>
      <c r="ORF149" s="157"/>
      <c r="ORG149" s="157"/>
      <c r="ORH149" s="157"/>
      <c r="ORI149" s="157"/>
      <c r="ORJ149" s="157"/>
      <c r="ORK149" s="157"/>
      <c r="ORL149" s="157"/>
      <c r="ORM149" s="157"/>
      <c r="ORN149" s="157"/>
      <c r="ORO149" s="157"/>
      <c r="ORP149" s="157"/>
      <c r="ORQ149" s="157"/>
      <c r="ORR149" s="157"/>
      <c r="ORS149" s="157"/>
      <c r="ORT149" s="157"/>
      <c r="ORU149" s="157"/>
      <c r="ORV149" s="157"/>
      <c r="ORW149" s="157"/>
      <c r="ORX149" s="157"/>
      <c r="ORY149" s="157"/>
      <c r="ORZ149" s="157"/>
      <c r="OSA149" s="157"/>
      <c r="OSB149" s="157"/>
      <c r="OSC149" s="157"/>
      <c r="OSD149" s="157"/>
      <c r="OSE149" s="157"/>
      <c r="OSF149" s="157"/>
      <c r="OSG149" s="157"/>
      <c r="OSH149" s="157"/>
      <c r="OSI149" s="157"/>
      <c r="OSJ149" s="157"/>
      <c r="OSK149" s="157"/>
      <c r="OSL149" s="157"/>
      <c r="OSM149" s="157"/>
      <c r="OSN149" s="157"/>
      <c r="OSO149" s="157"/>
      <c r="OSP149" s="157"/>
      <c r="OSQ149" s="157"/>
      <c r="OSR149" s="157"/>
      <c r="OSS149" s="157"/>
      <c r="OST149" s="157"/>
      <c r="OSU149" s="157"/>
      <c r="OSV149" s="157"/>
      <c r="OSW149" s="157"/>
      <c r="OSX149" s="157"/>
      <c r="OSY149" s="157"/>
      <c r="OSZ149" s="157"/>
      <c r="OTA149" s="157"/>
      <c r="OTB149" s="157"/>
      <c r="OTC149" s="157"/>
      <c r="OTD149" s="157"/>
      <c r="OTE149" s="157"/>
      <c r="OTF149" s="157"/>
      <c r="OTG149" s="157"/>
      <c r="OTH149" s="157"/>
      <c r="OTI149" s="157"/>
      <c r="OTJ149" s="157"/>
      <c r="OTK149" s="157"/>
      <c r="OTL149" s="157"/>
      <c r="OTM149" s="157"/>
      <c r="OTN149" s="157"/>
      <c r="OTO149" s="157"/>
      <c r="OTP149" s="157"/>
      <c r="OTQ149" s="157"/>
      <c r="OTR149" s="157"/>
      <c r="OTS149" s="157"/>
      <c r="OTT149" s="157"/>
      <c r="OTU149" s="157"/>
      <c r="OTV149" s="157"/>
      <c r="OTW149" s="157"/>
      <c r="OTX149" s="157"/>
      <c r="OTY149" s="157"/>
      <c r="OTZ149" s="157"/>
      <c r="OUA149" s="157"/>
      <c r="OUB149" s="157"/>
      <c r="OUC149" s="157"/>
      <c r="OUD149" s="157"/>
      <c r="OUE149" s="157"/>
      <c r="OUF149" s="157"/>
      <c r="OUG149" s="157"/>
      <c r="OUH149" s="157"/>
      <c r="OUI149" s="157"/>
      <c r="OUJ149" s="157"/>
      <c r="OUK149" s="157"/>
      <c r="OUL149" s="157"/>
      <c r="OUM149" s="157"/>
      <c r="OUN149" s="157"/>
      <c r="OUO149" s="157"/>
      <c r="OUP149" s="157"/>
      <c r="OUQ149" s="157"/>
      <c r="OUR149" s="157"/>
      <c r="OUS149" s="157"/>
      <c r="OUT149" s="157"/>
      <c r="OUU149" s="157"/>
      <c r="OUV149" s="157"/>
      <c r="OUW149" s="157"/>
      <c r="OUX149" s="157"/>
      <c r="OUY149" s="157"/>
      <c r="OUZ149" s="157"/>
      <c r="OVA149" s="157"/>
      <c r="OVB149" s="157"/>
      <c r="OVC149" s="157"/>
      <c r="OVD149" s="157"/>
      <c r="OVE149" s="157"/>
      <c r="OVF149" s="157"/>
      <c r="OVG149" s="157"/>
      <c r="OVH149" s="157"/>
      <c r="OVI149" s="157"/>
      <c r="OVJ149" s="157"/>
      <c r="OVK149" s="157"/>
      <c r="OVL149" s="157"/>
      <c r="OVM149" s="157"/>
      <c r="OVN149" s="157"/>
      <c r="OVO149" s="157"/>
      <c r="OVP149" s="157"/>
      <c r="OVQ149" s="157"/>
      <c r="OVR149" s="157"/>
      <c r="OVS149" s="157"/>
      <c r="OVT149" s="157"/>
      <c r="OVU149" s="157"/>
      <c r="OVV149" s="157"/>
      <c r="OVW149" s="157"/>
      <c r="OVX149" s="157"/>
      <c r="OVY149" s="157"/>
      <c r="OVZ149" s="157"/>
      <c r="OWA149" s="157"/>
      <c r="OWB149" s="157"/>
      <c r="OWC149" s="157"/>
      <c r="OWD149" s="157"/>
      <c r="OWE149" s="157"/>
      <c r="OWF149" s="157"/>
      <c r="OWG149" s="157"/>
      <c r="OWH149" s="157"/>
      <c r="OWI149" s="157"/>
      <c r="OWJ149" s="157"/>
      <c r="OWK149" s="157"/>
      <c r="OWL149" s="157"/>
      <c r="OWM149" s="157"/>
      <c r="OWN149" s="157"/>
      <c r="OWO149" s="157"/>
      <c r="OWP149" s="157"/>
      <c r="OWQ149" s="157"/>
      <c r="OWR149" s="157"/>
      <c r="OWS149" s="157"/>
      <c r="OWT149" s="157"/>
      <c r="OWU149" s="157"/>
      <c r="OWV149" s="157"/>
      <c r="OWW149" s="157"/>
      <c r="OWX149" s="157"/>
      <c r="OWY149" s="157"/>
      <c r="OWZ149" s="157"/>
      <c r="OXA149" s="157"/>
      <c r="OXB149" s="157"/>
      <c r="OXC149" s="157"/>
      <c r="OXD149" s="157"/>
      <c r="OXE149" s="157"/>
      <c r="OXF149" s="157"/>
      <c r="OXG149" s="157"/>
      <c r="OXH149" s="157"/>
      <c r="OXI149" s="157"/>
      <c r="OXJ149" s="157"/>
      <c r="OXK149" s="157"/>
      <c r="OXL149" s="157"/>
      <c r="OXM149" s="157"/>
      <c r="OXN149" s="157"/>
      <c r="OXO149" s="157"/>
      <c r="OXP149" s="157"/>
      <c r="OXQ149" s="157"/>
      <c r="OXR149" s="157"/>
      <c r="OXS149" s="157"/>
      <c r="OXT149" s="157"/>
      <c r="OXU149" s="157"/>
      <c r="OXV149" s="157"/>
      <c r="OXW149" s="157"/>
      <c r="OXX149" s="157"/>
      <c r="OXY149" s="157"/>
      <c r="OXZ149" s="157"/>
      <c r="OYA149" s="157"/>
      <c r="OYB149" s="157"/>
      <c r="OYC149" s="157"/>
      <c r="OYD149" s="157"/>
      <c r="OYE149" s="157"/>
      <c r="OYF149" s="157"/>
      <c r="OYG149" s="157"/>
      <c r="OYH149" s="157"/>
      <c r="OYI149" s="157"/>
      <c r="OYJ149" s="157"/>
      <c r="OYK149" s="157"/>
      <c r="OYL149" s="157"/>
      <c r="OYM149" s="157"/>
      <c r="OYN149" s="157"/>
      <c r="OYO149" s="157"/>
      <c r="OYP149" s="157"/>
      <c r="OYQ149" s="157"/>
      <c r="OYR149" s="157"/>
      <c r="OYS149" s="157"/>
      <c r="OYT149" s="157"/>
      <c r="OYU149" s="157"/>
      <c r="OYV149" s="157"/>
      <c r="OYW149" s="157"/>
      <c r="OYX149" s="157"/>
      <c r="OYY149" s="157"/>
      <c r="OYZ149" s="157"/>
      <c r="OZA149" s="157"/>
      <c r="OZB149" s="157"/>
      <c r="OZC149" s="157"/>
      <c r="OZD149" s="157"/>
      <c r="OZE149" s="157"/>
      <c r="OZF149" s="157"/>
      <c r="OZG149" s="157"/>
      <c r="OZH149" s="157"/>
      <c r="OZI149" s="157"/>
      <c r="OZJ149" s="157"/>
      <c r="OZK149" s="157"/>
      <c r="OZL149" s="157"/>
      <c r="OZM149" s="157"/>
      <c r="OZN149" s="157"/>
      <c r="OZO149" s="157"/>
      <c r="OZP149" s="157"/>
      <c r="OZQ149" s="157"/>
      <c r="OZR149" s="157"/>
      <c r="OZS149" s="157"/>
      <c r="OZT149" s="157"/>
      <c r="OZU149" s="157"/>
      <c r="OZV149" s="157"/>
      <c r="OZW149" s="157"/>
      <c r="OZX149" s="157"/>
      <c r="OZY149" s="157"/>
      <c r="OZZ149" s="157"/>
      <c r="PAA149" s="157"/>
      <c r="PAB149" s="157"/>
      <c r="PAC149" s="157"/>
      <c r="PAD149" s="157"/>
      <c r="PAE149" s="157"/>
      <c r="PAF149" s="157"/>
      <c r="PAG149" s="157"/>
      <c r="PAH149" s="157"/>
      <c r="PAI149" s="157"/>
      <c r="PAJ149" s="157"/>
      <c r="PAK149" s="157"/>
      <c r="PAL149" s="157"/>
      <c r="PAM149" s="157"/>
      <c r="PAN149" s="157"/>
      <c r="PAO149" s="157"/>
      <c r="PAP149" s="157"/>
      <c r="PAQ149" s="157"/>
      <c r="PAR149" s="157"/>
      <c r="PAS149" s="157"/>
      <c r="PAT149" s="157"/>
      <c r="PAU149" s="157"/>
      <c r="PAV149" s="157"/>
      <c r="PAW149" s="157"/>
      <c r="PAX149" s="157"/>
      <c r="PAY149" s="157"/>
      <c r="PAZ149" s="157"/>
      <c r="PBA149" s="157"/>
      <c r="PBB149" s="157"/>
      <c r="PBC149" s="157"/>
      <c r="PBD149" s="157"/>
      <c r="PBE149" s="157"/>
      <c r="PBF149" s="157"/>
      <c r="PBG149" s="157"/>
      <c r="PBH149" s="157"/>
      <c r="PBI149" s="157"/>
      <c r="PBJ149" s="157"/>
      <c r="PBK149" s="157"/>
      <c r="PBL149" s="157"/>
      <c r="PBM149" s="157"/>
      <c r="PBN149" s="157"/>
      <c r="PBO149" s="157"/>
      <c r="PBP149" s="157"/>
      <c r="PBQ149" s="157"/>
      <c r="PBR149" s="157"/>
      <c r="PBS149" s="157"/>
      <c r="PBT149" s="157"/>
      <c r="PBU149" s="157"/>
      <c r="PBV149" s="157"/>
      <c r="PBW149" s="157"/>
      <c r="PBX149" s="157"/>
      <c r="PBY149" s="157"/>
      <c r="PBZ149" s="157"/>
      <c r="PCA149" s="157"/>
      <c r="PCB149" s="157"/>
      <c r="PCC149" s="157"/>
      <c r="PCD149" s="157"/>
      <c r="PCE149" s="157"/>
      <c r="PCF149" s="157"/>
      <c r="PCG149" s="157"/>
      <c r="PCH149" s="157"/>
      <c r="PCI149" s="157"/>
      <c r="PCJ149" s="157"/>
      <c r="PCK149" s="157"/>
      <c r="PCL149" s="157"/>
      <c r="PCM149" s="157"/>
      <c r="PCN149" s="157"/>
      <c r="PCO149" s="157"/>
      <c r="PCP149" s="157"/>
      <c r="PCQ149" s="157"/>
      <c r="PCR149" s="157"/>
      <c r="PCS149" s="157"/>
      <c r="PCT149" s="157"/>
      <c r="PCU149" s="157"/>
      <c r="PCV149" s="157"/>
      <c r="PCW149" s="157"/>
      <c r="PCX149" s="157"/>
      <c r="PCY149" s="157"/>
      <c r="PCZ149" s="157"/>
      <c r="PDA149" s="157"/>
      <c r="PDB149" s="157"/>
      <c r="PDC149" s="157"/>
      <c r="PDD149" s="157"/>
      <c r="PDE149" s="157"/>
      <c r="PDF149" s="157"/>
      <c r="PDG149" s="157"/>
      <c r="PDH149" s="157"/>
      <c r="PDI149" s="157"/>
      <c r="PDJ149" s="157"/>
      <c r="PDK149" s="157"/>
      <c r="PDL149" s="157"/>
      <c r="PDM149" s="157"/>
      <c r="PDN149" s="157"/>
      <c r="PDO149" s="157"/>
      <c r="PDP149" s="157"/>
      <c r="PDQ149" s="157"/>
      <c r="PDR149" s="157"/>
      <c r="PDS149" s="157"/>
      <c r="PDT149" s="157"/>
      <c r="PDU149" s="157"/>
      <c r="PDV149" s="157"/>
      <c r="PDW149" s="157"/>
      <c r="PDX149" s="157"/>
      <c r="PDY149" s="157"/>
      <c r="PDZ149" s="157"/>
      <c r="PEA149" s="157"/>
      <c r="PEB149" s="157"/>
      <c r="PEC149" s="157"/>
      <c r="PED149" s="157"/>
      <c r="PEE149" s="157"/>
      <c r="PEF149" s="157"/>
      <c r="PEG149" s="157"/>
      <c r="PEH149" s="157"/>
      <c r="PEI149" s="157"/>
      <c r="PEJ149" s="157"/>
      <c r="PEK149" s="157"/>
      <c r="PEL149" s="157"/>
      <c r="PEM149" s="157"/>
      <c r="PEN149" s="157"/>
      <c r="PEO149" s="157"/>
      <c r="PEP149" s="157"/>
      <c r="PEQ149" s="157"/>
      <c r="PER149" s="157"/>
      <c r="PES149" s="157"/>
      <c r="PET149" s="157"/>
      <c r="PEU149" s="157"/>
      <c r="PEV149" s="157"/>
      <c r="PEW149" s="157"/>
      <c r="PEX149" s="157"/>
      <c r="PEY149" s="157"/>
      <c r="PEZ149" s="157"/>
      <c r="PFA149" s="157"/>
      <c r="PFB149" s="157"/>
      <c r="PFC149" s="157"/>
      <c r="PFD149" s="157"/>
      <c r="PFE149" s="157"/>
      <c r="PFF149" s="157"/>
      <c r="PFG149" s="157"/>
      <c r="PFH149" s="157"/>
      <c r="PFI149" s="157"/>
      <c r="PFJ149" s="157"/>
      <c r="PFK149" s="157"/>
      <c r="PFL149" s="157"/>
      <c r="PFM149" s="157"/>
      <c r="PFN149" s="157"/>
      <c r="PFO149" s="157"/>
      <c r="PFP149" s="157"/>
      <c r="PFQ149" s="157"/>
      <c r="PFR149" s="157"/>
      <c r="PFS149" s="157"/>
      <c r="PFT149" s="157"/>
      <c r="PFU149" s="157"/>
      <c r="PFV149" s="157"/>
      <c r="PFW149" s="157"/>
      <c r="PFX149" s="157"/>
      <c r="PFY149" s="157"/>
      <c r="PFZ149" s="157"/>
      <c r="PGA149" s="157"/>
      <c r="PGB149" s="157"/>
      <c r="PGC149" s="157"/>
      <c r="PGD149" s="157"/>
      <c r="PGE149" s="157"/>
      <c r="PGF149" s="157"/>
      <c r="PGG149" s="157"/>
      <c r="PGH149" s="157"/>
      <c r="PGI149" s="157"/>
      <c r="PGJ149" s="157"/>
      <c r="PGK149" s="157"/>
      <c r="PGL149" s="157"/>
      <c r="PGM149" s="157"/>
      <c r="PGN149" s="157"/>
      <c r="PGO149" s="157"/>
      <c r="PGP149" s="157"/>
      <c r="PGQ149" s="157"/>
      <c r="PGR149" s="157"/>
      <c r="PGS149" s="157"/>
      <c r="PGT149" s="157"/>
      <c r="PGU149" s="157"/>
      <c r="PGV149" s="157"/>
      <c r="PGW149" s="157"/>
      <c r="PGX149" s="157"/>
      <c r="PGY149" s="157"/>
      <c r="PGZ149" s="157"/>
      <c r="PHA149" s="157"/>
      <c r="PHB149" s="157"/>
      <c r="PHC149" s="157"/>
      <c r="PHD149" s="157"/>
      <c r="PHE149" s="157"/>
      <c r="PHF149" s="157"/>
      <c r="PHG149" s="157"/>
      <c r="PHH149" s="157"/>
      <c r="PHI149" s="157"/>
      <c r="PHJ149" s="157"/>
      <c r="PHK149" s="157"/>
      <c r="PHL149" s="157"/>
      <c r="PHM149" s="157"/>
      <c r="PHN149" s="157"/>
      <c r="PHO149" s="157"/>
      <c r="PHP149" s="157"/>
      <c r="PHQ149" s="157"/>
      <c r="PHR149" s="157"/>
      <c r="PHS149" s="157"/>
      <c r="PHT149" s="157"/>
      <c r="PHU149" s="157"/>
      <c r="PHV149" s="157"/>
      <c r="PHW149" s="157"/>
      <c r="PHX149" s="157"/>
      <c r="PHY149" s="157"/>
      <c r="PHZ149" s="157"/>
      <c r="PIA149" s="157"/>
      <c r="PIB149" s="157"/>
      <c r="PIC149" s="157"/>
      <c r="PID149" s="157"/>
      <c r="PIE149" s="157"/>
      <c r="PIF149" s="157"/>
      <c r="PIG149" s="157"/>
      <c r="PIH149" s="157"/>
      <c r="PII149" s="157"/>
      <c r="PIJ149" s="157"/>
      <c r="PIK149" s="157"/>
      <c r="PIL149" s="157"/>
      <c r="PIM149" s="157"/>
      <c r="PIN149" s="157"/>
      <c r="PIO149" s="157"/>
      <c r="PIP149" s="157"/>
      <c r="PIQ149" s="157"/>
      <c r="PIR149" s="157"/>
      <c r="PIS149" s="157"/>
      <c r="PIT149" s="157"/>
      <c r="PIU149" s="157"/>
      <c r="PIV149" s="157"/>
      <c r="PIW149" s="157"/>
      <c r="PIX149" s="157"/>
      <c r="PIY149" s="157"/>
      <c r="PIZ149" s="157"/>
      <c r="PJA149" s="157"/>
      <c r="PJB149" s="157"/>
      <c r="PJC149" s="157"/>
      <c r="PJD149" s="157"/>
      <c r="PJE149" s="157"/>
      <c r="PJF149" s="157"/>
      <c r="PJG149" s="157"/>
      <c r="PJH149" s="157"/>
      <c r="PJI149" s="157"/>
      <c r="PJJ149" s="157"/>
      <c r="PJK149" s="157"/>
      <c r="PJL149" s="157"/>
      <c r="PJM149" s="157"/>
      <c r="PJN149" s="157"/>
      <c r="PJO149" s="157"/>
      <c r="PJP149" s="157"/>
      <c r="PJQ149" s="157"/>
      <c r="PJR149" s="157"/>
      <c r="PJS149" s="157"/>
      <c r="PJT149" s="157"/>
      <c r="PJU149" s="157"/>
      <c r="PJV149" s="157"/>
      <c r="PJW149" s="157"/>
      <c r="PJX149" s="157"/>
      <c r="PJY149" s="157"/>
      <c r="PJZ149" s="157"/>
      <c r="PKA149" s="157"/>
      <c r="PKB149" s="157"/>
      <c r="PKC149" s="157"/>
      <c r="PKD149" s="157"/>
      <c r="PKE149" s="157"/>
      <c r="PKF149" s="157"/>
      <c r="PKG149" s="157"/>
      <c r="PKH149" s="157"/>
      <c r="PKI149" s="157"/>
      <c r="PKJ149" s="157"/>
      <c r="PKK149" s="157"/>
      <c r="PKL149" s="157"/>
      <c r="PKM149" s="157"/>
      <c r="PKN149" s="157"/>
      <c r="PKO149" s="157"/>
      <c r="PKP149" s="157"/>
      <c r="PKQ149" s="157"/>
      <c r="PKR149" s="157"/>
      <c r="PKS149" s="157"/>
      <c r="PKT149" s="157"/>
      <c r="PKU149" s="157"/>
      <c r="PKV149" s="157"/>
      <c r="PKW149" s="157"/>
      <c r="PKX149" s="157"/>
      <c r="PKY149" s="157"/>
      <c r="PKZ149" s="157"/>
      <c r="PLA149" s="157"/>
      <c r="PLB149" s="157"/>
      <c r="PLC149" s="157"/>
      <c r="PLD149" s="157"/>
      <c r="PLE149" s="157"/>
      <c r="PLF149" s="157"/>
      <c r="PLG149" s="157"/>
      <c r="PLH149" s="157"/>
      <c r="PLI149" s="157"/>
      <c r="PLJ149" s="157"/>
      <c r="PLK149" s="157"/>
      <c r="PLL149" s="157"/>
      <c r="PLM149" s="157"/>
      <c r="PLN149" s="157"/>
      <c r="PLO149" s="157"/>
      <c r="PLP149" s="157"/>
      <c r="PLQ149" s="157"/>
      <c r="PLR149" s="157"/>
      <c r="PLS149" s="157"/>
      <c r="PLT149" s="157"/>
      <c r="PLU149" s="157"/>
      <c r="PLV149" s="157"/>
      <c r="PLW149" s="157"/>
      <c r="PLX149" s="157"/>
      <c r="PLY149" s="157"/>
      <c r="PLZ149" s="157"/>
      <c r="PMA149" s="157"/>
      <c r="PMB149" s="157"/>
      <c r="PMC149" s="157"/>
      <c r="PMD149" s="157"/>
      <c r="PME149" s="157"/>
      <c r="PMF149" s="157"/>
      <c r="PMG149" s="157"/>
      <c r="PMH149" s="157"/>
      <c r="PMI149" s="157"/>
      <c r="PMJ149" s="157"/>
      <c r="PMK149" s="157"/>
      <c r="PML149" s="157"/>
      <c r="PMM149" s="157"/>
      <c r="PMN149" s="157"/>
      <c r="PMO149" s="157"/>
      <c r="PMP149" s="157"/>
      <c r="PMQ149" s="157"/>
      <c r="PMR149" s="157"/>
      <c r="PMS149" s="157"/>
      <c r="PMT149" s="157"/>
      <c r="PMU149" s="157"/>
      <c r="PMV149" s="157"/>
      <c r="PMW149" s="157"/>
      <c r="PMX149" s="157"/>
      <c r="PMY149" s="157"/>
      <c r="PMZ149" s="157"/>
      <c r="PNA149" s="157"/>
      <c r="PNB149" s="157"/>
      <c r="PNC149" s="157"/>
      <c r="PND149" s="157"/>
      <c r="PNE149" s="157"/>
      <c r="PNF149" s="157"/>
      <c r="PNG149" s="157"/>
      <c r="PNH149" s="157"/>
      <c r="PNI149" s="157"/>
      <c r="PNJ149" s="157"/>
      <c r="PNK149" s="157"/>
      <c r="PNL149" s="157"/>
      <c r="PNM149" s="157"/>
      <c r="PNN149" s="157"/>
      <c r="PNO149" s="157"/>
      <c r="PNP149" s="157"/>
      <c r="PNQ149" s="157"/>
      <c r="PNR149" s="157"/>
      <c r="PNS149" s="157"/>
      <c r="PNT149" s="157"/>
      <c r="PNU149" s="157"/>
      <c r="PNV149" s="157"/>
      <c r="PNW149" s="157"/>
      <c r="PNX149" s="157"/>
      <c r="PNY149" s="157"/>
      <c r="PNZ149" s="157"/>
      <c r="POA149" s="157"/>
      <c r="POB149" s="157"/>
      <c r="POC149" s="157"/>
      <c r="POD149" s="157"/>
      <c r="POE149" s="157"/>
      <c r="POF149" s="157"/>
      <c r="POG149" s="157"/>
      <c r="POH149" s="157"/>
      <c r="POI149" s="157"/>
      <c r="POJ149" s="157"/>
      <c r="POK149" s="157"/>
      <c r="POL149" s="157"/>
      <c r="POM149" s="157"/>
      <c r="PON149" s="157"/>
      <c r="POO149" s="157"/>
      <c r="POP149" s="157"/>
      <c r="POQ149" s="157"/>
      <c r="POR149" s="157"/>
      <c r="POS149" s="157"/>
      <c r="POT149" s="157"/>
      <c r="POU149" s="157"/>
      <c r="POV149" s="157"/>
      <c r="POW149" s="157"/>
      <c r="POX149" s="157"/>
      <c r="POY149" s="157"/>
      <c r="POZ149" s="157"/>
      <c r="PPA149" s="157"/>
      <c r="PPB149" s="157"/>
      <c r="PPC149" s="157"/>
      <c r="PPD149" s="157"/>
      <c r="PPE149" s="157"/>
      <c r="PPF149" s="157"/>
      <c r="PPG149" s="157"/>
      <c r="PPH149" s="157"/>
      <c r="PPI149" s="157"/>
      <c r="PPJ149" s="157"/>
      <c r="PPK149" s="157"/>
      <c r="PPL149" s="157"/>
      <c r="PPM149" s="157"/>
      <c r="PPN149" s="157"/>
      <c r="PPO149" s="157"/>
      <c r="PPP149" s="157"/>
      <c r="PPQ149" s="157"/>
      <c r="PPR149" s="157"/>
      <c r="PPS149" s="157"/>
      <c r="PPT149" s="157"/>
      <c r="PPU149" s="157"/>
      <c r="PPV149" s="157"/>
      <c r="PPW149" s="157"/>
      <c r="PPX149" s="157"/>
      <c r="PPY149" s="157"/>
      <c r="PPZ149" s="157"/>
      <c r="PQA149" s="157"/>
      <c r="PQB149" s="157"/>
      <c r="PQC149" s="157"/>
      <c r="PQD149" s="157"/>
      <c r="PQE149" s="157"/>
      <c r="PQF149" s="157"/>
      <c r="PQG149" s="157"/>
      <c r="PQH149" s="157"/>
      <c r="PQI149" s="157"/>
      <c r="PQJ149" s="157"/>
      <c r="PQK149" s="157"/>
      <c r="PQL149" s="157"/>
      <c r="PQM149" s="157"/>
      <c r="PQN149" s="157"/>
      <c r="PQO149" s="157"/>
      <c r="PQP149" s="157"/>
      <c r="PQQ149" s="157"/>
      <c r="PQR149" s="157"/>
      <c r="PQS149" s="157"/>
      <c r="PQT149" s="157"/>
      <c r="PQU149" s="157"/>
      <c r="PQV149" s="157"/>
      <c r="PQW149" s="157"/>
      <c r="PQX149" s="157"/>
      <c r="PQY149" s="157"/>
      <c r="PQZ149" s="157"/>
      <c r="PRA149" s="157"/>
      <c r="PRB149" s="157"/>
      <c r="PRC149" s="157"/>
      <c r="PRD149" s="157"/>
      <c r="PRE149" s="157"/>
      <c r="PRF149" s="157"/>
      <c r="PRG149" s="157"/>
      <c r="PRH149" s="157"/>
      <c r="PRI149" s="157"/>
      <c r="PRJ149" s="157"/>
      <c r="PRK149" s="157"/>
      <c r="PRL149" s="157"/>
      <c r="PRM149" s="157"/>
      <c r="PRN149" s="157"/>
      <c r="PRO149" s="157"/>
      <c r="PRP149" s="157"/>
      <c r="PRQ149" s="157"/>
      <c r="PRR149" s="157"/>
      <c r="PRS149" s="157"/>
      <c r="PRT149" s="157"/>
      <c r="PRU149" s="157"/>
      <c r="PRV149" s="157"/>
      <c r="PRW149" s="157"/>
      <c r="PRX149" s="157"/>
      <c r="PRY149" s="157"/>
      <c r="PRZ149" s="157"/>
      <c r="PSA149" s="157"/>
      <c r="PSB149" s="157"/>
      <c r="PSC149" s="157"/>
      <c r="PSD149" s="157"/>
      <c r="PSE149" s="157"/>
      <c r="PSF149" s="157"/>
      <c r="PSG149" s="157"/>
      <c r="PSH149" s="157"/>
      <c r="PSI149" s="157"/>
      <c r="PSJ149" s="157"/>
      <c r="PSK149" s="157"/>
      <c r="PSL149" s="157"/>
      <c r="PSM149" s="157"/>
      <c r="PSN149" s="157"/>
      <c r="PSO149" s="157"/>
      <c r="PSP149" s="157"/>
      <c r="PSQ149" s="157"/>
      <c r="PSR149" s="157"/>
      <c r="PSS149" s="157"/>
      <c r="PST149" s="157"/>
      <c r="PSU149" s="157"/>
      <c r="PSV149" s="157"/>
      <c r="PSW149" s="157"/>
      <c r="PSX149" s="157"/>
      <c r="PSY149" s="157"/>
      <c r="PSZ149" s="157"/>
      <c r="PTA149" s="157"/>
      <c r="PTB149" s="157"/>
      <c r="PTC149" s="157"/>
      <c r="PTD149" s="157"/>
      <c r="PTE149" s="157"/>
      <c r="PTF149" s="157"/>
      <c r="PTG149" s="157"/>
      <c r="PTH149" s="157"/>
      <c r="PTI149" s="157"/>
      <c r="PTJ149" s="157"/>
      <c r="PTK149" s="157"/>
      <c r="PTL149" s="157"/>
      <c r="PTM149" s="157"/>
      <c r="PTN149" s="157"/>
      <c r="PTO149" s="157"/>
      <c r="PTP149" s="157"/>
      <c r="PTQ149" s="157"/>
      <c r="PTR149" s="157"/>
      <c r="PTS149" s="157"/>
      <c r="PTT149" s="157"/>
      <c r="PTU149" s="157"/>
      <c r="PTV149" s="157"/>
      <c r="PTW149" s="157"/>
      <c r="PTX149" s="157"/>
      <c r="PTY149" s="157"/>
      <c r="PTZ149" s="157"/>
      <c r="PUA149" s="157"/>
      <c r="PUB149" s="157"/>
      <c r="PUC149" s="157"/>
      <c r="PUD149" s="157"/>
      <c r="PUE149" s="157"/>
      <c r="PUF149" s="157"/>
      <c r="PUG149" s="157"/>
      <c r="PUH149" s="157"/>
      <c r="PUI149" s="157"/>
      <c r="PUJ149" s="157"/>
      <c r="PUK149" s="157"/>
      <c r="PUL149" s="157"/>
      <c r="PUM149" s="157"/>
      <c r="PUN149" s="157"/>
      <c r="PUO149" s="157"/>
      <c r="PUP149" s="157"/>
      <c r="PUQ149" s="157"/>
      <c r="PUR149" s="157"/>
      <c r="PUS149" s="157"/>
      <c r="PUT149" s="157"/>
      <c r="PUU149" s="157"/>
      <c r="PUV149" s="157"/>
      <c r="PUW149" s="157"/>
      <c r="PUX149" s="157"/>
      <c r="PUY149" s="157"/>
      <c r="PUZ149" s="157"/>
      <c r="PVA149" s="157"/>
      <c r="PVB149" s="157"/>
      <c r="PVC149" s="157"/>
      <c r="PVD149" s="157"/>
      <c r="PVE149" s="157"/>
      <c r="PVF149" s="157"/>
      <c r="PVG149" s="157"/>
      <c r="PVH149" s="157"/>
      <c r="PVI149" s="157"/>
      <c r="PVJ149" s="157"/>
      <c r="PVK149" s="157"/>
      <c r="PVL149" s="157"/>
      <c r="PVM149" s="157"/>
      <c r="PVN149" s="157"/>
      <c r="PVO149" s="157"/>
      <c r="PVP149" s="157"/>
      <c r="PVQ149" s="157"/>
      <c r="PVR149" s="157"/>
      <c r="PVS149" s="157"/>
      <c r="PVT149" s="157"/>
      <c r="PVU149" s="157"/>
      <c r="PVV149" s="157"/>
      <c r="PVW149" s="157"/>
      <c r="PVX149" s="157"/>
      <c r="PVY149" s="157"/>
      <c r="PVZ149" s="157"/>
      <c r="PWA149" s="157"/>
      <c r="PWB149" s="157"/>
      <c r="PWC149" s="157"/>
      <c r="PWD149" s="157"/>
      <c r="PWE149" s="157"/>
      <c r="PWF149" s="157"/>
      <c r="PWG149" s="157"/>
      <c r="PWH149" s="157"/>
      <c r="PWI149" s="157"/>
      <c r="PWJ149" s="157"/>
      <c r="PWK149" s="157"/>
      <c r="PWL149" s="157"/>
      <c r="PWM149" s="157"/>
      <c r="PWN149" s="157"/>
      <c r="PWO149" s="157"/>
      <c r="PWP149" s="157"/>
      <c r="PWQ149" s="157"/>
      <c r="PWR149" s="157"/>
      <c r="PWS149" s="157"/>
      <c r="PWT149" s="157"/>
      <c r="PWU149" s="157"/>
      <c r="PWV149" s="157"/>
      <c r="PWW149" s="157"/>
      <c r="PWX149" s="157"/>
      <c r="PWY149" s="157"/>
      <c r="PWZ149" s="157"/>
      <c r="PXA149" s="157"/>
      <c r="PXB149" s="157"/>
      <c r="PXC149" s="157"/>
      <c r="PXD149" s="157"/>
      <c r="PXE149" s="157"/>
      <c r="PXF149" s="157"/>
      <c r="PXG149" s="157"/>
      <c r="PXH149" s="157"/>
      <c r="PXI149" s="157"/>
      <c r="PXJ149" s="157"/>
      <c r="PXK149" s="157"/>
      <c r="PXL149" s="157"/>
      <c r="PXM149" s="157"/>
      <c r="PXN149" s="157"/>
      <c r="PXO149" s="157"/>
      <c r="PXP149" s="157"/>
      <c r="PXQ149" s="157"/>
      <c r="PXR149" s="157"/>
      <c r="PXS149" s="157"/>
      <c r="PXT149" s="157"/>
      <c r="PXU149" s="157"/>
      <c r="PXV149" s="157"/>
      <c r="PXW149" s="157"/>
      <c r="PXX149" s="157"/>
      <c r="PXY149" s="157"/>
      <c r="PXZ149" s="157"/>
      <c r="PYA149" s="157"/>
      <c r="PYB149" s="157"/>
      <c r="PYC149" s="157"/>
      <c r="PYD149" s="157"/>
      <c r="PYE149" s="157"/>
      <c r="PYF149" s="157"/>
      <c r="PYG149" s="157"/>
      <c r="PYH149" s="157"/>
      <c r="PYI149" s="157"/>
      <c r="PYJ149" s="157"/>
      <c r="PYK149" s="157"/>
      <c r="PYL149" s="157"/>
      <c r="PYM149" s="157"/>
      <c r="PYN149" s="157"/>
      <c r="PYO149" s="157"/>
      <c r="PYP149" s="157"/>
      <c r="PYQ149" s="157"/>
      <c r="PYR149" s="157"/>
      <c r="PYS149" s="157"/>
      <c r="PYT149" s="157"/>
      <c r="PYU149" s="157"/>
      <c r="PYV149" s="157"/>
      <c r="PYW149" s="157"/>
      <c r="PYX149" s="157"/>
      <c r="PYY149" s="157"/>
      <c r="PYZ149" s="157"/>
      <c r="PZA149" s="157"/>
      <c r="PZB149" s="157"/>
      <c r="PZC149" s="157"/>
      <c r="PZD149" s="157"/>
      <c r="PZE149" s="157"/>
      <c r="PZF149" s="157"/>
      <c r="PZG149" s="157"/>
      <c r="PZH149" s="157"/>
      <c r="PZI149" s="157"/>
      <c r="PZJ149" s="157"/>
      <c r="PZK149" s="157"/>
      <c r="PZL149" s="157"/>
      <c r="PZM149" s="157"/>
      <c r="PZN149" s="157"/>
      <c r="PZO149" s="157"/>
      <c r="PZP149" s="157"/>
      <c r="PZQ149" s="157"/>
      <c r="PZR149" s="157"/>
      <c r="PZS149" s="157"/>
      <c r="PZT149" s="157"/>
      <c r="PZU149" s="157"/>
      <c r="PZV149" s="157"/>
      <c r="PZW149" s="157"/>
      <c r="PZX149" s="157"/>
      <c r="PZY149" s="157"/>
      <c r="PZZ149" s="157"/>
      <c r="QAA149" s="157"/>
      <c r="QAB149" s="157"/>
      <c r="QAC149" s="157"/>
      <c r="QAD149" s="157"/>
      <c r="QAE149" s="157"/>
      <c r="QAF149" s="157"/>
      <c r="QAG149" s="157"/>
      <c r="QAH149" s="157"/>
      <c r="QAI149" s="157"/>
      <c r="QAJ149" s="157"/>
      <c r="QAK149" s="157"/>
      <c r="QAL149" s="157"/>
      <c r="QAM149" s="157"/>
      <c r="QAN149" s="157"/>
      <c r="QAO149" s="157"/>
      <c r="QAP149" s="157"/>
      <c r="QAQ149" s="157"/>
      <c r="QAR149" s="157"/>
      <c r="QAS149" s="157"/>
      <c r="QAT149" s="157"/>
      <c r="QAU149" s="157"/>
      <c r="QAV149" s="157"/>
      <c r="QAW149" s="157"/>
      <c r="QAX149" s="157"/>
      <c r="QAY149" s="157"/>
      <c r="QAZ149" s="157"/>
      <c r="QBA149" s="157"/>
      <c r="QBB149" s="157"/>
      <c r="QBC149" s="157"/>
      <c r="QBD149" s="157"/>
      <c r="QBE149" s="157"/>
      <c r="QBF149" s="157"/>
      <c r="QBG149" s="157"/>
      <c r="QBH149" s="157"/>
      <c r="QBI149" s="157"/>
      <c r="QBJ149" s="157"/>
      <c r="QBK149" s="157"/>
      <c r="QBL149" s="157"/>
      <c r="QBM149" s="157"/>
      <c r="QBN149" s="157"/>
      <c r="QBO149" s="157"/>
      <c r="QBP149" s="157"/>
      <c r="QBQ149" s="157"/>
      <c r="QBR149" s="157"/>
      <c r="QBS149" s="157"/>
      <c r="QBT149" s="157"/>
      <c r="QBU149" s="157"/>
      <c r="QBV149" s="157"/>
      <c r="QBW149" s="157"/>
      <c r="QBX149" s="157"/>
      <c r="QBY149" s="157"/>
      <c r="QBZ149" s="157"/>
      <c r="QCA149" s="157"/>
      <c r="QCB149" s="157"/>
      <c r="QCC149" s="157"/>
      <c r="QCD149" s="157"/>
      <c r="QCE149" s="157"/>
      <c r="QCF149" s="157"/>
      <c r="QCG149" s="157"/>
      <c r="QCH149" s="157"/>
      <c r="QCI149" s="157"/>
      <c r="QCJ149" s="157"/>
      <c r="QCK149" s="157"/>
      <c r="QCL149" s="157"/>
      <c r="QCM149" s="157"/>
      <c r="QCN149" s="157"/>
      <c r="QCO149" s="157"/>
      <c r="QCP149" s="157"/>
      <c r="QCQ149" s="157"/>
      <c r="QCR149" s="157"/>
      <c r="QCS149" s="157"/>
      <c r="QCT149" s="157"/>
      <c r="QCU149" s="157"/>
      <c r="QCV149" s="157"/>
      <c r="QCW149" s="157"/>
      <c r="QCX149" s="157"/>
      <c r="QCY149" s="157"/>
      <c r="QCZ149" s="157"/>
      <c r="QDA149" s="157"/>
      <c r="QDB149" s="157"/>
      <c r="QDC149" s="157"/>
      <c r="QDD149" s="157"/>
      <c r="QDE149" s="157"/>
      <c r="QDF149" s="157"/>
      <c r="QDG149" s="157"/>
      <c r="QDH149" s="157"/>
      <c r="QDI149" s="157"/>
      <c r="QDJ149" s="157"/>
      <c r="QDK149" s="157"/>
      <c r="QDL149" s="157"/>
      <c r="QDM149" s="157"/>
      <c r="QDN149" s="157"/>
      <c r="QDO149" s="157"/>
      <c r="QDP149" s="157"/>
      <c r="QDQ149" s="157"/>
      <c r="QDR149" s="157"/>
      <c r="QDS149" s="157"/>
      <c r="QDT149" s="157"/>
      <c r="QDU149" s="157"/>
      <c r="QDV149" s="157"/>
      <c r="QDW149" s="157"/>
      <c r="QDX149" s="157"/>
      <c r="QDY149" s="157"/>
      <c r="QDZ149" s="157"/>
      <c r="QEA149" s="157"/>
      <c r="QEB149" s="157"/>
      <c r="QEC149" s="157"/>
      <c r="QED149" s="157"/>
      <c r="QEE149" s="157"/>
      <c r="QEF149" s="157"/>
      <c r="QEG149" s="157"/>
      <c r="QEH149" s="157"/>
      <c r="QEI149" s="157"/>
      <c r="QEJ149" s="157"/>
      <c r="QEK149" s="157"/>
      <c r="QEL149" s="157"/>
      <c r="QEM149" s="157"/>
      <c r="QEN149" s="157"/>
      <c r="QEO149" s="157"/>
      <c r="QEP149" s="157"/>
      <c r="QEQ149" s="157"/>
      <c r="QER149" s="157"/>
      <c r="QES149" s="157"/>
      <c r="QET149" s="157"/>
      <c r="QEU149" s="157"/>
      <c r="QEV149" s="157"/>
      <c r="QEW149" s="157"/>
      <c r="QEX149" s="157"/>
      <c r="QEY149" s="157"/>
      <c r="QEZ149" s="157"/>
      <c r="QFA149" s="157"/>
      <c r="QFB149" s="157"/>
      <c r="QFC149" s="157"/>
      <c r="QFD149" s="157"/>
      <c r="QFE149" s="157"/>
      <c r="QFF149" s="157"/>
      <c r="QFG149" s="157"/>
      <c r="QFH149" s="157"/>
      <c r="QFI149" s="157"/>
      <c r="QFJ149" s="157"/>
      <c r="QFK149" s="157"/>
      <c r="QFL149" s="157"/>
      <c r="QFM149" s="157"/>
      <c r="QFN149" s="157"/>
      <c r="QFO149" s="157"/>
      <c r="QFP149" s="157"/>
      <c r="QFQ149" s="157"/>
      <c r="QFR149" s="157"/>
      <c r="QFS149" s="157"/>
      <c r="QFT149" s="157"/>
      <c r="QFU149" s="157"/>
      <c r="QFV149" s="157"/>
      <c r="QFW149" s="157"/>
      <c r="QFX149" s="157"/>
      <c r="QFY149" s="157"/>
      <c r="QFZ149" s="157"/>
      <c r="QGA149" s="157"/>
      <c r="QGB149" s="157"/>
      <c r="QGC149" s="157"/>
      <c r="QGD149" s="157"/>
      <c r="QGE149" s="157"/>
      <c r="QGF149" s="157"/>
      <c r="QGG149" s="157"/>
      <c r="QGH149" s="157"/>
      <c r="QGI149" s="157"/>
      <c r="QGJ149" s="157"/>
      <c r="QGK149" s="157"/>
      <c r="QGL149" s="157"/>
      <c r="QGM149" s="157"/>
      <c r="QGN149" s="157"/>
      <c r="QGO149" s="157"/>
      <c r="QGP149" s="157"/>
      <c r="QGQ149" s="157"/>
      <c r="QGR149" s="157"/>
      <c r="QGS149" s="157"/>
      <c r="QGT149" s="157"/>
      <c r="QGU149" s="157"/>
      <c r="QGV149" s="157"/>
      <c r="QGW149" s="157"/>
      <c r="QGX149" s="157"/>
      <c r="QGY149" s="157"/>
      <c r="QGZ149" s="157"/>
      <c r="QHA149" s="157"/>
      <c r="QHB149" s="157"/>
      <c r="QHC149" s="157"/>
      <c r="QHD149" s="157"/>
      <c r="QHE149" s="157"/>
      <c r="QHF149" s="157"/>
      <c r="QHG149" s="157"/>
      <c r="QHH149" s="157"/>
      <c r="QHI149" s="157"/>
      <c r="QHJ149" s="157"/>
      <c r="QHK149" s="157"/>
      <c r="QHL149" s="157"/>
      <c r="QHM149" s="157"/>
      <c r="QHN149" s="157"/>
      <c r="QHO149" s="157"/>
      <c r="QHP149" s="157"/>
      <c r="QHQ149" s="157"/>
      <c r="QHR149" s="157"/>
      <c r="QHS149" s="157"/>
      <c r="QHT149" s="157"/>
      <c r="QHU149" s="157"/>
      <c r="QHV149" s="157"/>
      <c r="QHW149" s="157"/>
      <c r="QHX149" s="157"/>
      <c r="QHY149" s="157"/>
      <c r="QHZ149" s="157"/>
      <c r="QIA149" s="157"/>
      <c r="QIB149" s="157"/>
      <c r="QIC149" s="157"/>
      <c r="QID149" s="157"/>
      <c r="QIE149" s="157"/>
      <c r="QIF149" s="157"/>
      <c r="QIG149" s="157"/>
      <c r="QIH149" s="157"/>
      <c r="QII149" s="157"/>
      <c r="QIJ149" s="157"/>
      <c r="QIK149" s="157"/>
      <c r="QIL149" s="157"/>
      <c r="QIM149" s="157"/>
      <c r="QIN149" s="157"/>
      <c r="QIO149" s="157"/>
      <c r="QIP149" s="157"/>
      <c r="QIQ149" s="157"/>
      <c r="QIR149" s="157"/>
      <c r="QIS149" s="157"/>
      <c r="QIT149" s="157"/>
      <c r="QIU149" s="157"/>
      <c r="QIV149" s="157"/>
      <c r="QIW149" s="157"/>
      <c r="QIX149" s="157"/>
      <c r="QIY149" s="157"/>
      <c r="QIZ149" s="157"/>
      <c r="QJA149" s="157"/>
      <c r="QJB149" s="157"/>
      <c r="QJC149" s="157"/>
      <c r="QJD149" s="157"/>
      <c r="QJE149" s="157"/>
      <c r="QJF149" s="157"/>
      <c r="QJG149" s="157"/>
      <c r="QJH149" s="157"/>
      <c r="QJI149" s="157"/>
      <c r="QJJ149" s="157"/>
      <c r="QJK149" s="157"/>
      <c r="QJL149" s="157"/>
      <c r="QJM149" s="157"/>
      <c r="QJN149" s="157"/>
      <c r="QJO149" s="157"/>
      <c r="QJP149" s="157"/>
      <c r="QJQ149" s="157"/>
      <c r="QJR149" s="157"/>
      <c r="QJS149" s="157"/>
      <c r="QJT149" s="157"/>
      <c r="QJU149" s="157"/>
      <c r="QJV149" s="157"/>
      <c r="QJW149" s="157"/>
      <c r="QJX149" s="157"/>
      <c r="QJY149" s="157"/>
      <c r="QJZ149" s="157"/>
      <c r="QKA149" s="157"/>
      <c r="QKB149" s="157"/>
      <c r="QKC149" s="157"/>
      <c r="QKD149" s="157"/>
      <c r="QKE149" s="157"/>
      <c r="QKF149" s="157"/>
      <c r="QKG149" s="157"/>
      <c r="QKH149" s="157"/>
      <c r="QKI149" s="157"/>
      <c r="QKJ149" s="157"/>
      <c r="QKK149" s="157"/>
      <c r="QKL149" s="157"/>
      <c r="QKM149" s="157"/>
      <c r="QKN149" s="157"/>
      <c r="QKO149" s="157"/>
      <c r="QKP149" s="157"/>
      <c r="QKQ149" s="157"/>
      <c r="QKR149" s="157"/>
      <c r="QKS149" s="157"/>
      <c r="QKT149" s="157"/>
      <c r="QKU149" s="157"/>
      <c r="QKV149" s="157"/>
      <c r="QKW149" s="157"/>
      <c r="QKX149" s="157"/>
      <c r="QKY149" s="157"/>
      <c r="QKZ149" s="157"/>
      <c r="QLA149" s="157"/>
      <c r="QLB149" s="157"/>
      <c r="QLC149" s="157"/>
      <c r="QLD149" s="157"/>
      <c r="QLE149" s="157"/>
      <c r="QLF149" s="157"/>
      <c r="QLG149" s="157"/>
      <c r="QLH149" s="157"/>
      <c r="QLI149" s="157"/>
      <c r="QLJ149" s="157"/>
      <c r="QLK149" s="157"/>
      <c r="QLL149" s="157"/>
      <c r="QLM149" s="157"/>
      <c r="QLN149" s="157"/>
      <c r="QLO149" s="157"/>
      <c r="QLP149" s="157"/>
      <c r="QLQ149" s="157"/>
      <c r="QLR149" s="157"/>
      <c r="QLS149" s="157"/>
      <c r="QLT149" s="157"/>
      <c r="QLU149" s="157"/>
      <c r="QLV149" s="157"/>
      <c r="QLW149" s="157"/>
      <c r="QLX149" s="157"/>
      <c r="QLY149" s="157"/>
      <c r="QLZ149" s="157"/>
      <c r="QMA149" s="157"/>
      <c r="QMB149" s="157"/>
      <c r="QMC149" s="157"/>
      <c r="QMD149" s="157"/>
      <c r="QME149" s="157"/>
      <c r="QMF149" s="157"/>
      <c r="QMG149" s="157"/>
      <c r="QMH149" s="157"/>
      <c r="QMI149" s="157"/>
      <c r="QMJ149" s="157"/>
      <c r="QMK149" s="157"/>
      <c r="QML149" s="157"/>
      <c r="QMM149" s="157"/>
      <c r="QMN149" s="157"/>
      <c r="QMO149" s="157"/>
      <c r="QMP149" s="157"/>
      <c r="QMQ149" s="157"/>
      <c r="QMR149" s="157"/>
      <c r="QMS149" s="157"/>
      <c r="QMT149" s="157"/>
      <c r="QMU149" s="157"/>
      <c r="QMV149" s="157"/>
      <c r="QMW149" s="157"/>
      <c r="QMX149" s="157"/>
      <c r="QMY149" s="157"/>
      <c r="QMZ149" s="157"/>
      <c r="QNA149" s="157"/>
      <c r="QNB149" s="157"/>
      <c r="QNC149" s="157"/>
      <c r="QND149" s="157"/>
      <c r="QNE149" s="157"/>
      <c r="QNF149" s="157"/>
      <c r="QNG149" s="157"/>
      <c r="QNH149" s="157"/>
      <c r="QNI149" s="157"/>
      <c r="QNJ149" s="157"/>
      <c r="QNK149" s="157"/>
      <c r="QNL149" s="157"/>
      <c r="QNM149" s="157"/>
      <c r="QNN149" s="157"/>
      <c r="QNO149" s="157"/>
      <c r="QNP149" s="157"/>
      <c r="QNQ149" s="157"/>
      <c r="QNR149" s="157"/>
      <c r="QNS149" s="157"/>
      <c r="QNT149" s="157"/>
      <c r="QNU149" s="157"/>
      <c r="QNV149" s="157"/>
      <c r="QNW149" s="157"/>
      <c r="QNX149" s="157"/>
      <c r="QNY149" s="157"/>
      <c r="QNZ149" s="157"/>
      <c r="QOA149" s="157"/>
      <c r="QOB149" s="157"/>
      <c r="QOC149" s="157"/>
      <c r="QOD149" s="157"/>
      <c r="QOE149" s="157"/>
      <c r="QOF149" s="157"/>
      <c r="QOG149" s="157"/>
      <c r="QOH149" s="157"/>
      <c r="QOI149" s="157"/>
      <c r="QOJ149" s="157"/>
      <c r="QOK149" s="157"/>
      <c r="QOL149" s="157"/>
      <c r="QOM149" s="157"/>
      <c r="QON149" s="157"/>
      <c r="QOO149" s="157"/>
      <c r="QOP149" s="157"/>
      <c r="QOQ149" s="157"/>
      <c r="QOR149" s="157"/>
      <c r="QOS149" s="157"/>
      <c r="QOT149" s="157"/>
      <c r="QOU149" s="157"/>
      <c r="QOV149" s="157"/>
      <c r="QOW149" s="157"/>
      <c r="QOX149" s="157"/>
      <c r="QOY149" s="157"/>
      <c r="QOZ149" s="157"/>
      <c r="QPA149" s="157"/>
      <c r="QPB149" s="157"/>
      <c r="QPC149" s="157"/>
      <c r="QPD149" s="157"/>
      <c r="QPE149" s="157"/>
      <c r="QPF149" s="157"/>
      <c r="QPG149" s="157"/>
      <c r="QPH149" s="157"/>
      <c r="QPI149" s="157"/>
      <c r="QPJ149" s="157"/>
      <c r="QPK149" s="157"/>
      <c r="QPL149" s="157"/>
      <c r="QPM149" s="157"/>
      <c r="QPN149" s="157"/>
      <c r="QPO149" s="157"/>
      <c r="QPP149" s="157"/>
      <c r="QPQ149" s="157"/>
      <c r="QPR149" s="157"/>
      <c r="QPS149" s="157"/>
      <c r="QPT149" s="157"/>
      <c r="QPU149" s="157"/>
      <c r="QPV149" s="157"/>
      <c r="QPW149" s="157"/>
      <c r="QPX149" s="157"/>
      <c r="QPY149" s="157"/>
      <c r="QPZ149" s="157"/>
      <c r="QQA149" s="157"/>
      <c r="QQB149" s="157"/>
      <c r="QQC149" s="157"/>
      <c r="QQD149" s="157"/>
      <c r="QQE149" s="157"/>
      <c r="QQF149" s="157"/>
      <c r="QQG149" s="157"/>
      <c r="QQH149" s="157"/>
      <c r="QQI149" s="157"/>
      <c r="QQJ149" s="157"/>
      <c r="QQK149" s="157"/>
      <c r="QQL149" s="157"/>
      <c r="QQM149" s="157"/>
      <c r="QQN149" s="157"/>
      <c r="QQO149" s="157"/>
      <c r="QQP149" s="157"/>
      <c r="QQQ149" s="157"/>
      <c r="QQR149" s="157"/>
      <c r="QQS149" s="157"/>
      <c r="QQT149" s="157"/>
      <c r="QQU149" s="157"/>
      <c r="QQV149" s="157"/>
      <c r="QQW149" s="157"/>
      <c r="QQX149" s="157"/>
      <c r="QQY149" s="157"/>
      <c r="QQZ149" s="157"/>
      <c r="QRA149" s="157"/>
      <c r="QRB149" s="157"/>
      <c r="QRC149" s="157"/>
      <c r="QRD149" s="157"/>
      <c r="QRE149" s="157"/>
      <c r="QRF149" s="157"/>
      <c r="QRG149" s="157"/>
      <c r="QRH149" s="157"/>
      <c r="QRI149" s="157"/>
      <c r="QRJ149" s="157"/>
      <c r="QRK149" s="157"/>
      <c r="QRL149" s="157"/>
      <c r="QRM149" s="157"/>
      <c r="QRN149" s="157"/>
      <c r="QRO149" s="157"/>
      <c r="QRP149" s="157"/>
      <c r="QRQ149" s="157"/>
      <c r="QRR149" s="157"/>
      <c r="QRS149" s="157"/>
      <c r="QRT149" s="157"/>
      <c r="QRU149" s="157"/>
      <c r="QRV149" s="157"/>
      <c r="QRW149" s="157"/>
      <c r="QRX149" s="157"/>
      <c r="QRY149" s="157"/>
      <c r="QRZ149" s="157"/>
      <c r="QSA149" s="157"/>
      <c r="QSB149" s="157"/>
      <c r="QSC149" s="157"/>
      <c r="QSD149" s="157"/>
      <c r="QSE149" s="157"/>
      <c r="QSF149" s="157"/>
      <c r="QSG149" s="157"/>
      <c r="QSH149" s="157"/>
      <c r="QSI149" s="157"/>
      <c r="QSJ149" s="157"/>
      <c r="QSK149" s="157"/>
      <c r="QSL149" s="157"/>
      <c r="QSM149" s="157"/>
      <c r="QSN149" s="157"/>
      <c r="QSO149" s="157"/>
      <c r="QSP149" s="157"/>
      <c r="QSQ149" s="157"/>
      <c r="QSR149" s="157"/>
      <c r="QSS149" s="157"/>
      <c r="QST149" s="157"/>
      <c r="QSU149" s="157"/>
      <c r="QSV149" s="157"/>
      <c r="QSW149" s="157"/>
      <c r="QSX149" s="157"/>
      <c r="QSY149" s="157"/>
      <c r="QSZ149" s="157"/>
      <c r="QTA149" s="157"/>
      <c r="QTB149" s="157"/>
      <c r="QTC149" s="157"/>
      <c r="QTD149" s="157"/>
      <c r="QTE149" s="157"/>
      <c r="QTF149" s="157"/>
      <c r="QTG149" s="157"/>
      <c r="QTH149" s="157"/>
      <c r="QTI149" s="157"/>
      <c r="QTJ149" s="157"/>
      <c r="QTK149" s="157"/>
      <c r="QTL149" s="157"/>
      <c r="QTM149" s="157"/>
      <c r="QTN149" s="157"/>
      <c r="QTO149" s="157"/>
      <c r="QTP149" s="157"/>
      <c r="QTQ149" s="157"/>
      <c r="QTR149" s="157"/>
      <c r="QTS149" s="157"/>
      <c r="QTT149" s="157"/>
      <c r="QTU149" s="157"/>
      <c r="QTV149" s="157"/>
      <c r="QTW149" s="157"/>
      <c r="QTX149" s="157"/>
      <c r="QTY149" s="157"/>
      <c r="QTZ149" s="157"/>
      <c r="QUA149" s="157"/>
      <c r="QUB149" s="157"/>
      <c r="QUC149" s="157"/>
      <c r="QUD149" s="157"/>
      <c r="QUE149" s="157"/>
      <c r="QUF149" s="157"/>
      <c r="QUG149" s="157"/>
      <c r="QUH149" s="157"/>
      <c r="QUI149" s="157"/>
      <c r="QUJ149" s="157"/>
      <c r="QUK149" s="157"/>
      <c r="QUL149" s="157"/>
      <c r="QUM149" s="157"/>
      <c r="QUN149" s="157"/>
      <c r="QUO149" s="157"/>
      <c r="QUP149" s="157"/>
      <c r="QUQ149" s="157"/>
      <c r="QUR149" s="157"/>
      <c r="QUS149" s="157"/>
      <c r="QUT149" s="157"/>
      <c r="QUU149" s="157"/>
      <c r="QUV149" s="157"/>
      <c r="QUW149" s="157"/>
      <c r="QUX149" s="157"/>
      <c r="QUY149" s="157"/>
      <c r="QUZ149" s="157"/>
      <c r="QVA149" s="157"/>
      <c r="QVB149" s="157"/>
      <c r="QVC149" s="157"/>
      <c r="QVD149" s="157"/>
      <c r="QVE149" s="157"/>
      <c r="QVF149" s="157"/>
      <c r="QVG149" s="157"/>
      <c r="QVH149" s="157"/>
      <c r="QVI149" s="157"/>
      <c r="QVJ149" s="157"/>
      <c r="QVK149" s="157"/>
      <c r="QVL149" s="157"/>
      <c r="QVM149" s="157"/>
      <c r="QVN149" s="157"/>
      <c r="QVO149" s="157"/>
      <c r="QVP149" s="157"/>
      <c r="QVQ149" s="157"/>
      <c r="QVR149" s="157"/>
      <c r="QVS149" s="157"/>
      <c r="QVT149" s="157"/>
      <c r="QVU149" s="157"/>
      <c r="QVV149" s="157"/>
      <c r="QVW149" s="157"/>
      <c r="QVX149" s="157"/>
      <c r="QVY149" s="157"/>
      <c r="QVZ149" s="157"/>
      <c r="QWA149" s="157"/>
      <c r="QWB149" s="157"/>
      <c r="QWC149" s="157"/>
      <c r="QWD149" s="157"/>
      <c r="QWE149" s="157"/>
      <c r="QWF149" s="157"/>
      <c r="QWG149" s="157"/>
      <c r="QWH149" s="157"/>
      <c r="QWI149" s="157"/>
      <c r="QWJ149" s="157"/>
      <c r="QWK149" s="157"/>
      <c r="QWL149" s="157"/>
      <c r="QWM149" s="157"/>
      <c r="QWN149" s="157"/>
      <c r="QWO149" s="157"/>
      <c r="QWP149" s="157"/>
      <c r="QWQ149" s="157"/>
      <c r="QWR149" s="157"/>
      <c r="QWS149" s="157"/>
      <c r="QWT149" s="157"/>
      <c r="QWU149" s="157"/>
      <c r="QWV149" s="157"/>
      <c r="QWW149" s="157"/>
      <c r="QWX149" s="157"/>
      <c r="QWY149" s="157"/>
      <c r="QWZ149" s="157"/>
      <c r="QXA149" s="157"/>
      <c r="QXB149" s="157"/>
      <c r="QXC149" s="157"/>
      <c r="QXD149" s="157"/>
      <c r="QXE149" s="157"/>
      <c r="QXF149" s="157"/>
      <c r="QXG149" s="157"/>
      <c r="QXH149" s="157"/>
      <c r="QXI149" s="157"/>
      <c r="QXJ149" s="157"/>
      <c r="QXK149" s="157"/>
      <c r="QXL149" s="157"/>
      <c r="QXM149" s="157"/>
      <c r="QXN149" s="157"/>
      <c r="QXO149" s="157"/>
      <c r="QXP149" s="157"/>
      <c r="QXQ149" s="157"/>
      <c r="QXR149" s="157"/>
      <c r="QXS149" s="157"/>
      <c r="QXT149" s="157"/>
      <c r="QXU149" s="157"/>
      <c r="QXV149" s="157"/>
      <c r="QXW149" s="157"/>
      <c r="QXX149" s="157"/>
      <c r="QXY149" s="157"/>
      <c r="QXZ149" s="157"/>
      <c r="QYA149" s="157"/>
      <c r="QYB149" s="157"/>
      <c r="QYC149" s="157"/>
      <c r="QYD149" s="157"/>
      <c r="QYE149" s="157"/>
      <c r="QYF149" s="157"/>
      <c r="QYG149" s="157"/>
      <c r="QYH149" s="157"/>
      <c r="QYI149" s="157"/>
      <c r="QYJ149" s="157"/>
      <c r="QYK149" s="157"/>
      <c r="QYL149" s="157"/>
      <c r="QYM149" s="157"/>
      <c r="QYN149" s="157"/>
      <c r="QYO149" s="157"/>
      <c r="QYP149" s="157"/>
      <c r="QYQ149" s="157"/>
      <c r="QYR149" s="157"/>
      <c r="QYS149" s="157"/>
      <c r="QYT149" s="157"/>
      <c r="QYU149" s="157"/>
      <c r="QYV149" s="157"/>
      <c r="QYW149" s="157"/>
      <c r="QYX149" s="157"/>
      <c r="QYY149" s="157"/>
      <c r="QYZ149" s="157"/>
      <c r="QZA149" s="157"/>
      <c r="QZB149" s="157"/>
      <c r="QZC149" s="157"/>
      <c r="QZD149" s="157"/>
      <c r="QZE149" s="157"/>
      <c r="QZF149" s="157"/>
      <c r="QZG149" s="157"/>
      <c r="QZH149" s="157"/>
      <c r="QZI149" s="157"/>
      <c r="QZJ149" s="157"/>
      <c r="QZK149" s="157"/>
      <c r="QZL149" s="157"/>
      <c r="QZM149" s="157"/>
      <c r="QZN149" s="157"/>
      <c r="QZO149" s="157"/>
      <c r="QZP149" s="157"/>
      <c r="QZQ149" s="157"/>
      <c r="QZR149" s="157"/>
      <c r="QZS149" s="157"/>
      <c r="QZT149" s="157"/>
      <c r="QZU149" s="157"/>
      <c r="QZV149" s="157"/>
      <c r="QZW149" s="157"/>
      <c r="QZX149" s="157"/>
      <c r="QZY149" s="157"/>
      <c r="QZZ149" s="157"/>
      <c r="RAA149" s="157"/>
      <c r="RAB149" s="157"/>
      <c r="RAC149" s="157"/>
      <c r="RAD149" s="157"/>
      <c r="RAE149" s="157"/>
      <c r="RAF149" s="157"/>
      <c r="RAG149" s="157"/>
      <c r="RAH149" s="157"/>
      <c r="RAI149" s="157"/>
      <c r="RAJ149" s="157"/>
      <c r="RAK149" s="157"/>
      <c r="RAL149" s="157"/>
      <c r="RAM149" s="157"/>
      <c r="RAN149" s="157"/>
      <c r="RAO149" s="157"/>
      <c r="RAP149" s="157"/>
      <c r="RAQ149" s="157"/>
      <c r="RAR149" s="157"/>
      <c r="RAS149" s="157"/>
      <c r="RAT149" s="157"/>
      <c r="RAU149" s="157"/>
      <c r="RAV149" s="157"/>
      <c r="RAW149" s="157"/>
      <c r="RAX149" s="157"/>
      <c r="RAY149" s="157"/>
      <c r="RAZ149" s="157"/>
      <c r="RBA149" s="157"/>
      <c r="RBB149" s="157"/>
      <c r="RBC149" s="157"/>
      <c r="RBD149" s="157"/>
      <c r="RBE149" s="157"/>
      <c r="RBF149" s="157"/>
      <c r="RBG149" s="157"/>
      <c r="RBH149" s="157"/>
      <c r="RBI149" s="157"/>
      <c r="RBJ149" s="157"/>
      <c r="RBK149" s="157"/>
      <c r="RBL149" s="157"/>
      <c r="RBM149" s="157"/>
      <c r="RBN149" s="157"/>
      <c r="RBO149" s="157"/>
      <c r="RBP149" s="157"/>
      <c r="RBQ149" s="157"/>
      <c r="RBR149" s="157"/>
      <c r="RBS149" s="157"/>
      <c r="RBT149" s="157"/>
      <c r="RBU149" s="157"/>
      <c r="RBV149" s="157"/>
      <c r="RBW149" s="157"/>
      <c r="RBX149" s="157"/>
      <c r="RBY149" s="157"/>
      <c r="RBZ149" s="157"/>
      <c r="RCA149" s="157"/>
      <c r="RCB149" s="157"/>
      <c r="RCC149" s="157"/>
      <c r="RCD149" s="157"/>
      <c r="RCE149" s="157"/>
      <c r="RCF149" s="157"/>
      <c r="RCG149" s="157"/>
      <c r="RCH149" s="157"/>
      <c r="RCI149" s="157"/>
      <c r="RCJ149" s="157"/>
      <c r="RCK149" s="157"/>
      <c r="RCL149" s="157"/>
      <c r="RCM149" s="157"/>
      <c r="RCN149" s="157"/>
      <c r="RCO149" s="157"/>
      <c r="RCP149" s="157"/>
      <c r="RCQ149" s="157"/>
      <c r="RCR149" s="157"/>
      <c r="RCS149" s="157"/>
      <c r="RCT149" s="157"/>
      <c r="RCU149" s="157"/>
      <c r="RCV149" s="157"/>
      <c r="RCW149" s="157"/>
      <c r="RCX149" s="157"/>
      <c r="RCY149" s="157"/>
      <c r="RCZ149" s="157"/>
      <c r="RDA149" s="157"/>
      <c r="RDB149" s="157"/>
      <c r="RDC149" s="157"/>
      <c r="RDD149" s="157"/>
      <c r="RDE149" s="157"/>
      <c r="RDF149" s="157"/>
      <c r="RDG149" s="157"/>
      <c r="RDH149" s="157"/>
      <c r="RDI149" s="157"/>
      <c r="RDJ149" s="157"/>
      <c r="RDK149" s="157"/>
      <c r="RDL149" s="157"/>
      <c r="RDM149" s="157"/>
      <c r="RDN149" s="157"/>
      <c r="RDO149" s="157"/>
      <c r="RDP149" s="157"/>
      <c r="RDQ149" s="157"/>
      <c r="RDR149" s="157"/>
      <c r="RDS149" s="157"/>
      <c r="RDT149" s="157"/>
      <c r="RDU149" s="157"/>
      <c r="RDV149" s="157"/>
      <c r="RDW149" s="157"/>
      <c r="RDX149" s="157"/>
      <c r="RDY149" s="157"/>
      <c r="RDZ149" s="157"/>
      <c r="REA149" s="157"/>
      <c r="REB149" s="157"/>
      <c r="REC149" s="157"/>
      <c r="RED149" s="157"/>
      <c r="REE149" s="157"/>
      <c r="REF149" s="157"/>
      <c r="REG149" s="157"/>
      <c r="REH149" s="157"/>
      <c r="REI149" s="157"/>
      <c r="REJ149" s="157"/>
      <c r="REK149" s="157"/>
      <c r="REL149" s="157"/>
      <c r="REM149" s="157"/>
      <c r="REN149" s="157"/>
      <c r="REO149" s="157"/>
      <c r="REP149" s="157"/>
      <c r="REQ149" s="157"/>
      <c r="RER149" s="157"/>
      <c r="RES149" s="157"/>
      <c r="RET149" s="157"/>
      <c r="REU149" s="157"/>
      <c r="REV149" s="157"/>
      <c r="REW149" s="157"/>
      <c r="REX149" s="157"/>
      <c r="REY149" s="157"/>
      <c r="REZ149" s="157"/>
      <c r="RFA149" s="157"/>
      <c r="RFB149" s="157"/>
      <c r="RFC149" s="157"/>
      <c r="RFD149" s="157"/>
      <c r="RFE149" s="157"/>
      <c r="RFF149" s="157"/>
      <c r="RFG149" s="157"/>
      <c r="RFH149" s="157"/>
      <c r="RFI149" s="157"/>
      <c r="RFJ149" s="157"/>
      <c r="RFK149" s="157"/>
      <c r="RFL149" s="157"/>
      <c r="RFM149" s="157"/>
      <c r="RFN149" s="157"/>
      <c r="RFO149" s="157"/>
      <c r="RFP149" s="157"/>
      <c r="RFQ149" s="157"/>
      <c r="RFR149" s="157"/>
      <c r="RFS149" s="157"/>
      <c r="RFT149" s="157"/>
      <c r="RFU149" s="157"/>
      <c r="RFV149" s="157"/>
      <c r="RFW149" s="157"/>
      <c r="RFX149" s="157"/>
      <c r="RFY149" s="157"/>
      <c r="RFZ149" s="157"/>
      <c r="RGA149" s="157"/>
      <c r="RGB149" s="157"/>
      <c r="RGC149" s="157"/>
      <c r="RGD149" s="157"/>
      <c r="RGE149" s="157"/>
      <c r="RGF149" s="157"/>
      <c r="RGG149" s="157"/>
      <c r="RGH149" s="157"/>
      <c r="RGI149" s="157"/>
      <c r="RGJ149" s="157"/>
      <c r="RGK149" s="157"/>
      <c r="RGL149" s="157"/>
      <c r="RGM149" s="157"/>
      <c r="RGN149" s="157"/>
      <c r="RGO149" s="157"/>
      <c r="RGP149" s="157"/>
      <c r="RGQ149" s="157"/>
      <c r="RGR149" s="157"/>
      <c r="RGS149" s="157"/>
      <c r="RGT149" s="157"/>
      <c r="RGU149" s="157"/>
      <c r="RGV149" s="157"/>
      <c r="RGW149" s="157"/>
      <c r="RGX149" s="157"/>
      <c r="RGY149" s="157"/>
      <c r="RGZ149" s="157"/>
      <c r="RHA149" s="157"/>
      <c r="RHB149" s="157"/>
      <c r="RHC149" s="157"/>
      <c r="RHD149" s="157"/>
      <c r="RHE149" s="157"/>
      <c r="RHF149" s="157"/>
      <c r="RHG149" s="157"/>
      <c r="RHH149" s="157"/>
      <c r="RHI149" s="157"/>
      <c r="RHJ149" s="157"/>
      <c r="RHK149" s="157"/>
      <c r="RHL149" s="157"/>
      <c r="RHM149" s="157"/>
      <c r="RHN149" s="157"/>
      <c r="RHO149" s="157"/>
      <c r="RHP149" s="157"/>
      <c r="RHQ149" s="157"/>
      <c r="RHR149" s="157"/>
      <c r="RHS149" s="157"/>
      <c r="RHT149" s="157"/>
      <c r="RHU149" s="157"/>
      <c r="RHV149" s="157"/>
      <c r="RHW149" s="157"/>
      <c r="RHX149" s="157"/>
      <c r="RHY149" s="157"/>
      <c r="RHZ149" s="157"/>
      <c r="RIA149" s="157"/>
      <c r="RIB149" s="157"/>
      <c r="RIC149" s="157"/>
      <c r="RID149" s="157"/>
      <c r="RIE149" s="157"/>
      <c r="RIF149" s="157"/>
      <c r="RIG149" s="157"/>
      <c r="RIH149" s="157"/>
      <c r="RII149" s="157"/>
      <c r="RIJ149" s="157"/>
      <c r="RIK149" s="157"/>
      <c r="RIL149" s="157"/>
      <c r="RIM149" s="157"/>
      <c r="RIN149" s="157"/>
      <c r="RIO149" s="157"/>
      <c r="RIP149" s="157"/>
      <c r="RIQ149" s="157"/>
      <c r="RIR149" s="157"/>
      <c r="RIS149" s="157"/>
      <c r="RIT149" s="157"/>
      <c r="RIU149" s="157"/>
      <c r="RIV149" s="157"/>
      <c r="RIW149" s="157"/>
      <c r="RIX149" s="157"/>
      <c r="RIY149" s="157"/>
      <c r="RIZ149" s="157"/>
      <c r="RJA149" s="157"/>
      <c r="RJB149" s="157"/>
      <c r="RJC149" s="157"/>
      <c r="RJD149" s="157"/>
      <c r="RJE149" s="157"/>
      <c r="RJF149" s="157"/>
      <c r="RJG149" s="157"/>
      <c r="RJH149" s="157"/>
      <c r="RJI149" s="157"/>
      <c r="RJJ149" s="157"/>
      <c r="RJK149" s="157"/>
      <c r="RJL149" s="157"/>
      <c r="RJM149" s="157"/>
      <c r="RJN149" s="157"/>
      <c r="RJO149" s="157"/>
      <c r="RJP149" s="157"/>
      <c r="RJQ149" s="157"/>
      <c r="RJR149" s="157"/>
      <c r="RJS149" s="157"/>
      <c r="RJT149" s="157"/>
      <c r="RJU149" s="157"/>
      <c r="RJV149" s="157"/>
      <c r="RJW149" s="157"/>
      <c r="RJX149" s="157"/>
      <c r="RJY149" s="157"/>
      <c r="RJZ149" s="157"/>
      <c r="RKA149" s="157"/>
      <c r="RKB149" s="157"/>
      <c r="RKC149" s="157"/>
      <c r="RKD149" s="157"/>
      <c r="RKE149" s="157"/>
      <c r="RKF149" s="157"/>
      <c r="RKG149" s="157"/>
      <c r="RKH149" s="157"/>
      <c r="RKI149" s="157"/>
      <c r="RKJ149" s="157"/>
      <c r="RKK149" s="157"/>
      <c r="RKL149" s="157"/>
      <c r="RKM149" s="157"/>
      <c r="RKN149" s="157"/>
      <c r="RKO149" s="157"/>
      <c r="RKP149" s="157"/>
      <c r="RKQ149" s="157"/>
      <c r="RKR149" s="157"/>
      <c r="RKS149" s="157"/>
      <c r="RKT149" s="157"/>
      <c r="RKU149" s="157"/>
      <c r="RKV149" s="157"/>
      <c r="RKW149" s="157"/>
      <c r="RKX149" s="157"/>
      <c r="RKY149" s="157"/>
      <c r="RKZ149" s="157"/>
      <c r="RLA149" s="157"/>
      <c r="RLB149" s="157"/>
      <c r="RLC149" s="157"/>
      <c r="RLD149" s="157"/>
      <c r="RLE149" s="157"/>
      <c r="RLF149" s="157"/>
      <c r="RLG149" s="157"/>
      <c r="RLH149" s="157"/>
      <c r="RLI149" s="157"/>
      <c r="RLJ149" s="157"/>
      <c r="RLK149" s="157"/>
      <c r="RLL149" s="157"/>
      <c r="RLM149" s="157"/>
      <c r="RLN149" s="157"/>
      <c r="RLO149" s="157"/>
      <c r="RLP149" s="157"/>
      <c r="RLQ149" s="157"/>
      <c r="RLR149" s="157"/>
      <c r="RLS149" s="157"/>
      <c r="RLT149" s="157"/>
      <c r="RLU149" s="157"/>
      <c r="RLV149" s="157"/>
      <c r="RLW149" s="157"/>
      <c r="RLX149" s="157"/>
      <c r="RLY149" s="157"/>
      <c r="RLZ149" s="157"/>
      <c r="RMA149" s="157"/>
      <c r="RMB149" s="157"/>
      <c r="RMC149" s="157"/>
      <c r="RMD149" s="157"/>
      <c r="RME149" s="157"/>
      <c r="RMF149" s="157"/>
      <c r="RMG149" s="157"/>
      <c r="RMH149" s="157"/>
      <c r="RMI149" s="157"/>
      <c r="RMJ149" s="157"/>
      <c r="RMK149" s="157"/>
      <c r="RML149" s="157"/>
      <c r="RMM149" s="157"/>
      <c r="RMN149" s="157"/>
      <c r="RMO149" s="157"/>
      <c r="RMP149" s="157"/>
      <c r="RMQ149" s="157"/>
      <c r="RMR149" s="157"/>
      <c r="RMS149" s="157"/>
      <c r="RMT149" s="157"/>
      <c r="RMU149" s="157"/>
      <c r="RMV149" s="157"/>
      <c r="RMW149" s="157"/>
      <c r="RMX149" s="157"/>
      <c r="RMY149" s="157"/>
      <c r="RMZ149" s="157"/>
      <c r="RNA149" s="157"/>
      <c r="RNB149" s="157"/>
      <c r="RNC149" s="157"/>
      <c r="RND149" s="157"/>
      <c r="RNE149" s="157"/>
      <c r="RNF149" s="157"/>
      <c r="RNG149" s="157"/>
      <c r="RNH149" s="157"/>
      <c r="RNI149" s="157"/>
      <c r="RNJ149" s="157"/>
      <c r="RNK149" s="157"/>
      <c r="RNL149" s="157"/>
      <c r="RNM149" s="157"/>
      <c r="RNN149" s="157"/>
      <c r="RNO149" s="157"/>
      <c r="RNP149" s="157"/>
      <c r="RNQ149" s="157"/>
      <c r="RNR149" s="157"/>
      <c r="RNS149" s="157"/>
      <c r="RNT149" s="157"/>
      <c r="RNU149" s="157"/>
      <c r="RNV149" s="157"/>
      <c r="RNW149" s="157"/>
      <c r="RNX149" s="157"/>
      <c r="RNY149" s="157"/>
      <c r="RNZ149" s="157"/>
      <c r="ROA149" s="157"/>
      <c r="ROB149" s="157"/>
      <c r="ROC149" s="157"/>
      <c r="ROD149" s="157"/>
      <c r="ROE149" s="157"/>
      <c r="ROF149" s="157"/>
      <c r="ROG149" s="157"/>
      <c r="ROH149" s="157"/>
      <c r="ROI149" s="157"/>
      <c r="ROJ149" s="157"/>
      <c r="ROK149" s="157"/>
      <c r="ROL149" s="157"/>
      <c r="ROM149" s="157"/>
      <c r="RON149" s="157"/>
      <c r="ROO149" s="157"/>
      <c r="ROP149" s="157"/>
      <c r="ROQ149" s="157"/>
      <c r="ROR149" s="157"/>
      <c r="ROS149" s="157"/>
      <c r="ROT149" s="157"/>
      <c r="ROU149" s="157"/>
      <c r="ROV149" s="157"/>
      <c r="ROW149" s="157"/>
      <c r="ROX149" s="157"/>
      <c r="ROY149" s="157"/>
      <c r="ROZ149" s="157"/>
      <c r="RPA149" s="157"/>
      <c r="RPB149" s="157"/>
      <c r="RPC149" s="157"/>
      <c r="RPD149" s="157"/>
      <c r="RPE149" s="157"/>
      <c r="RPF149" s="157"/>
      <c r="RPG149" s="157"/>
      <c r="RPH149" s="157"/>
      <c r="RPI149" s="157"/>
      <c r="RPJ149" s="157"/>
      <c r="RPK149" s="157"/>
      <c r="RPL149" s="157"/>
      <c r="RPM149" s="157"/>
      <c r="RPN149" s="157"/>
      <c r="RPO149" s="157"/>
      <c r="RPP149" s="157"/>
      <c r="RPQ149" s="157"/>
      <c r="RPR149" s="157"/>
      <c r="RPS149" s="157"/>
      <c r="RPT149" s="157"/>
      <c r="RPU149" s="157"/>
      <c r="RPV149" s="157"/>
      <c r="RPW149" s="157"/>
      <c r="RPX149" s="157"/>
      <c r="RPY149" s="157"/>
      <c r="RPZ149" s="157"/>
      <c r="RQA149" s="157"/>
      <c r="RQB149" s="157"/>
      <c r="RQC149" s="157"/>
      <c r="RQD149" s="157"/>
      <c r="RQE149" s="157"/>
      <c r="RQF149" s="157"/>
      <c r="RQG149" s="157"/>
      <c r="RQH149" s="157"/>
      <c r="RQI149" s="157"/>
      <c r="RQJ149" s="157"/>
      <c r="RQK149" s="157"/>
      <c r="RQL149" s="157"/>
      <c r="RQM149" s="157"/>
      <c r="RQN149" s="157"/>
      <c r="RQO149" s="157"/>
      <c r="RQP149" s="157"/>
      <c r="RQQ149" s="157"/>
      <c r="RQR149" s="157"/>
      <c r="RQS149" s="157"/>
      <c r="RQT149" s="157"/>
      <c r="RQU149" s="157"/>
      <c r="RQV149" s="157"/>
      <c r="RQW149" s="157"/>
      <c r="RQX149" s="157"/>
      <c r="RQY149" s="157"/>
      <c r="RQZ149" s="157"/>
      <c r="RRA149" s="157"/>
      <c r="RRB149" s="157"/>
      <c r="RRC149" s="157"/>
      <c r="RRD149" s="157"/>
      <c r="RRE149" s="157"/>
      <c r="RRF149" s="157"/>
      <c r="RRG149" s="157"/>
      <c r="RRH149" s="157"/>
      <c r="RRI149" s="157"/>
      <c r="RRJ149" s="157"/>
      <c r="RRK149" s="157"/>
      <c r="RRL149" s="157"/>
      <c r="RRM149" s="157"/>
      <c r="RRN149" s="157"/>
      <c r="RRO149" s="157"/>
      <c r="RRP149" s="157"/>
      <c r="RRQ149" s="157"/>
      <c r="RRR149" s="157"/>
      <c r="RRS149" s="157"/>
      <c r="RRT149" s="157"/>
      <c r="RRU149" s="157"/>
      <c r="RRV149" s="157"/>
      <c r="RRW149" s="157"/>
      <c r="RRX149" s="157"/>
      <c r="RRY149" s="157"/>
      <c r="RRZ149" s="157"/>
      <c r="RSA149" s="157"/>
      <c r="RSB149" s="157"/>
      <c r="RSC149" s="157"/>
      <c r="RSD149" s="157"/>
      <c r="RSE149" s="157"/>
      <c r="RSF149" s="157"/>
      <c r="RSG149" s="157"/>
      <c r="RSH149" s="157"/>
      <c r="RSI149" s="157"/>
      <c r="RSJ149" s="157"/>
      <c r="RSK149" s="157"/>
      <c r="RSL149" s="157"/>
      <c r="RSM149" s="157"/>
      <c r="RSN149" s="157"/>
      <c r="RSO149" s="157"/>
      <c r="RSP149" s="157"/>
      <c r="RSQ149" s="157"/>
      <c r="RSR149" s="157"/>
      <c r="RSS149" s="157"/>
      <c r="RST149" s="157"/>
      <c r="RSU149" s="157"/>
      <c r="RSV149" s="157"/>
      <c r="RSW149" s="157"/>
      <c r="RSX149" s="157"/>
      <c r="RSY149" s="157"/>
      <c r="RSZ149" s="157"/>
      <c r="RTA149" s="157"/>
      <c r="RTB149" s="157"/>
      <c r="RTC149" s="157"/>
      <c r="RTD149" s="157"/>
      <c r="RTE149" s="157"/>
      <c r="RTF149" s="157"/>
      <c r="RTG149" s="157"/>
      <c r="RTH149" s="157"/>
      <c r="RTI149" s="157"/>
      <c r="RTJ149" s="157"/>
      <c r="RTK149" s="157"/>
      <c r="RTL149" s="157"/>
      <c r="RTM149" s="157"/>
      <c r="RTN149" s="157"/>
      <c r="RTO149" s="157"/>
      <c r="RTP149" s="157"/>
      <c r="RTQ149" s="157"/>
      <c r="RTR149" s="157"/>
      <c r="RTS149" s="157"/>
      <c r="RTT149" s="157"/>
      <c r="RTU149" s="157"/>
      <c r="RTV149" s="157"/>
      <c r="RTW149" s="157"/>
      <c r="RTX149" s="157"/>
      <c r="RTY149" s="157"/>
      <c r="RTZ149" s="157"/>
      <c r="RUA149" s="157"/>
      <c r="RUB149" s="157"/>
      <c r="RUC149" s="157"/>
      <c r="RUD149" s="157"/>
      <c r="RUE149" s="157"/>
      <c r="RUF149" s="157"/>
      <c r="RUG149" s="157"/>
      <c r="RUH149" s="157"/>
      <c r="RUI149" s="157"/>
      <c r="RUJ149" s="157"/>
      <c r="RUK149" s="157"/>
      <c r="RUL149" s="157"/>
      <c r="RUM149" s="157"/>
      <c r="RUN149" s="157"/>
      <c r="RUO149" s="157"/>
      <c r="RUP149" s="157"/>
      <c r="RUQ149" s="157"/>
      <c r="RUR149" s="157"/>
      <c r="RUS149" s="157"/>
      <c r="RUT149" s="157"/>
      <c r="RUU149" s="157"/>
      <c r="RUV149" s="157"/>
      <c r="RUW149" s="157"/>
      <c r="RUX149" s="157"/>
      <c r="RUY149" s="157"/>
      <c r="RUZ149" s="157"/>
      <c r="RVA149" s="157"/>
      <c r="RVB149" s="157"/>
      <c r="RVC149" s="157"/>
      <c r="RVD149" s="157"/>
      <c r="RVE149" s="157"/>
      <c r="RVF149" s="157"/>
      <c r="RVG149" s="157"/>
      <c r="RVH149" s="157"/>
      <c r="RVI149" s="157"/>
      <c r="RVJ149" s="157"/>
      <c r="RVK149" s="157"/>
      <c r="RVL149" s="157"/>
      <c r="RVM149" s="157"/>
      <c r="RVN149" s="157"/>
      <c r="RVO149" s="157"/>
      <c r="RVP149" s="157"/>
      <c r="RVQ149" s="157"/>
      <c r="RVR149" s="157"/>
      <c r="RVS149" s="157"/>
      <c r="RVT149" s="157"/>
      <c r="RVU149" s="157"/>
      <c r="RVV149" s="157"/>
      <c r="RVW149" s="157"/>
      <c r="RVX149" s="157"/>
      <c r="RVY149" s="157"/>
      <c r="RVZ149" s="157"/>
      <c r="RWA149" s="157"/>
      <c r="RWB149" s="157"/>
      <c r="RWC149" s="157"/>
      <c r="RWD149" s="157"/>
      <c r="RWE149" s="157"/>
      <c r="RWF149" s="157"/>
      <c r="RWG149" s="157"/>
      <c r="RWH149" s="157"/>
      <c r="RWI149" s="157"/>
      <c r="RWJ149" s="157"/>
      <c r="RWK149" s="157"/>
      <c r="RWL149" s="157"/>
      <c r="RWM149" s="157"/>
      <c r="RWN149" s="157"/>
      <c r="RWO149" s="157"/>
      <c r="RWP149" s="157"/>
      <c r="RWQ149" s="157"/>
      <c r="RWR149" s="157"/>
      <c r="RWS149" s="157"/>
      <c r="RWT149" s="157"/>
      <c r="RWU149" s="157"/>
      <c r="RWV149" s="157"/>
      <c r="RWW149" s="157"/>
      <c r="RWX149" s="157"/>
      <c r="RWY149" s="157"/>
      <c r="RWZ149" s="157"/>
      <c r="RXA149" s="157"/>
      <c r="RXB149" s="157"/>
      <c r="RXC149" s="157"/>
      <c r="RXD149" s="157"/>
      <c r="RXE149" s="157"/>
      <c r="RXF149" s="157"/>
      <c r="RXG149" s="157"/>
      <c r="RXH149" s="157"/>
      <c r="RXI149" s="157"/>
      <c r="RXJ149" s="157"/>
      <c r="RXK149" s="157"/>
      <c r="RXL149" s="157"/>
      <c r="RXM149" s="157"/>
      <c r="RXN149" s="157"/>
      <c r="RXO149" s="157"/>
      <c r="RXP149" s="157"/>
      <c r="RXQ149" s="157"/>
      <c r="RXR149" s="157"/>
      <c r="RXS149" s="157"/>
      <c r="RXT149" s="157"/>
      <c r="RXU149" s="157"/>
      <c r="RXV149" s="157"/>
      <c r="RXW149" s="157"/>
      <c r="RXX149" s="157"/>
      <c r="RXY149" s="157"/>
      <c r="RXZ149" s="157"/>
      <c r="RYA149" s="157"/>
      <c r="RYB149" s="157"/>
      <c r="RYC149" s="157"/>
      <c r="RYD149" s="157"/>
      <c r="RYE149" s="157"/>
      <c r="RYF149" s="157"/>
      <c r="RYG149" s="157"/>
      <c r="RYH149" s="157"/>
      <c r="RYI149" s="157"/>
      <c r="RYJ149" s="157"/>
      <c r="RYK149" s="157"/>
      <c r="RYL149" s="157"/>
      <c r="RYM149" s="157"/>
      <c r="RYN149" s="157"/>
      <c r="RYO149" s="157"/>
      <c r="RYP149" s="157"/>
      <c r="RYQ149" s="157"/>
      <c r="RYR149" s="157"/>
      <c r="RYS149" s="157"/>
      <c r="RYT149" s="157"/>
      <c r="RYU149" s="157"/>
      <c r="RYV149" s="157"/>
      <c r="RYW149" s="157"/>
      <c r="RYX149" s="157"/>
      <c r="RYY149" s="157"/>
      <c r="RYZ149" s="157"/>
      <c r="RZA149" s="157"/>
      <c r="RZB149" s="157"/>
      <c r="RZC149" s="157"/>
      <c r="RZD149" s="157"/>
      <c r="RZE149" s="157"/>
      <c r="RZF149" s="157"/>
      <c r="RZG149" s="157"/>
      <c r="RZH149" s="157"/>
      <c r="RZI149" s="157"/>
      <c r="RZJ149" s="157"/>
      <c r="RZK149" s="157"/>
      <c r="RZL149" s="157"/>
      <c r="RZM149" s="157"/>
      <c r="RZN149" s="157"/>
      <c r="RZO149" s="157"/>
      <c r="RZP149" s="157"/>
      <c r="RZQ149" s="157"/>
      <c r="RZR149" s="157"/>
      <c r="RZS149" s="157"/>
      <c r="RZT149" s="157"/>
      <c r="RZU149" s="157"/>
      <c r="RZV149" s="157"/>
      <c r="RZW149" s="157"/>
      <c r="RZX149" s="157"/>
      <c r="RZY149" s="157"/>
      <c r="RZZ149" s="157"/>
      <c r="SAA149" s="157"/>
      <c r="SAB149" s="157"/>
      <c r="SAC149" s="157"/>
      <c r="SAD149" s="157"/>
      <c r="SAE149" s="157"/>
      <c r="SAF149" s="157"/>
      <c r="SAG149" s="157"/>
      <c r="SAH149" s="157"/>
      <c r="SAI149" s="157"/>
      <c r="SAJ149" s="157"/>
      <c r="SAK149" s="157"/>
      <c r="SAL149" s="157"/>
      <c r="SAM149" s="157"/>
      <c r="SAN149" s="157"/>
      <c r="SAO149" s="157"/>
      <c r="SAP149" s="157"/>
      <c r="SAQ149" s="157"/>
      <c r="SAR149" s="157"/>
      <c r="SAS149" s="157"/>
      <c r="SAT149" s="157"/>
      <c r="SAU149" s="157"/>
      <c r="SAV149" s="157"/>
      <c r="SAW149" s="157"/>
      <c r="SAX149" s="157"/>
      <c r="SAY149" s="157"/>
      <c r="SAZ149" s="157"/>
      <c r="SBA149" s="157"/>
      <c r="SBB149" s="157"/>
      <c r="SBC149" s="157"/>
      <c r="SBD149" s="157"/>
      <c r="SBE149" s="157"/>
      <c r="SBF149" s="157"/>
      <c r="SBG149" s="157"/>
      <c r="SBH149" s="157"/>
      <c r="SBI149" s="157"/>
      <c r="SBJ149" s="157"/>
      <c r="SBK149" s="157"/>
      <c r="SBL149" s="157"/>
      <c r="SBM149" s="157"/>
      <c r="SBN149" s="157"/>
      <c r="SBO149" s="157"/>
      <c r="SBP149" s="157"/>
      <c r="SBQ149" s="157"/>
      <c r="SBR149" s="157"/>
      <c r="SBS149" s="157"/>
      <c r="SBT149" s="157"/>
      <c r="SBU149" s="157"/>
      <c r="SBV149" s="157"/>
      <c r="SBW149" s="157"/>
      <c r="SBX149" s="157"/>
      <c r="SBY149" s="157"/>
      <c r="SBZ149" s="157"/>
      <c r="SCA149" s="157"/>
      <c r="SCB149" s="157"/>
      <c r="SCC149" s="157"/>
      <c r="SCD149" s="157"/>
      <c r="SCE149" s="157"/>
      <c r="SCF149" s="157"/>
      <c r="SCG149" s="157"/>
      <c r="SCH149" s="157"/>
      <c r="SCI149" s="157"/>
      <c r="SCJ149" s="157"/>
      <c r="SCK149" s="157"/>
      <c r="SCL149" s="157"/>
      <c r="SCM149" s="157"/>
      <c r="SCN149" s="157"/>
      <c r="SCO149" s="157"/>
      <c r="SCP149" s="157"/>
      <c r="SCQ149" s="157"/>
      <c r="SCR149" s="157"/>
      <c r="SCS149" s="157"/>
      <c r="SCT149" s="157"/>
      <c r="SCU149" s="157"/>
      <c r="SCV149" s="157"/>
      <c r="SCW149" s="157"/>
      <c r="SCX149" s="157"/>
      <c r="SCY149" s="157"/>
      <c r="SCZ149" s="157"/>
      <c r="SDA149" s="157"/>
      <c r="SDB149" s="157"/>
      <c r="SDC149" s="157"/>
      <c r="SDD149" s="157"/>
      <c r="SDE149" s="157"/>
      <c r="SDF149" s="157"/>
      <c r="SDG149" s="157"/>
      <c r="SDH149" s="157"/>
      <c r="SDI149" s="157"/>
      <c r="SDJ149" s="157"/>
      <c r="SDK149" s="157"/>
      <c r="SDL149" s="157"/>
      <c r="SDM149" s="157"/>
      <c r="SDN149" s="157"/>
      <c r="SDO149" s="157"/>
      <c r="SDP149" s="157"/>
      <c r="SDQ149" s="157"/>
      <c r="SDR149" s="157"/>
      <c r="SDS149" s="157"/>
      <c r="SDT149" s="157"/>
      <c r="SDU149" s="157"/>
      <c r="SDV149" s="157"/>
      <c r="SDW149" s="157"/>
      <c r="SDX149" s="157"/>
      <c r="SDY149" s="157"/>
      <c r="SDZ149" s="157"/>
      <c r="SEA149" s="157"/>
      <c r="SEB149" s="157"/>
      <c r="SEC149" s="157"/>
      <c r="SED149" s="157"/>
      <c r="SEE149" s="157"/>
      <c r="SEF149" s="157"/>
      <c r="SEG149" s="157"/>
      <c r="SEH149" s="157"/>
      <c r="SEI149" s="157"/>
      <c r="SEJ149" s="157"/>
      <c r="SEK149" s="157"/>
      <c r="SEL149" s="157"/>
      <c r="SEM149" s="157"/>
      <c r="SEN149" s="157"/>
      <c r="SEO149" s="157"/>
      <c r="SEP149" s="157"/>
      <c r="SEQ149" s="157"/>
      <c r="SER149" s="157"/>
      <c r="SES149" s="157"/>
      <c r="SET149" s="157"/>
      <c r="SEU149" s="157"/>
      <c r="SEV149" s="157"/>
      <c r="SEW149" s="157"/>
      <c r="SEX149" s="157"/>
      <c r="SEY149" s="157"/>
      <c r="SEZ149" s="157"/>
      <c r="SFA149" s="157"/>
      <c r="SFB149" s="157"/>
      <c r="SFC149" s="157"/>
      <c r="SFD149" s="157"/>
      <c r="SFE149" s="157"/>
      <c r="SFF149" s="157"/>
      <c r="SFG149" s="157"/>
      <c r="SFH149" s="157"/>
      <c r="SFI149" s="157"/>
      <c r="SFJ149" s="157"/>
      <c r="SFK149" s="157"/>
      <c r="SFL149" s="157"/>
      <c r="SFM149" s="157"/>
      <c r="SFN149" s="157"/>
      <c r="SFO149" s="157"/>
      <c r="SFP149" s="157"/>
      <c r="SFQ149" s="157"/>
      <c r="SFR149" s="157"/>
      <c r="SFS149" s="157"/>
      <c r="SFT149" s="157"/>
      <c r="SFU149" s="157"/>
      <c r="SFV149" s="157"/>
      <c r="SFW149" s="157"/>
      <c r="SFX149" s="157"/>
      <c r="SFY149" s="157"/>
      <c r="SFZ149" s="157"/>
      <c r="SGA149" s="157"/>
      <c r="SGB149" s="157"/>
      <c r="SGC149" s="157"/>
      <c r="SGD149" s="157"/>
      <c r="SGE149" s="157"/>
      <c r="SGF149" s="157"/>
      <c r="SGG149" s="157"/>
      <c r="SGH149" s="157"/>
      <c r="SGI149" s="157"/>
      <c r="SGJ149" s="157"/>
      <c r="SGK149" s="157"/>
      <c r="SGL149" s="157"/>
      <c r="SGM149" s="157"/>
      <c r="SGN149" s="157"/>
      <c r="SGO149" s="157"/>
      <c r="SGP149" s="157"/>
      <c r="SGQ149" s="157"/>
      <c r="SGR149" s="157"/>
      <c r="SGS149" s="157"/>
      <c r="SGT149" s="157"/>
      <c r="SGU149" s="157"/>
      <c r="SGV149" s="157"/>
      <c r="SGW149" s="157"/>
      <c r="SGX149" s="157"/>
      <c r="SGY149" s="157"/>
      <c r="SGZ149" s="157"/>
      <c r="SHA149" s="157"/>
      <c r="SHB149" s="157"/>
      <c r="SHC149" s="157"/>
      <c r="SHD149" s="157"/>
      <c r="SHE149" s="157"/>
      <c r="SHF149" s="157"/>
      <c r="SHG149" s="157"/>
      <c r="SHH149" s="157"/>
      <c r="SHI149" s="157"/>
      <c r="SHJ149" s="157"/>
      <c r="SHK149" s="157"/>
      <c r="SHL149" s="157"/>
      <c r="SHM149" s="157"/>
      <c r="SHN149" s="157"/>
      <c r="SHO149" s="157"/>
      <c r="SHP149" s="157"/>
      <c r="SHQ149" s="157"/>
      <c r="SHR149" s="157"/>
      <c r="SHS149" s="157"/>
      <c r="SHT149" s="157"/>
      <c r="SHU149" s="157"/>
      <c r="SHV149" s="157"/>
      <c r="SHW149" s="157"/>
      <c r="SHX149" s="157"/>
      <c r="SHY149" s="157"/>
      <c r="SHZ149" s="157"/>
      <c r="SIA149" s="157"/>
      <c r="SIB149" s="157"/>
      <c r="SIC149" s="157"/>
      <c r="SID149" s="157"/>
      <c r="SIE149" s="157"/>
      <c r="SIF149" s="157"/>
      <c r="SIG149" s="157"/>
      <c r="SIH149" s="157"/>
      <c r="SII149" s="157"/>
      <c r="SIJ149" s="157"/>
      <c r="SIK149" s="157"/>
      <c r="SIL149" s="157"/>
      <c r="SIM149" s="157"/>
      <c r="SIN149" s="157"/>
      <c r="SIO149" s="157"/>
      <c r="SIP149" s="157"/>
      <c r="SIQ149" s="157"/>
      <c r="SIR149" s="157"/>
      <c r="SIS149" s="157"/>
      <c r="SIT149" s="157"/>
      <c r="SIU149" s="157"/>
      <c r="SIV149" s="157"/>
      <c r="SIW149" s="157"/>
      <c r="SIX149" s="157"/>
      <c r="SIY149" s="157"/>
      <c r="SIZ149" s="157"/>
      <c r="SJA149" s="157"/>
      <c r="SJB149" s="157"/>
      <c r="SJC149" s="157"/>
      <c r="SJD149" s="157"/>
      <c r="SJE149" s="157"/>
      <c r="SJF149" s="157"/>
      <c r="SJG149" s="157"/>
      <c r="SJH149" s="157"/>
      <c r="SJI149" s="157"/>
      <c r="SJJ149" s="157"/>
      <c r="SJK149" s="157"/>
      <c r="SJL149" s="157"/>
      <c r="SJM149" s="157"/>
      <c r="SJN149" s="157"/>
      <c r="SJO149" s="157"/>
      <c r="SJP149" s="157"/>
      <c r="SJQ149" s="157"/>
      <c r="SJR149" s="157"/>
      <c r="SJS149" s="157"/>
      <c r="SJT149" s="157"/>
      <c r="SJU149" s="157"/>
      <c r="SJV149" s="157"/>
      <c r="SJW149" s="157"/>
      <c r="SJX149" s="157"/>
      <c r="SJY149" s="157"/>
      <c r="SJZ149" s="157"/>
      <c r="SKA149" s="157"/>
      <c r="SKB149" s="157"/>
      <c r="SKC149" s="157"/>
      <c r="SKD149" s="157"/>
      <c r="SKE149" s="157"/>
      <c r="SKF149" s="157"/>
      <c r="SKG149" s="157"/>
      <c r="SKH149" s="157"/>
      <c r="SKI149" s="157"/>
      <c r="SKJ149" s="157"/>
      <c r="SKK149" s="157"/>
      <c r="SKL149" s="157"/>
      <c r="SKM149" s="157"/>
      <c r="SKN149" s="157"/>
      <c r="SKO149" s="157"/>
      <c r="SKP149" s="157"/>
      <c r="SKQ149" s="157"/>
      <c r="SKR149" s="157"/>
      <c r="SKS149" s="157"/>
      <c r="SKT149" s="157"/>
      <c r="SKU149" s="157"/>
      <c r="SKV149" s="157"/>
      <c r="SKW149" s="157"/>
      <c r="SKX149" s="157"/>
      <c r="SKY149" s="157"/>
      <c r="SKZ149" s="157"/>
      <c r="SLA149" s="157"/>
      <c r="SLB149" s="157"/>
      <c r="SLC149" s="157"/>
      <c r="SLD149" s="157"/>
      <c r="SLE149" s="157"/>
      <c r="SLF149" s="157"/>
      <c r="SLG149" s="157"/>
      <c r="SLH149" s="157"/>
      <c r="SLI149" s="157"/>
      <c r="SLJ149" s="157"/>
      <c r="SLK149" s="157"/>
      <c r="SLL149" s="157"/>
      <c r="SLM149" s="157"/>
      <c r="SLN149" s="157"/>
      <c r="SLO149" s="157"/>
      <c r="SLP149" s="157"/>
      <c r="SLQ149" s="157"/>
      <c r="SLR149" s="157"/>
      <c r="SLS149" s="157"/>
      <c r="SLT149" s="157"/>
      <c r="SLU149" s="157"/>
      <c r="SLV149" s="157"/>
      <c r="SLW149" s="157"/>
      <c r="SLX149" s="157"/>
      <c r="SLY149" s="157"/>
      <c r="SLZ149" s="157"/>
      <c r="SMA149" s="157"/>
      <c r="SMB149" s="157"/>
      <c r="SMC149" s="157"/>
      <c r="SMD149" s="157"/>
      <c r="SME149" s="157"/>
      <c r="SMF149" s="157"/>
      <c r="SMG149" s="157"/>
      <c r="SMH149" s="157"/>
      <c r="SMI149" s="157"/>
      <c r="SMJ149" s="157"/>
      <c r="SMK149" s="157"/>
      <c r="SML149" s="157"/>
      <c r="SMM149" s="157"/>
      <c r="SMN149" s="157"/>
      <c r="SMO149" s="157"/>
      <c r="SMP149" s="157"/>
      <c r="SMQ149" s="157"/>
      <c r="SMR149" s="157"/>
      <c r="SMS149" s="157"/>
      <c r="SMT149" s="157"/>
      <c r="SMU149" s="157"/>
      <c r="SMV149" s="157"/>
      <c r="SMW149" s="157"/>
      <c r="SMX149" s="157"/>
      <c r="SMY149" s="157"/>
      <c r="SMZ149" s="157"/>
      <c r="SNA149" s="157"/>
      <c r="SNB149" s="157"/>
      <c r="SNC149" s="157"/>
      <c r="SND149" s="157"/>
      <c r="SNE149" s="157"/>
      <c r="SNF149" s="157"/>
      <c r="SNG149" s="157"/>
      <c r="SNH149" s="157"/>
      <c r="SNI149" s="157"/>
      <c r="SNJ149" s="157"/>
      <c r="SNK149" s="157"/>
      <c r="SNL149" s="157"/>
      <c r="SNM149" s="157"/>
      <c r="SNN149" s="157"/>
      <c r="SNO149" s="157"/>
      <c r="SNP149" s="157"/>
      <c r="SNQ149" s="157"/>
      <c r="SNR149" s="157"/>
      <c r="SNS149" s="157"/>
      <c r="SNT149" s="157"/>
      <c r="SNU149" s="157"/>
      <c r="SNV149" s="157"/>
      <c r="SNW149" s="157"/>
      <c r="SNX149" s="157"/>
      <c r="SNY149" s="157"/>
      <c r="SNZ149" s="157"/>
      <c r="SOA149" s="157"/>
      <c r="SOB149" s="157"/>
      <c r="SOC149" s="157"/>
      <c r="SOD149" s="157"/>
      <c r="SOE149" s="157"/>
      <c r="SOF149" s="157"/>
      <c r="SOG149" s="157"/>
      <c r="SOH149" s="157"/>
      <c r="SOI149" s="157"/>
      <c r="SOJ149" s="157"/>
      <c r="SOK149" s="157"/>
      <c r="SOL149" s="157"/>
      <c r="SOM149" s="157"/>
      <c r="SON149" s="157"/>
      <c r="SOO149" s="157"/>
      <c r="SOP149" s="157"/>
      <c r="SOQ149" s="157"/>
      <c r="SOR149" s="157"/>
      <c r="SOS149" s="157"/>
      <c r="SOT149" s="157"/>
      <c r="SOU149" s="157"/>
      <c r="SOV149" s="157"/>
      <c r="SOW149" s="157"/>
      <c r="SOX149" s="157"/>
      <c r="SOY149" s="157"/>
      <c r="SOZ149" s="157"/>
      <c r="SPA149" s="157"/>
      <c r="SPB149" s="157"/>
      <c r="SPC149" s="157"/>
      <c r="SPD149" s="157"/>
      <c r="SPE149" s="157"/>
      <c r="SPF149" s="157"/>
      <c r="SPG149" s="157"/>
      <c r="SPH149" s="157"/>
      <c r="SPI149" s="157"/>
      <c r="SPJ149" s="157"/>
      <c r="SPK149" s="157"/>
      <c r="SPL149" s="157"/>
      <c r="SPM149" s="157"/>
      <c r="SPN149" s="157"/>
      <c r="SPO149" s="157"/>
      <c r="SPP149" s="157"/>
      <c r="SPQ149" s="157"/>
      <c r="SPR149" s="157"/>
      <c r="SPS149" s="157"/>
      <c r="SPT149" s="157"/>
      <c r="SPU149" s="157"/>
      <c r="SPV149" s="157"/>
      <c r="SPW149" s="157"/>
      <c r="SPX149" s="157"/>
      <c r="SPY149" s="157"/>
      <c r="SPZ149" s="157"/>
      <c r="SQA149" s="157"/>
      <c r="SQB149" s="157"/>
      <c r="SQC149" s="157"/>
      <c r="SQD149" s="157"/>
      <c r="SQE149" s="157"/>
      <c r="SQF149" s="157"/>
      <c r="SQG149" s="157"/>
      <c r="SQH149" s="157"/>
      <c r="SQI149" s="157"/>
      <c r="SQJ149" s="157"/>
      <c r="SQK149" s="157"/>
      <c r="SQL149" s="157"/>
      <c r="SQM149" s="157"/>
      <c r="SQN149" s="157"/>
      <c r="SQO149" s="157"/>
      <c r="SQP149" s="157"/>
      <c r="SQQ149" s="157"/>
      <c r="SQR149" s="157"/>
      <c r="SQS149" s="157"/>
      <c r="SQT149" s="157"/>
      <c r="SQU149" s="157"/>
      <c r="SQV149" s="157"/>
      <c r="SQW149" s="157"/>
      <c r="SQX149" s="157"/>
      <c r="SQY149" s="157"/>
      <c r="SQZ149" s="157"/>
      <c r="SRA149" s="157"/>
      <c r="SRB149" s="157"/>
      <c r="SRC149" s="157"/>
      <c r="SRD149" s="157"/>
      <c r="SRE149" s="157"/>
      <c r="SRF149" s="157"/>
      <c r="SRG149" s="157"/>
      <c r="SRH149" s="157"/>
      <c r="SRI149" s="157"/>
      <c r="SRJ149" s="157"/>
      <c r="SRK149" s="157"/>
      <c r="SRL149" s="157"/>
      <c r="SRM149" s="157"/>
      <c r="SRN149" s="157"/>
      <c r="SRO149" s="157"/>
      <c r="SRP149" s="157"/>
      <c r="SRQ149" s="157"/>
      <c r="SRR149" s="157"/>
      <c r="SRS149" s="157"/>
      <c r="SRT149" s="157"/>
      <c r="SRU149" s="157"/>
      <c r="SRV149" s="157"/>
      <c r="SRW149" s="157"/>
      <c r="SRX149" s="157"/>
      <c r="SRY149" s="157"/>
      <c r="SRZ149" s="157"/>
      <c r="SSA149" s="157"/>
      <c r="SSB149" s="157"/>
      <c r="SSC149" s="157"/>
      <c r="SSD149" s="157"/>
      <c r="SSE149" s="157"/>
      <c r="SSF149" s="157"/>
      <c r="SSG149" s="157"/>
      <c r="SSH149" s="157"/>
      <c r="SSI149" s="157"/>
      <c r="SSJ149" s="157"/>
      <c r="SSK149" s="157"/>
      <c r="SSL149" s="157"/>
      <c r="SSM149" s="157"/>
      <c r="SSN149" s="157"/>
      <c r="SSO149" s="157"/>
      <c r="SSP149" s="157"/>
      <c r="SSQ149" s="157"/>
      <c r="SSR149" s="157"/>
      <c r="SSS149" s="157"/>
      <c r="SST149" s="157"/>
      <c r="SSU149" s="157"/>
      <c r="SSV149" s="157"/>
      <c r="SSW149" s="157"/>
      <c r="SSX149" s="157"/>
      <c r="SSY149" s="157"/>
      <c r="SSZ149" s="157"/>
      <c r="STA149" s="157"/>
      <c r="STB149" s="157"/>
      <c r="STC149" s="157"/>
      <c r="STD149" s="157"/>
      <c r="STE149" s="157"/>
      <c r="STF149" s="157"/>
      <c r="STG149" s="157"/>
      <c r="STH149" s="157"/>
      <c r="STI149" s="157"/>
      <c r="STJ149" s="157"/>
      <c r="STK149" s="157"/>
      <c r="STL149" s="157"/>
      <c r="STM149" s="157"/>
      <c r="STN149" s="157"/>
      <c r="STO149" s="157"/>
      <c r="STP149" s="157"/>
      <c r="STQ149" s="157"/>
      <c r="STR149" s="157"/>
      <c r="STS149" s="157"/>
      <c r="STT149" s="157"/>
      <c r="STU149" s="157"/>
      <c r="STV149" s="157"/>
      <c r="STW149" s="157"/>
      <c r="STX149" s="157"/>
      <c r="STY149" s="157"/>
      <c r="STZ149" s="157"/>
      <c r="SUA149" s="157"/>
      <c r="SUB149" s="157"/>
      <c r="SUC149" s="157"/>
      <c r="SUD149" s="157"/>
      <c r="SUE149" s="157"/>
      <c r="SUF149" s="157"/>
      <c r="SUG149" s="157"/>
      <c r="SUH149" s="157"/>
      <c r="SUI149" s="157"/>
      <c r="SUJ149" s="157"/>
      <c r="SUK149" s="157"/>
      <c r="SUL149" s="157"/>
      <c r="SUM149" s="157"/>
      <c r="SUN149" s="157"/>
      <c r="SUO149" s="157"/>
      <c r="SUP149" s="157"/>
      <c r="SUQ149" s="157"/>
      <c r="SUR149" s="157"/>
      <c r="SUS149" s="157"/>
      <c r="SUT149" s="157"/>
      <c r="SUU149" s="157"/>
      <c r="SUV149" s="157"/>
      <c r="SUW149" s="157"/>
      <c r="SUX149" s="157"/>
      <c r="SUY149" s="157"/>
      <c r="SUZ149" s="157"/>
      <c r="SVA149" s="157"/>
      <c r="SVB149" s="157"/>
      <c r="SVC149" s="157"/>
      <c r="SVD149" s="157"/>
      <c r="SVE149" s="157"/>
      <c r="SVF149" s="157"/>
      <c r="SVG149" s="157"/>
      <c r="SVH149" s="157"/>
      <c r="SVI149" s="157"/>
      <c r="SVJ149" s="157"/>
      <c r="SVK149" s="157"/>
      <c r="SVL149" s="157"/>
      <c r="SVM149" s="157"/>
      <c r="SVN149" s="157"/>
      <c r="SVO149" s="157"/>
      <c r="SVP149" s="157"/>
      <c r="SVQ149" s="157"/>
      <c r="SVR149" s="157"/>
      <c r="SVS149" s="157"/>
      <c r="SVT149" s="157"/>
      <c r="SVU149" s="157"/>
      <c r="SVV149" s="157"/>
      <c r="SVW149" s="157"/>
      <c r="SVX149" s="157"/>
      <c r="SVY149" s="157"/>
      <c r="SVZ149" s="157"/>
      <c r="SWA149" s="157"/>
      <c r="SWB149" s="157"/>
      <c r="SWC149" s="157"/>
      <c r="SWD149" s="157"/>
      <c r="SWE149" s="157"/>
      <c r="SWF149" s="157"/>
      <c r="SWG149" s="157"/>
      <c r="SWH149" s="157"/>
      <c r="SWI149" s="157"/>
      <c r="SWJ149" s="157"/>
      <c r="SWK149" s="157"/>
      <c r="SWL149" s="157"/>
      <c r="SWM149" s="157"/>
      <c r="SWN149" s="157"/>
      <c r="SWO149" s="157"/>
      <c r="SWP149" s="157"/>
      <c r="SWQ149" s="157"/>
      <c r="SWR149" s="157"/>
      <c r="SWS149" s="157"/>
      <c r="SWT149" s="157"/>
      <c r="SWU149" s="157"/>
      <c r="SWV149" s="157"/>
      <c r="SWW149" s="157"/>
      <c r="SWX149" s="157"/>
      <c r="SWY149" s="157"/>
      <c r="SWZ149" s="157"/>
      <c r="SXA149" s="157"/>
      <c r="SXB149" s="157"/>
      <c r="SXC149" s="157"/>
      <c r="SXD149" s="157"/>
      <c r="SXE149" s="157"/>
      <c r="SXF149" s="157"/>
      <c r="SXG149" s="157"/>
      <c r="SXH149" s="157"/>
      <c r="SXI149" s="157"/>
      <c r="SXJ149" s="157"/>
      <c r="SXK149" s="157"/>
      <c r="SXL149" s="157"/>
      <c r="SXM149" s="157"/>
      <c r="SXN149" s="157"/>
      <c r="SXO149" s="157"/>
      <c r="SXP149" s="157"/>
      <c r="SXQ149" s="157"/>
      <c r="SXR149" s="157"/>
      <c r="SXS149" s="157"/>
      <c r="SXT149" s="157"/>
      <c r="SXU149" s="157"/>
      <c r="SXV149" s="157"/>
      <c r="SXW149" s="157"/>
      <c r="SXX149" s="157"/>
      <c r="SXY149" s="157"/>
      <c r="SXZ149" s="157"/>
      <c r="SYA149" s="157"/>
      <c r="SYB149" s="157"/>
      <c r="SYC149" s="157"/>
      <c r="SYD149" s="157"/>
      <c r="SYE149" s="157"/>
      <c r="SYF149" s="157"/>
      <c r="SYG149" s="157"/>
      <c r="SYH149" s="157"/>
      <c r="SYI149" s="157"/>
      <c r="SYJ149" s="157"/>
      <c r="SYK149" s="157"/>
      <c r="SYL149" s="157"/>
      <c r="SYM149" s="157"/>
      <c r="SYN149" s="157"/>
      <c r="SYO149" s="157"/>
      <c r="SYP149" s="157"/>
      <c r="SYQ149" s="157"/>
      <c r="SYR149" s="157"/>
      <c r="SYS149" s="157"/>
      <c r="SYT149" s="157"/>
      <c r="SYU149" s="157"/>
      <c r="SYV149" s="157"/>
      <c r="SYW149" s="157"/>
      <c r="SYX149" s="157"/>
      <c r="SYY149" s="157"/>
      <c r="SYZ149" s="157"/>
      <c r="SZA149" s="157"/>
      <c r="SZB149" s="157"/>
      <c r="SZC149" s="157"/>
      <c r="SZD149" s="157"/>
      <c r="SZE149" s="157"/>
      <c r="SZF149" s="157"/>
      <c r="SZG149" s="157"/>
      <c r="SZH149" s="157"/>
      <c r="SZI149" s="157"/>
      <c r="SZJ149" s="157"/>
      <c r="SZK149" s="157"/>
      <c r="SZL149" s="157"/>
      <c r="SZM149" s="157"/>
      <c r="SZN149" s="157"/>
      <c r="SZO149" s="157"/>
      <c r="SZP149" s="157"/>
      <c r="SZQ149" s="157"/>
      <c r="SZR149" s="157"/>
      <c r="SZS149" s="157"/>
      <c r="SZT149" s="157"/>
      <c r="SZU149" s="157"/>
      <c r="SZV149" s="157"/>
      <c r="SZW149" s="157"/>
      <c r="SZX149" s="157"/>
      <c r="SZY149" s="157"/>
      <c r="SZZ149" s="157"/>
      <c r="TAA149" s="157"/>
      <c r="TAB149" s="157"/>
      <c r="TAC149" s="157"/>
      <c r="TAD149" s="157"/>
      <c r="TAE149" s="157"/>
      <c r="TAF149" s="157"/>
      <c r="TAG149" s="157"/>
      <c r="TAH149" s="157"/>
      <c r="TAI149" s="157"/>
      <c r="TAJ149" s="157"/>
      <c r="TAK149" s="157"/>
      <c r="TAL149" s="157"/>
      <c r="TAM149" s="157"/>
      <c r="TAN149" s="157"/>
      <c r="TAO149" s="157"/>
      <c r="TAP149" s="157"/>
      <c r="TAQ149" s="157"/>
      <c r="TAR149" s="157"/>
      <c r="TAS149" s="157"/>
      <c r="TAT149" s="157"/>
      <c r="TAU149" s="157"/>
      <c r="TAV149" s="157"/>
      <c r="TAW149" s="157"/>
      <c r="TAX149" s="157"/>
      <c r="TAY149" s="157"/>
      <c r="TAZ149" s="157"/>
      <c r="TBA149" s="157"/>
      <c r="TBB149" s="157"/>
      <c r="TBC149" s="157"/>
      <c r="TBD149" s="157"/>
      <c r="TBE149" s="157"/>
      <c r="TBF149" s="157"/>
      <c r="TBG149" s="157"/>
      <c r="TBH149" s="157"/>
      <c r="TBI149" s="157"/>
      <c r="TBJ149" s="157"/>
      <c r="TBK149" s="157"/>
      <c r="TBL149" s="157"/>
      <c r="TBM149" s="157"/>
      <c r="TBN149" s="157"/>
      <c r="TBO149" s="157"/>
      <c r="TBP149" s="157"/>
      <c r="TBQ149" s="157"/>
      <c r="TBR149" s="157"/>
      <c r="TBS149" s="157"/>
      <c r="TBT149" s="157"/>
      <c r="TBU149" s="157"/>
      <c r="TBV149" s="157"/>
      <c r="TBW149" s="157"/>
      <c r="TBX149" s="157"/>
      <c r="TBY149" s="157"/>
      <c r="TBZ149" s="157"/>
      <c r="TCA149" s="157"/>
      <c r="TCB149" s="157"/>
      <c r="TCC149" s="157"/>
      <c r="TCD149" s="157"/>
      <c r="TCE149" s="157"/>
      <c r="TCF149" s="157"/>
      <c r="TCG149" s="157"/>
      <c r="TCH149" s="157"/>
      <c r="TCI149" s="157"/>
      <c r="TCJ149" s="157"/>
      <c r="TCK149" s="157"/>
      <c r="TCL149" s="157"/>
      <c r="TCM149" s="157"/>
      <c r="TCN149" s="157"/>
      <c r="TCO149" s="157"/>
      <c r="TCP149" s="157"/>
      <c r="TCQ149" s="157"/>
      <c r="TCR149" s="157"/>
      <c r="TCS149" s="157"/>
      <c r="TCT149" s="157"/>
      <c r="TCU149" s="157"/>
      <c r="TCV149" s="157"/>
      <c r="TCW149" s="157"/>
      <c r="TCX149" s="157"/>
      <c r="TCY149" s="157"/>
      <c r="TCZ149" s="157"/>
      <c r="TDA149" s="157"/>
      <c r="TDB149" s="157"/>
      <c r="TDC149" s="157"/>
      <c r="TDD149" s="157"/>
      <c r="TDE149" s="157"/>
      <c r="TDF149" s="157"/>
      <c r="TDG149" s="157"/>
      <c r="TDH149" s="157"/>
      <c r="TDI149" s="157"/>
      <c r="TDJ149" s="157"/>
      <c r="TDK149" s="157"/>
      <c r="TDL149" s="157"/>
      <c r="TDM149" s="157"/>
      <c r="TDN149" s="157"/>
      <c r="TDO149" s="157"/>
      <c r="TDP149" s="157"/>
      <c r="TDQ149" s="157"/>
      <c r="TDR149" s="157"/>
      <c r="TDS149" s="157"/>
      <c r="TDT149" s="157"/>
      <c r="TDU149" s="157"/>
      <c r="TDV149" s="157"/>
      <c r="TDW149" s="157"/>
      <c r="TDX149" s="157"/>
      <c r="TDY149" s="157"/>
      <c r="TDZ149" s="157"/>
      <c r="TEA149" s="157"/>
      <c r="TEB149" s="157"/>
      <c r="TEC149" s="157"/>
      <c r="TED149" s="157"/>
      <c r="TEE149" s="157"/>
      <c r="TEF149" s="157"/>
      <c r="TEG149" s="157"/>
      <c r="TEH149" s="157"/>
      <c r="TEI149" s="157"/>
      <c r="TEJ149" s="157"/>
      <c r="TEK149" s="157"/>
      <c r="TEL149" s="157"/>
      <c r="TEM149" s="157"/>
      <c r="TEN149" s="157"/>
      <c r="TEO149" s="157"/>
      <c r="TEP149" s="157"/>
      <c r="TEQ149" s="157"/>
      <c r="TER149" s="157"/>
      <c r="TES149" s="157"/>
      <c r="TET149" s="157"/>
      <c r="TEU149" s="157"/>
      <c r="TEV149" s="157"/>
      <c r="TEW149" s="157"/>
      <c r="TEX149" s="157"/>
      <c r="TEY149" s="157"/>
      <c r="TEZ149" s="157"/>
      <c r="TFA149" s="157"/>
      <c r="TFB149" s="157"/>
      <c r="TFC149" s="157"/>
      <c r="TFD149" s="157"/>
      <c r="TFE149" s="157"/>
      <c r="TFF149" s="157"/>
      <c r="TFG149" s="157"/>
      <c r="TFH149" s="157"/>
      <c r="TFI149" s="157"/>
      <c r="TFJ149" s="157"/>
      <c r="TFK149" s="157"/>
      <c r="TFL149" s="157"/>
      <c r="TFM149" s="157"/>
      <c r="TFN149" s="157"/>
      <c r="TFO149" s="157"/>
      <c r="TFP149" s="157"/>
      <c r="TFQ149" s="157"/>
      <c r="TFR149" s="157"/>
      <c r="TFS149" s="157"/>
      <c r="TFT149" s="157"/>
      <c r="TFU149" s="157"/>
      <c r="TFV149" s="157"/>
      <c r="TFW149" s="157"/>
      <c r="TFX149" s="157"/>
      <c r="TFY149" s="157"/>
      <c r="TFZ149" s="157"/>
      <c r="TGA149" s="157"/>
      <c r="TGB149" s="157"/>
      <c r="TGC149" s="157"/>
      <c r="TGD149" s="157"/>
      <c r="TGE149" s="157"/>
      <c r="TGF149" s="157"/>
      <c r="TGG149" s="157"/>
      <c r="TGH149" s="157"/>
      <c r="TGI149" s="157"/>
      <c r="TGJ149" s="157"/>
      <c r="TGK149" s="157"/>
      <c r="TGL149" s="157"/>
      <c r="TGM149" s="157"/>
      <c r="TGN149" s="157"/>
      <c r="TGO149" s="157"/>
      <c r="TGP149" s="157"/>
      <c r="TGQ149" s="157"/>
      <c r="TGR149" s="157"/>
      <c r="TGS149" s="157"/>
      <c r="TGT149" s="157"/>
      <c r="TGU149" s="157"/>
      <c r="TGV149" s="157"/>
      <c r="TGW149" s="157"/>
      <c r="TGX149" s="157"/>
      <c r="TGY149" s="157"/>
      <c r="TGZ149" s="157"/>
      <c r="THA149" s="157"/>
      <c r="THB149" s="157"/>
      <c r="THC149" s="157"/>
      <c r="THD149" s="157"/>
      <c r="THE149" s="157"/>
      <c r="THF149" s="157"/>
      <c r="THG149" s="157"/>
      <c r="THH149" s="157"/>
      <c r="THI149" s="157"/>
      <c r="THJ149" s="157"/>
      <c r="THK149" s="157"/>
      <c r="THL149" s="157"/>
      <c r="THM149" s="157"/>
      <c r="THN149" s="157"/>
      <c r="THO149" s="157"/>
      <c r="THP149" s="157"/>
      <c r="THQ149" s="157"/>
      <c r="THR149" s="157"/>
      <c r="THS149" s="157"/>
      <c r="THT149" s="157"/>
      <c r="THU149" s="157"/>
      <c r="THV149" s="157"/>
      <c r="THW149" s="157"/>
      <c r="THX149" s="157"/>
      <c r="THY149" s="157"/>
      <c r="THZ149" s="157"/>
      <c r="TIA149" s="157"/>
      <c r="TIB149" s="157"/>
      <c r="TIC149" s="157"/>
      <c r="TID149" s="157"/>
      <c r="TIE149" s="157"/>
      <c r="TIF149" s="157"/>
      <c r="TIG149" s="157"/>
      <c r="TIH149" s="157"/>
      <c r="TII149" s="157"/>
      <c r="TIJ149" s="157"/>
      <c r="TIK149" s="157"/>
      <c r="TIL149" s="157"/>
      <c r="TIM149" s="157"/>
      <c r="TIN149" s="157"/>
      <c r="TIO149" s="157"/>
      <c r="TIP149" s="157"/>
      <c r="TIQ149" s="157"/>
      <c r="TIR149" s="157"/>
      <c r="TIS149" s="157"/>
      <c r="TIT149" s="157"/>
      <c r="TIU149" s="157"/>
      <c r="TIV149" s="157"/>
      <c r="TIW149" s="157"/>
      <c r="TIX149" s="157"/>
      <c r="TIY149" s="157"/>
      <c r="TIZ149" s="157"/>
      <c r="TJA149" s="157"/>
      <c r="TJB149" s="157"/>
      <c r="TJC149" s="157"/>
      <c r="TJD149" s="157"/>
      <c r="TJE149" s="157"/>
      <c r="TJF149" s="157"/>
      <c r="TJG149" s="157"/>
      <c r="TJH149" s="157"/>
      <c r="TJI149" s="157"/>
      <c r="TJJ149" s="157"/>
      <c r="TJK149" s="157"/>
      <c r="TJL149" s="157"/>
      <c r="TJM149" s="157"/>
      <c r="TJN149" s="157"/>
      <c r="TJO149" s="157"/>
      <c r="TJP149" s="157"/>
      <c r="TJQ149" s="157"/>
      <c r="TJR149" s="157"/>
      <c r="TJS149" s="157"/>
      <c r="TJT149" s="157"/>
      <c r="TJU149" s="157"/>
      <c r="TJV149" s="157"/>
      <c r="TJW149" s="157"/>
      <c r="TJX149" s="157"/>
      <c r="TJY149" s="157"/>
      <c r="TJZ149" s="157"/>
      <c r="TKA149" s="157"/>
      <c r="TKB149" s="157"/>
      <c r="TKC149" s="157"/>
      <c r="TKD149" s="157"/>
      <c r="TKE149" s="157"/>
      <c r="TKF149" s="157"/>
      <c r="TKG149" s="157"/>
      <c r="TKH149" s="157"/>
      <c r="TKI149" s="157"/>
      <c r="TKJ149" s="157"/>
      <c r="TKK149" s="157"/>
      <c r="TKL149" s="157"/>
      <c r="TKM149" s="157"/>
      <c r="TKN149" s="157"/>
      <c r="TKO149" s="157"/>
      <c r="TKP149" s="157"/>
      <c r="TKQ149" s="157"/>
      <c r="TKR149" s="157"/>
      <c r="TKS149" s="157"/>
      <c r="TKT149" s="157"/>
      <c r="TKU149" s="157"/>
      <c r="TKV149" s="157"/>
      <c r="TKW149" s="157"/>
      <c r="TKX149" s="157"/>
      <c r="TKY149" s="157"/>
      <c r="TKZ149" s="157"/>
      <c r="TLA149" s="157"/>
      <c r="TLB149" s="157"/>
      <c r="TLC149" s="157"/>
      <c r="TLD149" s="157"/>
      <c r="TLE149" s="157"/>
      <c r="TLF149" s="157"/>
      <c r="TLG149" s="157"/>
      <c r="TLH149" s="157"/>
      <c r="TLI149" s="157"/>
      <c r="TLJ149" s="157"/>
      <c r="TLK149" s="157"/>
      <c r="TLL149" s="157"/>
      <c r="TLM149" s="157"/>
      <c r="TLN149" s="157"/>
      <c r="TLO149" s="157"/>
      <c r="TLP149" s="157"/>
      <c r="TLQ149" s="157"/>
      <c r="TLR149" s="157"/>
      <c r="TLS149" s="157"/>
      <c r="TLT149" s="157"/>
      <c r="TLU149" s="157"/>
      <c r="TLV149" s="157"/>
      <c r="TLW149" s="157"/>
      <c r="TLX149" s="157"/>
      <c r="TLY149" s="157"/>
      <c r="TLZ149" s="157"/>
      <c r="TMA149" s="157"/>
      <c r="TMB149" s="157"/>
      <c r="TMC149" s="157"/>
      <c r="TMD149" s="157"/>
      <c r="TME149" s="157"/>
      <c r="TMF149" s="157"/>
      <c r="TMG149" s="157"/>
      <c r="TMH149" s="157"/>
      <c r="TMI149" s="157"/>
      <c r="TMJ149" s="157"/>
      <c r="TMK149" s="157"/>
      <c r="TML149" s="157"/>
      <c r="TMM149" s="157"/>
      <c r="TMN149" s="157"/>
      <c r="TMO149" s="157"/>
      <c r="TMP149" s="157"/>
      <c r="TMQ149" s="157"/>
      <c r="TMR149" s="157"/>
      <c r="TMS149" s="157"/>
      <c r="TMT149" s="157"/>
      <c r="TMU149" s="157"/>
      <c r="TMV149" s="157"/>
      <c r="TMW149" s="157"/>
      <c r="TMX149" s="157"/>
      <c r="TMY149" s="157"/>
      <c r="TMZ149" s="157"/>
      <c r="TNA149" s="157"/>
      <c r="TNB149" s="157"/>
      <c r="TNC149" s="157"/>
      <c r="TND149" s="157"/>
      <c r="TNE149" s="157"/>
      <c r="TNF149" s="157"/>
      <c r="TNG149" s="157"/>
      <c r="TNH149" s="157"/>
      <c r="TNI149" s="157"/>
      <c r="TNJ149" s="157"/>
      <c r="TNK149" s="157"/>
      <c r="TNL149" s="157"/>
      <c r="TNM149" s="157"/>
      <c r="TNN149" s="157"/>
      <c r="TNO149" s="157"/>
      <c r="TNP149" s="157"/>
      <c r="TNQ149" s="157"/>
      <c r="TNR149" s="157"/>
      <c r="TNS149" s="157"/>
      <c r="TNT149" s="157"/>
      <c r="TNU149" s="157"/>
      <c r="TNV149" s="157"/>
      <c r="TNW149" s="157"/>
      <c r="TNX149" s="157"/>
      <c r="TNY149" s="157"/>
      <c r="TNZ149" s="157"/>
      <c r="TOA149" s="157"/>
      <c r="TOB149" s="157"/>
      <c r="TOC149" s="157"/>
      <c r="TOD149" s="157"/>
      <c r="TOE149" s="157"/>
      <c r="TOF149" s="157"/>
      <c r="TOG149" s="157"/>
      <c r="TOH149" s="157"/>
      <c r="TOI149" s="157"/>
      <c r="TOJ149" s="157"/>
      <c r="TOK149" s="157"/>
      <c r="TOL149" s="157"/>
      <c r="TOM149" s="157"/>
      <c r="TON149" s="157"/>
      <c r="TOO149" s="157"/>
      <c r="TOP149" s="157"/>
      <c r="TOQ149" s="157"/>
      <c r="TOR149" s="157"/>
      <c r="TOS149" s="157"/>
      <c r="TOT149" s="157"/>
      <c r="TOU149" s="157"/>
      <c r="TOV149" s="157"/>
      <c r="TOW149" s="157"/>
      <c r="TOX149" s="157"/>
      <c r="TOY149" s="157"/>
      <c r="TOZ149" s="157"/>
      <c r="TPA149" s="157"/>
      <c r="TPB149" s="157"/>
      <c r="TPC149" s="157"/>
      <c r="TPD149" s="157"/>
      <c r="TPE149" s="157"/>
      <c r="TPF149" s="157"/>
      <c r="TPG149" s="157"/>
      <c r="TPH149" s="157"/>
      <c r="TPI149" s="157"/>
      <c r="TPJ149" s="157"/>
      <c r="TPK149" s="157"/>
      <c r="TPL149" s="157"/>
      <c r="TPM149" s="157"/>
      <c r="TPN149" s="157"/>
      <c r="TPO149" s="157"/>
      <c r="TPP149" s="157"/>
      <c r="TPQ149" s="157"/>
      <c r="TPR149" s="157"/>
      <c r="TPS149" s="157"/>
      <c r="TPT149" s="157"/>
      <c r="TPU149" s="157"/>
      <c r="TPV149" s="157"/>
      <c r="TPW149" s="157"/>
      <c r="TPX149" s="157"/>
      <c r="TPY149" s="157"/>
      <c r="TPZ149" s="157"/>
      <c r="TQA149" s="157"/>
      <c r="TQB149" s="157"/>
      <c r="TQC149" s="157"/>
      <c r="TQD149" s="157"/>
      <c r="TQE149" s="157"/>
      <c r="TQF149" s="157"/>
      <c r="TQG149" s="157"/>
      <c r="TQH149" s="157"/>
      <c r="TQI149" s="157"/>
      <c r="TQJ149" s="157"/>
      <c r="TQK149" s="157"/>
      <c r="TQL149" s="157"/>
      <c r="TQM149" s="157"/>
      <c r="TQN149" s="157"/>
      <c r="TQO149" s="157"/>
      <c r="TQP149" s="157"/>
      <c r="TQQ149" s="157"/>
      <c r="TQR149" s="157"/>
      <c r="TQS149" s="157"/>
      <c r="TQT149" s="157"/>
      <c r="TQU149" s="157"/>
      <c r="TQV149" s="157"/>
      <c r="TQW149" s="157"/>
      <c r="TQX149" s="157"/>
      <c r="TQY149" s="157"/>
      <c r="TQZ149" s="157"/>
      <c r="TRA149" s="157"/>
      <c r="TRB149" s="157"/>
      <c r="TRC149" s="157"/>
      <c r="TRD149" s="157"/>
      <c r="TRE149" s="157"/>
      <c r="TRF149" s="157"/>
      <c r="TRG149" s="157"/>
      <c r="TRH149" s="157"/>
      <c r="TRI149" s="157"/>
      <c r="TRJ149" s="157"/>
      <c r="TRK149" s="157"/>
      <c r="TRL149" s="157"/>
      <c r="TRM149" s="157"/>
      <c r="TRN149" s="157"/>
      <c r="TRO149" s="157"/>
      <c r="TRP149" s="157"/>
      <c r="TRQ149" s="157"/>
      <c r="TRR149" s="157"/>
      <c r="TRS149" s="157"/>
      <c r="TRT149" s="157"/>
      <c r="TRU149" s="157"/>
      <c r="TRV149" s="157"/>
      <c r="TRW149" s="157"/>
      <c r="TRX149" s="157"/>
      <c r="TRY149" s="157"/>
      <c r="TRZ149" s="157"/>
      <c r="TSA149" s="157"/>
      <c r="TSB149" s="157"/>
      <c r="TSC149" s="157"/>
      <c r="TSD149" s="157"/>
      <c r="TSE149" s="157"/>
      <c r="TSF149" s="157"/>
      <c r="TSG149" s="157"/>
      <c r="TSH149" s="157"/>
      <c r="TSI149" s="157"/>
      <c r="TSJ149" s="157"/>
      <c r="TSK149" s="157"/>
      <c r="TSL149" s="157"/>
      <c r="TSM149" s="157"/>
      <c r="TSN149" s="157"/>
      <c r="TSO149" s="157"/>
      <c r="TSP149" s="157"/>
      <c r="TSQ149" s="157"/>
      <c r="TSR149" s="157"/>
      <c r="TSS149" s="157"/>
      <c r="TST149" s="157"/>
      <c r="TSU149" s="157"/>
      <c r="TSV149" s="157"/>
      <c r="TSW149" s="157"/>
      <c r="TSX149" s="157"/>
      <c r="TSY149" s="157"/>
      <c r="TSZ149" s="157"/>
      <c r="TTA149" s="157"/>
      <c r="TTB149" s="157"/>
      <c r="TTC149" s="157"/>
      <c r="TTD149" s="157"/>
      <c r="TTE149" s="157"/>
      <c r="TTF149" s="157"/>
      <c r="TTG149" s="157"/>
      <c r="TTH149" s="157"/>
      <c r="TTI149" s="157"/>
      <c r="TTJ149" s="157"/>
      <c r="TTK149" s="157"/>
      <c r="TTL149" s="157"/>
      <c r="TTM149" s="157"/>
      <c r="TTN149" s="157"/>
      <c r="TTO149" s="157"/>
      <c r="TTP149" s="157"/>
      <c r="TTQ149" s="157"/>
      <c r="TTR149" s="157"/>
      <c r="TTS149" s="157"/>
      <c r="TTT149" s="157"/>
      <c r="TTU149" s="157"/>
      <c r="TTV149" s="157"/>
      <c r="TTW149" s="157"/>
      <c r="TTX149" s="157"/>
      <c r="TTY149" s="157"/>
      <c r="TTZ149" s="157"/>
      <c r="TUA149" s="157"/>
      <c r="TUB149" s="157"/>
      <c r="TUC149" s="157"/>
      <c r="TUD149" s="157"/>
      <c r="TUE149" s="157"/>
      <c r="TUF149" s="157"/>
      <c r="TUG149" s="157"/>
      <c r="TUH149" s="157"/>
      <c r="TUI149" s="157"/>
      <c r="TUJ149" s="157"/>
      <c r="TUK149" s="157"/>
      <c r="TUL149" s="157"/>
      <c r="TUM149" s="157"/>
      <c r="TUN149" s="157"/>
      <c r="TUO149" s="157"/>
      <c r="TUP149" s="157"/>
      <c r="TUQ149" s="157"/>
      <c r="TUR149" s="157"/>
      <c r="TUS149" s="157"/>
      <c r="TUT149" s="157"/>
      <c r="TUU149" s="157"/>
      <c r="TUV149" s="157"/>
      <c r="TUW149" s="157"/>
      <c r="TUX149" s="157"/>
      <c r="TUY149" s="157"/>
      <c r="TUZ149" s="157"/>
      <c r="TVA149" s="157"/>
      <c r="TVB149" s="157"/>
      <c r="TVC149" s="157"/>
      <c r="TVD149" s="157"/>
      <c r="TVE149" s="157"/>
      <c r="TVF149" s="157"/>
      <c r="TVG149" s="157"/>
      <c r="TVH149" s="157"/>
      <c r="TVI149" s="157"/>
      <c r="TVJ149" s="157"/>
      <c r="TVK149" s="157"/>
      <c r="TVL149" s="157"/>
      <c r="TVM149" s="157"/>
      <c r="TVN149" s="157"/>
      <c r="TVO149" s="157"/>
      <c r="TVP149" s="157"/>
      <c r="TVQ149" s="157"/>
      <c r="TVR149" s="157"/>
      <c r="TVS149" s="157"/>
      <c r="TVT149" s="157"/>
      <c r="TVU149" s="157"/>
      <c r="TVV149" s="157"/>
      <c r="TVW149" s="157"/>
      <c r="TVX149" s="157"/>
      <c r="TVY149" s="157"/>
      <c r="TVZ149" s="157"/>
      <c r="TWA149" s="157"/>
      <c r="TWB149" s="157"/>
      <c r="TWC149" s="157"/>
      <c r="TWD149" s="157"/>
      <c r="TWE149" s="157"/>
      <c r="TWF149" s="157"/>
      <c r="TWG149" s="157"/>
      <c r="TWH149" s="157"/>
      <c r="TWI149" s="157"/>
      <c r="TWJ149" s="157"/>
      <c r="TWK149" s="157"/>
      <c r="TWL149" s="157"/>
      <c r="TWM149" s="157"/>
      <c r="TWN149" s="157"/>
      <c r="TWO149" s="157"/>
      <c r="TWP149" s="157"/>
      <c r="TWQ149" s="157"/>
      <c r="TWR149" s="157"/>
      <c r="TWS149" s="157"/>
      <c r="TWT149" s="157"/>
      <c r="TWU149" s="157"/>
      <c r="TWV149" s="157"/>
      <c r="TWW149" s="157"/>
      <c r="TWX149" s="157"/>
      <c r="TWY149" s="157"/>
      <c r="TWZ149" s="157"/>
      <c r="TXA149" s="157"/>
      <c r="TXB149" s="157"/>
      <c r="TXC149" s="157"/>
      <c r="TXD149" s="157"/>
      <c r="TXE149" s="157"/>
      <c r="TXF149" s="157"/>
      <c r="TXG149" s="157"/>
      <c r="TXH149" s="157"/>
      <c r="TXI149" s="157"/>
      <c r="TXJ149" s="157"/>
      <c r="TXK149" s="157"/>
      <c r="TXL149" s="157"/>
      <c r="TXM149" s="157"/>
      <c r="TXN149" s="157"/>
      <c r="TXO149" s="157"/>
      <c r="TXP149" s="157"/>
      <c r="TXQ149" s="157"/>
      <c r="TXR149" s="157"/>
      <c r="TXS149" s="157"/>
      <c r="TXT149" s="157"/>
      <c r="TXU149" s="157"/>
      <c r="TXV149" s="157"/>
      <c r="TXW149" s="157"/>
      <c r="TXX149" s="157"/>
      <c r="TXY149" s="157"/>
      <c r="TXZ149" s="157"/>
      <c r="TYA149" s="157"/>
      <c r="TYB149" s="157"/>
      <c r="TYC149" s="157"/>
      <c r="TYD149" s="157"/>
      <c r="TYE149" s="157"/>
      <c r="TYF149" s="157"/>
      <c r="TYG149" s="157"/>
      <c r="TYH149" s="157"/>
      <c r="TYI149" s="157"/>
      <c r="TYJ149" s="157"/>
      <c r="TYK149" s="157"/>
      <c r="TYL149" s="157"/>
      <c r="TYM149" s="157"/>
      <c r="TYN149" s="157"/>
      <c r="TYO149" s="157"/>
      <c r="TYP149" s="157"/>
      <c r="TYQ149" s="157"/>
      <c r="TYR149" s="157"/>
      <c r="TYS149" s="157"/>
      <c r="TYT149" s="157"/>
      <c r="TYU149" s="157"/>
      <c r="TYV149" s="157"/>
      <c r="TYW149" s="157"/>
      <c r="TYX149" s="157"/>
      <c r="TYY149" s="157"/>
      <c r="TYZ149" s="157"/>
      <c r="TZA149" s="157"/>
      <c r="TZB149" s="157"/>
      <c r="TZC149" s="157"/>
      <c r="TZD149" s="157"/>
      <c r="TZE149" s="157"/>
      <c r="TZF149" s="157"/>
      <c r="TZG149" s="157"/>
      <c r="TZH149" s="157"/>
      <c r="TZI149" s="157"/>
      <c r="TZJ149" s="157"/>
      <c r="TZK149" s="157"/>
      <c r="TZL149" s="157"/>
      <c r="TZM149" s="157"/>
      <c r="TZN149" s="157"/>
      <c r="TZO149" s="157"/>
      <c r="TZP149" s="157"/>
      <c r="TZQ149" s="157"/>
      <c r="TZR149" s="157"/>
      <c r="TZS149" s="157"/>
      <c r="TZT149" s="157"/>
      <c r="TZU149" s="157"/>
      <c r="TZV149" s="157"/>
      <c r="TZW149" s="157"/>
      <c r="TZX149" s="157"/>
      <c r="TZY149" s="157"/>
      <c r="TZZ149" s="157"/>
      <c r="UAA149" s="157"/>
      <c r="UAB149" s="157"/>
      <c r="UAC149" s="157"/>
      <c r="UAD149" s="157"/>
      <c r="UAE149" s="157"/>
      <c r="UAF149" s="157"/>
      <c r="UAG149" s="157"/>
      <c r="UAH149" s="157"/>
      <c r="UAI149" s="157"/>
      <c r="UAJ149" s="157"/>
      <c r="UAK149" s="157"/>
      <c r="UAL149" s="157"/>
      <c r="UAM149" s="157"/>
      <c r="UAN149" s="157"/>
      <c r="UAO149" s="157"/>
      <c r="UAP149" s="157"/>
      <c r="UAQ149" s="157"/>
      <c r="UAR149" s="157"/>
      <c r="UAS149" s="157"/>
      <c r="UAT149" s="157"/>
      <c r="UAU149" s="157"/>
      <c r="UAV149" s="157"/>
      <c r="UAW149" s="157"/>
      <c r="UAX149" s="157"/>
      <c r="UAY149" s="157"/>
      <c r="UAZ149" s="157"/>
      <c r="UBA149" s="157"/>
      <c r="UBB149" s="157"/>
      <c r="UBC149" s="157"/>
      <c r="UBD149" s="157"/>
      <c r="UBE149" s="157"/>
      <c r="UBF149" s="157"/>
      <c r="UBG149" s="157"/>
      <c r="UBH149" s="157"/>
      <c r="UBI149" s="157"/>
      <c r="UBJ149" s="157"/>
      <c r="UBK149" s="157"/>
      <c r="UBL149" s="157"/>
      <c r="UBM149" s="157"/>
      <c r="UBN149" s="157"/>
      <c r="UBO149" s="157"/>
      <c r="UBP149" s="157"/>
      <c r="UBQ149" s="157"/>
      <c r="UBR149" s="157"/>
      <c r="UBS149" s="157"/>
      <c r="UBT149" s="157"/>
      <c r="UBU149" s="157"/>
      <c r="UBV149" s="157"/>
      <c r="UBW149" s="157"/>
      <c r="UBX149" s="157"/>
      <c r="UBY149" s="157"/>
      <c r="UBZ149" s="157"/>
      <c r="UCA149" s="157"/>
      <c r="UCB149" s="157"/>
      <c r="UCC149" s="157"/>
      <c r="UCD149" s="157"/>
      <c r="UCE149" s="157"/>
      <c r="UCF149" s="157"/>
      <c r="UCG149" s="157"/>
      <c r="UCH149" s="157"/>
      <c r="UCI149" s="157"/>
      <c r="UCJ149" s="157"/>
      <c r="UCK149" s="157"/>
      <c r="UCL149" s="157"/>
      <c r="UCM149" s="157"/>
      <c r="UCN149" s="157"/>
      <c r="UCO149" s="157"/>
      <c r="UCP149" s="157"/>
      <c r="UCQ149" s="157"/>
      <c r="UCR149" s="157"/>
      <c r="UCS149" s="157"/>
      <c r="UCT149" s="157"/>
      <c r="UCU149" s="157"/>
      <c r="UCV149" s="157"/>
      <c r="UCW149" s="157"/>
      <c r="UCX149" s="157"/>
      <c r="UCY149" s="157"/>
      <c r="UCZ149" s="157"/>
      <c r="UDA149" s="157"/>
      <c r="UDB149" s="157"/>
      <c r="UDC149" s="157"/>
      <c r="UDD149" s="157"/>
      <c r="UDE149" s="157"/>
      <c r="UDF149" s="157"/>
      <c r="UDG149" s="157"/>
      <c r="UDH149" s="157"/>
      <c r="UDI149" s="157"/>
      <c r="UDJ149" s="157"/>
      <c r="UDK149" s="157"/>
      <c r="UDL149" s="157"/>
      <c r="UDM149" s="157"/>
      <c r="UDN149" s="157"/>
      <c r="UDO149" s="157"/>
      <c r="UDP149" s="157"/>
      <c r="UDQ149" s="157"/>
      <c r="UDR149" s="157"/>
      <c r="UDS149" s="157"/>
      <c r="UDT149" s="157"/>
      <c r="UDU149" s="157"/>
      <c r="UDV149" s="157"/>
      <c r="UDW149" s="157"/>
      <c r="UDX149" s="157"/>
      <c r="UDY149" s="157"/>
      <c r="UDZ149" s="157"/>
      <c r="UEA149" s="157"/>
      <c r="UEB149" s="157"/>
      <c r="UEC149" s="157"/>
      <c r="UED149" s="157"/>
      <c r="UEE149" s="157"/>
      <c r="UEF149" s="157"/>
      <c r="UEG149" s="157"/>
      <c r="UEH149" s="157"/>
      <c r="UEI149" s="157"/>
      <c r="UEJ149" s="157"/>
      <c r="UEK149" s="157"/>
      <c r="UEL149" s="157"/>
      <c r="UEM149" s="157"/>
      <c r="UEN149" s="157"/>
      <c r="UEO149" s="157"/>
      <c r="UEP149" s="157"/>
      <c r="UEQ149" s="157"/>
      <c r="UER149" s="157"/>
      <c r="UES149" s="157"/>
      <c r="UET149" s="157"/>
      <c r="UEU149" s="157"/>
      <c r="UEV149" s="157"/>
      <c r="UEW149" s="157"/>
      <c r="UEX149" s="157"/>
      <c r="UEY149" s="157"/>
      <c r="UEZ149" s="157"/>
      <c r="UFA149" s="157"/>
      <c r="UFB149" s="157"/>
      <c r="UFC149" s="157"/>
      <c r="UFD149" s="157"/>
      <c r="UFE149" s="157"/>
      <c r="UFF149" s="157"/>
      <c r="UFG149" s="157"/>
      <c r="UFH149" s="157"/>
      <c r="UFI149" s="157"/>
      <c r="UFJ149" s="157"/>
      <c r="UFK149" s="157"/>
      <c r="UFL149" s="157"/>
      <c r="UFM149" s="157"/>
      <c r="UFN149" s="157"/>
      <c r="UFO149" s="157"/>
      <c r="UFP149" s="157"/>
      <c r="UFQ149" s="157"/>
      <c r="UFR149" s="157"/>
      <c r="UFS149" s="157"/>
      <c r="UFT149" s="157"/>
      <c r="UFU149" s="157"/>
      <c r="UFV149" s="157"/>
      <c r="UFW149" s="157"/>
      <c r="UFX149" s="157"/>
      <c r="UFY149" s="157"/>
      <c r="UFZ149" s="157"/>
      <c r="UGA149" s="157"/>
      <c r="UGB149" s="157"/>
      <c r="UGC149" s="157"/>
      <c r="UGD149" s="157"/>
      <c r="UGE149" s="157"/>
      <c r="UGF149" s="157"/>
      <c r="UGG149" s="157"/>
      <c r="UGH149" s="157"/>
      <c r="UGI149" s="157"/>
      <c r="UGJ149" s="157"/>
      <c r="UGK149" s="157"/>
      <c r="UGL149" s="157"/>
      <c r="UGM149" s="157"/>
      <c r="UGN149" s="157"/>
      <c r="UGO149" s="157"/>
      <c r="UGP149" s="157"/>
      <c r="UGQ149" s="157"/>
      <c r="UGR149" s="157"/>
      <c r="UGS149" s="157"/>
      <c r="UGT149" s="157"/>
      <c r="UGU149" s="157"/>
      <c r="UGV149" s="157"/>
      <c r="UGW149" s="157"/>
      <c r="UGX149" s="157"/>
      <c r="UGY149" s="157"/>
      <c r="UGZ149" s="157"/>
      <c r="UHA149" s="157"/>
      <c r="UHB149" s="157"/>
      <c r="UHC149" s="157"/>
      <c r="UHD149" s="157"/>
      <c r="UHE149" s="157"/>
      <c r="UHF149" s="157"/>
      <c r="UHG149" s="157"/>
      <c r="UHH149" s="157"/>
      <c r="UHI149" s="157"/>
      <c r="UHJ149" s="157"/>
      <c r="UHK149" s="157"/>
      <c r="UHL149" s="157"/>
      <c r="UHM149" s="157"/>
      <c r="UHN149" s="157"/>
      <c r="UHO149" s="157"/>
      <c r="UHP149" s="157"/>
      <c r="UHQ149" s="157"/>
      <c r="UHR149" s="157"/>
      <c r="UHS149" s="157"/>
      <c r="UHT149" s="157"/>
      <c r="UHU149" s="157"/>
      <c r="UHV149" s="157"/>
      <c r="UHW149" s="157"/>
      <c r="UHX149" s="157"/>
      <c r="UHY149" s="157"/>
      <c r="UHZ149" s="157"/>
      <c r="UIA149" s="157"/>
      <c r="UIB149" s="157"/>
      <c r="UIC149" s="157"/>
      <c r="UID149" s="157"/>
      <c r="UIE149" s="157"/>
      <c r="UIF149" s="157"/>
      <c r="UIG149" s="157"/>
      <c r="UIH149" s="157"/>
      <c r="UII149" s="157"/>
      <c r="UIJ149" s="157"/>
      <c r="UIK149" s="157"/>
      <c r="UIL149" s="157"/>
      <c r="UIM149" s="157"/>
      <c r="UIN149" s="157"/>
      <c r="UIO149" s="157"/>
      <c r="UIP149" s="157"/>
      <c r="UIQ149" s="157"/>
      <c r="UIR149" s="157"/>
      <c r="UIS149" s="157"/>
      <c r="UIT149" s="157"/>
      <c r="UIU149" s="157"/>
      <c r="UIV149" s="157"/>
      <c r="UIW149" s="157"/>
      <c r="UIX149" s="157"/>
      <c r="UIY149" s="157"/>
      <c r="UIZ149" s="157"/>
      <c r="UJA149" s="157"/>
      <c r="UJB149" s="157"/>
      <c r="UJC149" s="157"/>
      <c r="UJD149" s="157"/>
      <c r="UJE149" s="157"/>
      <c r="UJF149" s="157"/>
      <c r="UJG149" s="157"/>
      <c r="UJH149" s="157"/>
      <c r="UJI149" s="157"/>
      <c r="UJJ149" s="157"/>
      <c r="UJK149" s="157"/>
      <c r="UJL149" s="157"/>
      <c r="UJM149" s="157"/>
      <c r="UJN149" s="157"/>
      <c r="UJO149" s="157"/>
      <c r="UJP149" s="157"/>
      <c r="UJQ149" s="157"/>
      <c r="UJR149" s="157"/>
      <c r="UJS149" s="157"/>
      <c r="UJT149" s="157"/>
      <c r="UJU149" s="157"/>
      <c r="UJV149" s="157"/>
      <c r="UJW149" s="157"/>
      <c r="UJX149" s="157"/>
      <c r="UJY149" s="157"/>
      <c r="UJZ149" s="157"/>
      <c r="UKA149" s="157"/>
      <c r="UKB149" s="157"/>
      <c r="UKC149" s="157"/>
      <c r="UKD149" s="157"/>
      <c r="UKE149" s="157"/>
      <c r="UKF149" s="157"/>
      <c r="UKG149" s="157"/>
      <c r="UKH149" s="157"/>
      <c r="UKI149" s="157"/>
      <c r="UKJ149" s="157"/>
      <c r="UKK149" s="157"/>
      <c r="UKL149" s="157"/>
      <c r="UKM149" s="157"/>
      <c r="UKN149" s="157"/>
      <c r="UKO149" s="157"/>
      <c r="UKP149" s="157"/>
      <c r="UKQ149" s="157"/>
      <c r="UKR149" s="157"/>
      <c r="UKS149" s="157"/>
      <c r="UKT149" s="157"/>
      <c r="UKU149" s="157"/>
      <c r="UKV149" s="157"/>
      <c r="UKW149" s="157"/>
      <c r="UKX149" s="157"/>
      <c r="UKY149" s="157"/>
      <c r="UKZ149" s="157"/>
      <c r="ULA149" s="157"/>
      <c r="ULB149" s="157"/>
      <c r="ULC149" s="157"/>
      <c r="ULD149" s="157"/>
      <c r="ULE149" s="157"/>
      <c r="ULF149" s="157"/>
      <c r="ULG149" s="157"/>
      <c r="ULH149" s="157"/>
      <c r="ULI149" s="157"/>
      <c r="ULJ149" s="157"/>
      <c r="ULK149" s="157"/>
      <c r="ULL149" s="157"/>
      <c r="ULM149" s="157"/>
      <c r="ULN149" s="157"/>
      <c r="ULO149" s="157"/>
      <c r="ULP149" s="157"/>
      <c r="ULQ149" s="157"/>
      <c r="ULR149" s="157"/>
      <c r="ULS149" s="157"/>
      <c r="ULT149" s="157"/>
      <c r="ULU149" s="157"/>
      <c r="ULV149" s="157"/>
      <c r="ULW149" s="157"/>
      <c r="ULX149" s="157"/>
      <c r="ULY149" s="157"/>
      <c r="ULZ149" s="157"/>
      <c r="UMA149" s="157"/>
      <c r="UMB149" s="157"/>
      <c r="UMC149" s="157"/>
      <c r="UMD149" s="157"/>
      <c r="UME149" s="157"/>
      <c r="UMF149" s="157"/>
      <c r="UMG149" s="157"/>
      <c r="UMH149" s="157"/>
      <c r="UMI149" s="157"/>
      <c r="UMJ149" s="157"/>
      <c r="UMK149" s="157"/>
      <c r="UML149" s="157"/>
      <c r="UMM149" s="157"/>
      <c r="UMN149" s="157"/>
      <c r="UMO149" s="157"/>
      <c r="UMP149" s="157"/>
      <c r="UMQ149" s="157"/>
      <c r="UMR149" s="157"/>
      <c r="UMS149" s="157"/>
      <c r="UMT149" s="157"/>
      <c r="UMU149" s="157"/>
      <c r="UMV149" s="157"/>
      <c r="UMW149" s="157"/>
      <c r="UMX149" s="157"/>
      <c r="UMY149" s="157"/>
      <c r="UMZ149" s="157"/>
      <c r="UNA149" s="157"/>
      <c r="UNB149" s="157"/>
      <c r="UNC149" s="157"/>
      <c r="UND149" s="157"/>
      <c r="UNE149" s="157"/>
      <c r="UNF149" s="157"/>
      <c r="UNG149" s="157"/>
      <c r="UNH149" s="157"/>
      <c r="UNI149" s="157"/>
      <c r="UNJ149" s="157"/>
      <c r="UNK149" s="157"/>
      <c r="UNL149" s="157"/>
      <c r="UNM149" s="157"/>
      <c r="UNN149" s="157"/>
      <c r="UNO149" s="157"/>
      <c r="UNP149" s="157"/>
      <c r="UNQ149" s="157"/>
      <c r="UNR149" s="157"/>
      <c r="UNS149" s="157"/>
      <c r="UNT149" s="157"/>
      <c r="UNU149" s="157"/>
      <c r="UNV149" s="157"/>
      <c r="UNW149" s="157"/>
      <c r="UNX149" s="157"/>
      <c r="UNY149" s="157"/>
      <c r="UNZ149" s="157"/>
      <c r="UOA149" s="157"/>
      <c r="UOB149" s="157"/>
      <c r="UOC149" s="157"/>
      <c r="UOD149" s="157"/>
      <c r="UOE149" s="157"/>
      <c r="UOF149" s="157"/>
      <c r="UOG149" s="157"/>
      <c r="UOH149" s="157"/>
      <c r="UOI149" s="157"/>
      <c r="UOJ149" s="157"/>
      <c r="UOK149" s="157"/>
      <c r="UOL149" s="157"/>
      <c r="UOM149" s="157"/>
      <c r="UON149" s="157"/>
      <c r="UOO149" s="157"/>
      <c r="UOP149" s="157"/>
      <c r="UOQ149" s="157"/>
      <c r="UOR149" s="157"/>
      <c r="UOS149" s="157"/>
      <c r="UOT149" s="157"/>
      <c r="UOU149" s="157"/>
      <c r="UOV149" s="157"/>
      <c r="UOW149" s="157"/>
      <c r="UOX149" s="157"/>
      <c r="UOY149" s="157"/>
      <c r="UOZ149" s="157"/>
      <c r="UPA149" s="157"/>
      <c r="UPB149" s="157"/>
      <c r="UPC149" s="157"/>
      <c r="UPD149" s="157"/>
      <c r="UPE149" s="157"/>
      <c r="UPF149" s="157"/>
      <c r="UPG149" s="157"/>
      <c r="UPH149" s="157"/>
      <c r="UPI149" s="157"/>
      <c r="UPJ149" s="157"/>
      <c r="UPK149" s="157"/>
      <c r="UPL149" s="157"/>
      <c r="UPM149" s="157"/>
      <c r="UPN149" s="157"/>
      <c r="UPO149" s="157"/>
      <c r="UPP149" s="157"/>
      <c r="UPQ149" s="157"/>
      <c r="UPR149" s="157"/>
      <c r="UPS149" s="157"/>
      <c r="UPT149" s="157"/>
      <c r="UPU149" s="157"/>
      <c r="UPV149" s="157"/>
      <c r="UPW149" s="157"/>
      <c r="UPX149" s="157"/>
      <c r="UPY149" s="157"/>
      <c r="UPZ149" s="157"/>
      <c r="UQA149" s="157"/>
      <c r="UQB149" s="157"/>
      <c r="UQC149" s="157"/>
      <c r="UQD149" s="157"/>
      <c r="UQE149" s="157"/>
      <c r="UQF149" s="157"/>
      <c r="UQG149" s="157"/>
      <c r="UQH149" s="157"/>
      <c r="UQI149" s="157"/>
      <c r="UQJ149" s="157"/>
      <c r="UQK149" s="157"/>
      <c r="UQL149" s="157"/>
      <c r="UQM149" s="157"/>
      <c r="UQN149" s="157"/>
      <c r="UQO149" s="157"/>
      <c r="UQP149" s="157"/>
      <c r="UQQ149" s="157"/>
      <c r="UQR149" s="157"/>
      <c r="UQS149" s="157"/>
      <c r="UQT149" s="157"/>
      <c r="UQU149" s="157"/>
      <c r="UQV149" s="157"/>
      <c r="UQW149" s="157"/>
      <c r="UQX149" s="157"/>
      <c r="UQY149" s="157"/>
      <c r="UQZ149" s="157"/>
      <c r="URA149" s="157"/>
      <c r="URB149" s="157"/>
      <c r="URC149" s="157"/>
      <c r="URD149" s="157"/>
      <c r="URE149" s="157"/>
      <c r="URF149" s="157"/>
      <c r="URG149" s="157"/>
      <c r="URH149" s="157"/>
      <c r="URI149" s="157"/>
      <c r="URJ149" s="157"/>
      <c r="URK149" s="157"/>
      <c r="URL149" s="157"/>
      <c r="URM149" s="157"/>
      <c r="URN149" s="157"/>
      <c r="URO149" s="157"/>
      <c r="URP149" s="157"/>
      <c r="URQ149" s="157"/>
      <c r="URR149" s="157"/>
      <c r="URS149" s="157"/>
      <c r="URT149" s="157"/>
      <c r="URU149" s="157"/>
      <c r="URV149" s="157"/>
      <c r="URW149" s="157"/>
      <c r="URX149" s="157"/>
      <c r="URY149" s="157"/>
      <c r="URZ149" s="157"/>
      <c r="USA149" s="157"/>
      <c r="USB149" s="157"/>
      <c r="USC149" s="157"/>
      <c r="USD149" s="157"/>
      <c r="USE149" s="157"/>
      <c r="USF149" s="157"/>
      <c r="USG149" s="157"/>
      <c r="USH149" s="157"/>
      <c r="USI149" s="157"/>
      <c r="USJ149" s="157"/>
      <c r="USK149" s="157"/>
      <c r="USL149" s="157"/>
      <c r="USM149" s="157"/>
      <c r="USN149" s="157"/>
      <c r="USO149" s="157"/>
      <c r="USP149" s="157"/>
      <c r="USQ149" s="157"/>
      <c r="USR149" s="157"/>
      <c r="USS149" s="157"/>
      <c r="UST149" s="157"/>
      <c r="USU149" s="157"/>
      <c r="USV149" s="157"/>
      <c r="USW149" s="157"/>
      <c r="USX149" s="157"/>
      <c r="USY149" s="157"/>
      <c r="USZ149" s="157"/>
      <c r="UTA149" s="157"/>
      <c r="UTB149" s="157"/>
      <c r="UTC149" s="157"/>
      <c r="UTD149" s="157"/>
      <c r="UTE149" s="157"/>
      <c r="UTF149" s="157"/>
      <c r="UTG149" s="157"/>
      <c r="UTH149" s="157"/>
      <c r="UTI149" s="157"/>
      <c r="UTJ149" s="157"/>
      <c r="UTK149" s="157"/>
      <c r="UTL149" s="157"/>
      <c r="UTM149" s="157"/>
      <c r="UTN149" s="157"/>
      <c r="UTO149" s="157"/>
      <c r="UTP149" s="157"/>
      <c r="UTQ149" s="157"/>
      <c r="UTR149" s="157"/>
      <c r="UTS149" s="157"/>
      <c r="UTT149" s="157"/>
      <c r="UTU149" s="157"/>
      <c r="UTV149" s="157"/>
      <c r="UTW149" s="157"/>
      <c r="UTX149" s="157"/>
      <c r="UTY149" s="157"/>
      <c r="UTZ149" s="157"/>
      <c r="UUA149" s="157"/>
      <c r="UUB149" s="157"/>
      <c r="UUC149" s="157"/>
      <c r="UUD149" s="157"/>
      <c r="UUE149" s="157"/>
      <c r="UUF149" s="157"/>
      <c r="UUG149" s="157"/>
      <c r="UUH149" s="157"/>
      <c r="UUI149" s="157"/>
      <c r="UUJ149" s="157"/>
      <c r="UUK149" s="157"/>
      <c r="UUL149" s="157"/>
      <c r="UUM149" s="157"/>
      <c r="UUN149" s="157"/>
      <c r="UUO149" s="157"/>
      <c r="UUP149" s="157"/>
      <c r="UUQ149" s="157"/>
      <c r="UUR149" s="157"/>
      <c r="UUS149" s="157"/>
      <c r="UUT149" s="157"/>
      <c r="UUU149" s="157"/>
      <c r="UUV149" s="157"/>
      <c r="UUW149" s="157"/>
      <c r="UUX149" s="157"/>
      <c r="UUY149" s="157"/>
      <c r="UUZ149" s="157"/>
      <c r="UVA149" s="157"/>
      <c r="UVB149" s="157"/>
      <c r="UVC149" s="157"/>
      <c r="UVD149" s="157"/>
      <c r="UVE149" s="157"/>
      <c r="UVF149" s="157"/>
      <c r="UVG149" s="157"/>
      <c r="UVH149" s="157"/>
      <c r="UVI149" s="157"/>
      <c r="UVJ149" s="157"/>
      <c r="UVK149" s="157"/>
      <c r="UVL149" s="157"/>
      <c r="UVM149" s="157"/>
      <c r="UVN149" s="157"/>
      <c r="UVO149" s="157"/>
      <c r="UVP149" s="157"/>
      <c r="UVQ149" s="157"/>
      <c r="UVR149" s="157"/>
      <c r="UVS149" s="157"/>
      <c r="UVT149" s="157"/>
      <c r="UVU149" s="157"/>
      <c r="UVV149" s="157"/>
      <c r="UVW149" s="157"/>
      <c r="UVX149" s="157"/>
      <c r="UVY149" s="157"/>
      <c r="UVZ149" s="157"/>
      <c r="UWA149" s="157"/>
      <c r="UWB149" s="157"/>
      <c r="UWC149" s="157"/>
      <c r="UWD149" s="157"/>
      <c r="UWE149" s="157"/>
      <c r="UWF149" s="157"/>
      <c r="UWG149" s="157"/>
      <c r="UWH149" s="157"/>
      <c r="UWI149" s="157"/>
      <c r="UWJ149" s="157"/>
      <c r="UWK149" s="157"/>
      <c r="UWL149" s="157"/>
      <c r="UWM149" s="157"/>
      <c r="UWN149" s="157"/>
      <c r="UWO149" s="157"/>
      <c r="UWP149" s="157"/>
      <c r="UWQ149" s="157"/>
      <c r="UWR149" s="157"/>
      <c r="UWS149" s="157"/>
      <c r="UWT149" s="157"/>
      <c r="UWU149" s="157"/>
      <c r="UWV149" s="157"/>
      <c r="UWW149" s="157"/>
      <c r="UWX149" s="157"/>
      <c r="UWY149" s="157"/>
      <c r="UWZ149" s="157"/>
      <c r="UXA149" s="157"/>
      <c r="UXB149" s="157"/>
      <c r="UXC149" s="157"/>
      <c r="UXD149" s="157"/>
      <c r="UXE149" s="157"/>
      <c r="UXF149" s="157"/>
      <c r="UXG149" s="157"/>
      <c r="UXH149" s="157"/>
      <c r="UXI149" s="157"/>
      <c r="UXJ149" s="157"/>
      <c r="UXK149" s="157"/>
      <c r="UXL149" s="157"/>
      <c r="UXM149" s="157"/>
      <c r="UXN149" s="157"/>
      <c r="UXO149" s="157"/>
      <c r="UXP149" s="157"/>
      <c r="UXQ149" s="157"/>
      <c r="UXR149" s="157"/>
      <c r="UXS149" s="157"/>
      <c r="UXT149" s="157"/>
      <c r="UXU149" s="157"/>
      <c r="UXV149" s="157"/>
      <c r="UXW149" s="157"/>
      <c r="UXX149" s="157"/>
      <c r="UXY149" s="157"/>
      <c r="UXZ149" s="157"/>
      <c r="UYA149" s="157"/>
      <c r="UYB149" s="157"/>
      <c r="UYC149" s="157"/>
      <c r="UYD149" s="157"/>
      <c r="UYE149" s="157"/>
      <c r="UYF149" s="157"/>
      <c r="UYG149" s="157"/>
      <c r="UYH149" s="157"/>
      <c r="UYI149" s="157"/>
      <c r="UYJ149" s="157"/>
      <c r="UYK149" s="157"/>
      <c r="UYL149" s="157"/>
      <c r="UYM149" s="157"/>
      <c r="UYN149" s="157"/>
      <c r="UYO149" s="157"/>
      <c r="UYP149" s="157"/>
      <c r="UYQ149" s="157"/>
      <c r="UYR149" s="157"/>
      <c r="UYS149" s="157"/>
      <c r="UYT149" s="157"/>
      <c r="UYU149" s="157"/>
      <c r="UYV149" s="157"/>
      <c r="UYW149" s="157"/>
      <c r="UYX149" s="157"/>
      <c r="UYY149" s="157"/>
      <c r="UYZ149" s="157"/>
      <c r="UZA149" s="157"/>
      <c r="UZB149" s="157"/>
      <c r="UZC149" s="157"/>
      <c r="UZD149" s="157"/>
      <c r="UZE149" s="157"/>
      <c r="UZF149" s="157"/>
      <c r="UZG149" s="157"/>
      <c r="UZH149" s="157"/>
      <c r="UZI149" s="157"/>
      <c r="UZJ149" s="157"/>
      <c r="UZK149" s="157"/>
      <c r="UZL149" s="157"/>
      <c r="UZM149" s="157"/>
      <c r="UZN149" s="157"/>
      <c r="UZO149" s="157"/>
      <c r="UZP149" s="157"/>
      <c r="UZQ149" s="157"/>
      <c r="UZR149" s="157"/>
      <c r="UZS149" s="157"/>
      <c r="UZT149" s="157"/>
      <c r="UZU149" s="157"/>
      <c r="UZV149" s="157"/>
      <c r="UZW149" s="157"/>
      <c r="UZX149" s="157"/>
      <c r="UZY149" s="157"/>
      <c r="UZZ149" s="157"/>
      <c r="VAA149" s="157"/>
      <c r="VAB149" s="157"/>
      <c r="VAC149" s="157"/>
      <c r="VAD149" s="157"/>
      <c r="VAE149" s="157"/>
      <c r="VAF149" s="157"/>
      <c r="VAG149" s="157"/>
      <c r="VAH149" s="157"/>
      <c r="VAI149" s="157"/>
      <c r="VAJ149" s="157"/>
      <c r="VAK149" s="157"/>
      <c r="VAL149" s="157"/>
      <c r="VAM149" s="157"/>
      <c r="VAN149" s="157"/>
      <c r="VAO149" s="157"/>
      <c r="VAP149" s="157"/>
      <c r="VAQ149" s="157"/>
      <c r="VAR149" s="157"/>
      <c r="VAS149" s="157"/>
      <c r="VAT149" s="157"/>
      <c r="VAU149" s="157"/>
      <c r="VAV149" s="157"/>
      <c r="VAW149" s="157"/>
      <c r="VAX149" s="157"/>
      <c r="VAY149" s="157"/>
      <c r="VAZ149" s="157"/>
      <c r="VBA149" s="157"/>
      <c r="VBB149" s="157"/>
      <c r="VBC149" s="157"/>
      <c r="VBD149" s="157"/>
      <c r="VBE149" s="157"/>
      <c r="VBF149" s="157"/>
      <c r="VBG149" s="157"/>
      <c r="VBH149" s="157"/>
      <c r="VBI149" s="157"/>
      <c r="VBJ149" s="157"/>
      <c r="VBK149" s="157"/>
      <c r="VBL149" s="157"/>
      <c r="VBM149" s="157"/>
      <c r="VBN149" s="157"/>
      <c r="VBO149" s="157"/>
      <c r="VBP149" s="157"/>
      <c r="VBQ149" s="157"/>
      <c r="VBR149" s="157"/>
      <c r="VBS149" s="157"/>
      <c r="VBT149" s="157"/>
      <c r="VBU149" s="157"/>
      <c r="VBV149" s="157"/>
      <c r="VBW149" s="157"/>
      <c r="VBX149" s="157"/>
      <c r="VBY149" s="157"/>
      <c r="VBZ149" s="157"/>
      <c r="VCA149" s="157"/>
      <c r="VCB149" s="157"/>
      <c r="VCC149" s="157"/>
      <c r="VCD149" s="157"/>
      <c r="VCE149" s="157"/>
      <c r="VCF149" s="157"/>
      <c r="VCG149" s="157"/>
      <c r="VCH149" s="157"/>
      <c r="VCI149" s="157"/>
      <c r="VCJ149" s="157"/>
      <c r="VCK149" s="157"/>
      <c r="VCL149" s="157"/>
      <c r="VCM149" s="157"/>
      <c r="VCN149" s="157"/>
      <c r="VCO149" s="157"/>
      <c r="VCP149" s="157"/>
      <c r="VCQ149" s="157"/>
      <c r="VCR149" s="157"/>
      <c r="VCS149" s="157"/>
      <c r="VCT149" s="157"/>
      <c r="VCU149" s="157"/>
      <c r="VCV149" s="157"/>
      <c r="VCW149" s="157"/>
      <c r="VCX149" s="157"/>
      <c r="VCY149" s="157"/>
      <c r="VCZ149" s="157"/>
      <c r="VDA149" s="157"/>
      <c r="VDB149" s="157"/>
      <c r="VDC149" s="157"/>
      <c r="VDD149" s="157"/>
      <c r="VDE149" s="157"/>
      <c r="VDF149" s="157"/>
      <c r="VDG149" s="157"/>
      <c r="VDH149" s="157"/>
      <c r="VDI149" s="157"/>
      <c r="VDJ149" s="157"/>
      <c r="VDK149" s="157"/>
      <c r="VDL149" s="157"/>
      <c r="VDM149" s="157"/>
      <c r="VDN149" s="157"/>
      <c r="VDO149" s="157"/>
      <c r="VDP149" s="157"/>
      <c r="VDQ149" s="157"/>
      <c r="VDR149" s="157"/>
      <c r="VDS149" s="157"/>
      <c r="VDT149" s="157"/>
      <c r="VDU149" s="157"/>
      <c r="VDV149" s="157"/>
      <c r="VDW149" s="157"/>
      <c r="VDX149" s="157"/>
      <c r="VDY149" s="157"/>
      <c r="VDZ149" s="157"/>
      <c r="VEA149" s="157"/>
      <c r="VEB149" s="157"/>
      <c r="VEC149" s="157"/>
      <c r="VED149" s="157"/>
      <c r="VEE149" s="157"/>
      <c r="VEF149" s="157"/>
      <c r="VEG149" s="157"/>
      <c r="VEH149" s="157"/>
      <c r="VEI149" s="157"/>
      <c r="VEJ149" s="157"/>
      <c r="VEK149" s="157"/>
      <c r="VEL149" s="157"/>
      <c r="VEM149" s="157"/>
      <c r="VEN149" s="157"/>
      <c r="VEO149" s="157"/>
      <c r="VEP149" s="157"/>
      <c r="VEQ149" s="157"/>
      <c r="VER149" s="157"/>
      <c r="VES149" s="157"/>
      <c r="VET149" s="157"/>
      <c r="VEU149" s="157"/>
      <c r="VEV149" s="157"/>
      <c r="VEW149" s="157"/>
      <c r="VEX149" s="157"/>
      <c r="VEY149" s="157"/>
      <c r="VEZ149" s="157"/>
      <c r="VFA149" s="157"/>
      <c r="VFB149" s="157"/>
      <c r="VFC149" s="157"/>
      <c r="VFD149" s="157"/>
      <c r="VFE149" s="157"/>
      <c r="VFF149" s="157"/>
      <c r="VFG149" s="157"/>
      <c r="VFH149" s="157"/>
      <c r="VFI149" s="157"/>
      <c r="VFJ149" s="157"/>
      <c r="VFK149" s="157"/>
      <c r="VFL149" s="157"/>
      <c r="VFM149" s="157"/>
      <c r="VFN149" s="157"/>
      <c r="VFO149" s="157"/>
      <c r="VFP149" s="157"/>
      <c r="VFQ149" s="157"/>
      <c r="VFR149" s="157"/>
      <c r="VFS149" s="157"/>
      <c r="VFT149" s="157"/>
      <c r="VFU149" s="157"/>
      <c r="VFV149" s="157"/>
      <c r="VFW149" s="157"/>
      <c r="VFX149" s="157"/>
      <c r="VFY149" s="157"/>
      <c r="VFZ149" s="157"/>
      <c r="VGA149" s="157"/>
      <c r="VGB149" s="157"/>
      <c r="VGC149" s="157"/>
      <c r="VGD149" s="157"/>
      <c r="VGE149" s="157"/>
      <c r="VGF149" s="157"/>
      <c r="VGG149" s="157"/>
      <c r="VGH149" s="157"/>
      <c r="VGI149" s="157"/>
      <c r="VGJ149" s="157"/>
      <c r="VGK149" s="157"/>
      <c r="VGL149" s="157"/>
      <c r="VGM149" s="157"/>
      <c r="VGN149" s="157"/>
      <c r="VGO149" s="157"/>
      <c r="VGP149" s="157"/>
      <c r="VGQ149" s="157"/>
      <c r="VGR149" s="157"/>
      <c r="VGS149" s="157"/>
      <c r="VGT149" s="157"/>
      <c r="VGU149" s="157"/>
      <c r="VGV149" s="157"/>
      <c r="VGW149" s="157"/>
      <c r="VGX149" s="157"/>
      <c r="VGY149" s="157"/>
      <c r="VGZ149" s="157"/>
      <c r="VHA149" s="157"/>
      <c r="VHB149" s="157"/>
      <c r="VHC149" s="157"/>
      <c r="VHD149" s="157"/>
      <c r="VHE149" s="157"/>
      <c r="VHF149" s="157"/>
      <c r="VHG149" s="157"/>
      <c r="VHH149" s="157"/>
      <c r="VHI149" s="157"/>
      <c r="VHJ149" s="157"/>
      <c r="VHK149" s="157"/>
      <c r="VHL149" s="157"/>
      <c r="VHM149" s="157"/>
      <c r="VHN149" s="157"/>
      <c r="VHO149" s="157"/>
      <c r="VHP149" s="157"/>
      <c r="VHQ149" s="157"/>
      <c r="VHR149" s="157"/>
      <c r="VHS149" s="157"/>
      <c r="VHT149" s="157"/>
      <c r="VHU149" s="157"/>
      <c r="VHV149" s="157"/>
      <c r="VHW149" s="157"/>
      <c r="VHX149" s="157"/>
      <c r="VHY149" s="157"/>
      <c r="VHZ149" s="157"/>
      <c r="VIA149" s="157"/>
      <c r="VIB149" s="157"/>
      <c r="VIC149" s="157"/>
      <c r="VID149" s="157"/>
      <c r="VIE149" s="157"/>
      <c r="VIF149" s="157"/>
      <c r="VIG149" s="157"/>
      <c r="VIH149" s="157"/>
      <c r="VII149" s="157"/>
      <c r="VIJ149" s="157"/>
      <c r="VIK149" s="157"/>
      <c r="VIL149" s="157"/>
      <c r="VIM149" s="157"/>
      <c r="VIN149" s="157"/>
      <c r="VIO149" s="157"/>
      <c r="VIP149" s="157"/>
      <c r="VIQ149" s="157"/>
      <c r="VIR149" s="157"/>
      <c r="VIS149" s="157"/>
      <c r="VIT149" s="157"/>
      <c r="VIU149" s="157"/>
      <c r="VIV149" s="157"/>
      <c r="VIW149" s="157"/>
      <c r="VIX149" s="157"/>
      <c r="VIY149" s="157"/>
      <c r="VIZ149" s="157"/>
      <c r="VJA149" s="157"/>
      <c r="VJB149" s="157"/>
      <c r="VJC149" s="157"/>
      <c r="VJD149" s="157"/>
      <c r="VJE149" s="157"/>
      <c r="VJF149" s="157"/>
      <c r="VJG149" s="157"/>
      <c r="VJH149" s="157"/>
      <c r="VJI149" s="157"/>
      <c r="VJJ149" s="157"/>
      <c r="VJK149" s="157"/>
      <c r="VJL149" s="157"/>
      <c r="VJM149" s="157"/>
      <c r="VJN149" s="157"/>
      <c r="VJO149" s="157"/>
      <c r="VJP149" s="157"/>
      <c r="VJQ149" s="157"/>
      <c r="VJR149" s="157"/>
      <c r="VJS149" s="157"/>
      <c r="VJT149" s="157"/>
      <c r="VJU149" s="157"/>
      <c r="VJV149" s="157"/>
      <c r="VJW149" s="157"/>
      <c r="VJX149" s="157"/>
      <c r="VJY149" s="157"/>
      <c r="VJZ149" s="157"/>
      <c r="VKA149" s="157"/>
      <c r="VKB149" s="157"/>
      <c r="VKC149" s="157"/>
      <c r="VKD149" s="157"/>
      <c r="VKE149" s="157"/>
      <c r="VKF149" s="157"/>
      <c r="VKG149" s="157"/>
      <c r="VKH149" s="157"/>
      <c r="VKI149" s="157"/>
      <c r="VKJ149" s="157"/>
      <c r="VKK149" s="157"/>
      <c r="VKL149" s="157"/>
      <c r="VKM149" s="157"/>
      <c r="VKN149" s="157"/>
      <c r="VKO149" s="157"/>
      <c r="VKP149" s="157"/>
      <c r="VKQ149" s="157"/>
      <c r="VKR149" s="157"/>
      <c r="VKS149" s="157"/>
      <c r="VKT149" s="157"/>
      <c r="VKU149" s="157"/>
      <c r="VKV149" s="157"/>
      <c r="VKW149" s="157"/>
      <c r="VKX149" s="157"/>
      <c r="VKY149" s="157"/>
      <c r="VKZ149" s="157"/>
      <c r="VLA149" s="157"/>
      <c r="VLB149" s="157"/>
      <c r="VLC149" s="157"/>
      <c r="VLD149" s="157"/>
      <c r="VLE149" s="157"/>
      <c r="VLF149" s="157"/>
      <c r="VLG149" s="157"/>
      <c r="VLH149" s="157"/>
      <c r="VLI149" s="157"/>
      <c r="VLJ149" s="157"/>
      <c r="VLK149" s="157"/>
      <c r="VLL149" s="157"/>
      <c r="VLM149" s="157"/>
      <c r="VLN149" s="157"/>
      <c r="VLO149" s="157"/>
      <c r="VLP149" s="157"/>
      <c r="VLQ149" s="157"/>
      <c r="VLR149" s="157"/>
      <c r="VLS149" s="157"/>
      <c r="VLT149" s="157"/>
      <c r="VLU149" s="157"/>
      <c r="VLV149" s="157"/>
      <c r="VLW149" s="157"/>
      <c r="VLX149" s="157"/>
      <c r="VLY149" s="157"/>
      <c r="VLZ149" s="157"/>
      <c r="VMA149" s="157"/>
      <c r="VMB149" s="157"/>
      <c r="VMC149" s="157"/>
      <c r="VMD149" s="157"/>
      <c r="VME149" s="157"/>
      <c r="VMF149" s="157"/>
      <c r="VMG149" s="157"/>
      <c r="VMH149" s="157"/>
      <c r="VMI149" s="157"/>
      <c r="VMJ149" s="157"/>
      <c r="VMK149" s="157"/>
      <c r="VML149" s="157"/>
      <c r="VMM149" s="157"/>
      <c r="VMN149" s="157"/>
      <c r="VMO149" s="157"/>
      <c r="VMP149" s="157"/>
      <c r="VMQ149" s="157"/>
      <c r="VMR149" s="157"/>
      <c r="VMS149" s="157"/>
      <c r="VMT149" s="157"/>
      <c r="VMU149" s="157"/>
      <c r="VMV149" s="157"/>
      <c r="VMW149" s="157"/>
      <c r="VMX149" s="157"/>
      <c r="VMY149" s="157"/>
      <c r="VMZ149" s="157"/>
      <c r="VNA149" s="157"/>
      <c r="VNB149" s="157"/>
      <c r="VNC149" s="157"/>
      <c r="VND149" s="157"/>
      <c r="VNE149" s="157"/>
      <c r="VNF149" s="157"/>
      <c r="VNG149" s="157"/>
      <c r="VNH149" s="157"/>
      <c r="VNI149" s="157"/>
      <c r="VNJ149" s="157"/>
      <c r="VNK149" s="157"/>
      <c r="VNL149" s="157"/>
      <c r="VNM149" s="157"/>
      <c r="VNN149" s="157"/>
      <c r="VNO149" s="157"/>
      <c r="VNP149" s="157"/>
      <c r="VNQ149" s="157"/>
      <c r="VNR149" s="157"/>
      <c r="VNS149" s="157"/>
      <c r="VNT149" s="157"/>
      <c r="VNU149" s="157"/>
      <c r="VNV149" s="157"/>
      <c r="VNW149" s="157"/>
      <c r="VNX149" s="157"/>
      <c r="VNY149" s="157"/>
      <c r="VNZ149" s="157"/>
      <c r="VOA149" s="157"/>
      <c r="VOB149" s="157"/>
      <c r="VOC149" s="157"/>
      <c r="VOD149" s="157"/>
      <c r="VOE149" s="157"/>
      <c r="VOF149" s="157"/>
      <c r="VOG149" s="157"/>
      <c r="VOH149" s="157"/>
      <c r="VOI149" s="157"/>
      <c r="VOJ149" s="157"/>
      <c r="VOK149" s="157"/>
      <c r="VOL149" s="157"/>
      <c r="VOM149" s="157"/>
      <c r="VON149" s="157"/>
      <c r="VOO149" s="157"/>
      <c r="VOP149" s="157"/>
      <c r="VOQ149" s="157"/>
      <c r="VOR149" s="157"/>
      <c r="VOS149" s="157"/>
      <c r="VOT149" s="157"/>
      <c r="VOU149" s="157"/>
      <c r="VOV149" s="157"/>
      <c r="VOW149" s="157"/>
      <c r="VOX149" s="157"/>
      <c r="VOY149" s="157"/>
      <c r="VOZ149" s="157"/>
      <c r="VPA149" s="157"/>
      <c r="VPB149" s="157"/>
      <c r="VPC149" s="157"/>
      <c r="VPD149" s="157"/>
      <c r="VPE149" s="157"/>
      <c r="VPF149" s="157"/>
      <c r="VPG149" s="157"/>
      <c r="VPH149" s="157"/>
      <c r="VPI149" s="157"/>
      <c r="VPJ149" s="157"/>
      <c r="VPK149" s="157"/>
      <c r="VPL149" s="157"/>
      <c r="VPM149" s="157"/>
      <c r="VPN149" s="157"/>
      <c r="VPO149" s="157"/>
      <c r="VPP149" s="157"/>
      <c r="VPQ149" s="157"/>
      <c r="VPR149" s="157"/>
      <c r="VPS149" s="157"/>
      <c r="VPT149" s="157"/>
      <c r="VPU149" s="157"/>
      <c r="VPV149" s="157"/>
      <c r="VPW149" s="157"/>
      <c r="VPX149" s="157"/>
      <c r="VPY149" s="157"/>
      <c r="VPZ149" s="157"/>
      <c r="VQA149" s="157"/>
      <c r="VQB149" s="157"/>
      <c r="VQC149" s="157"/>
      <c r="VQD149" s="157"/>
      <c r="VQE149" s="157"/>
      <c r="VQF149" s="157"/>
      <c r="VQG149" s="157"/>
      <c r="VQH149" s="157"/>
      <c r="VQI149" s="157"/>
      <c r="VQJ149" s="157"/>
      <c r="VQK149" s="157"/>
      <c r="VQL149" s="157"/>
      <c r="VQM149" s="157"/>
      <c r="VQN149" s="157"/>
      <c r="VQO149" s="157"/>
      <c r="VQP149" s="157"/>
      <c r="VQQ149" s="157"/>
      <c r="VQR149" s="157"/>
      <c r="VQS149" s="157"/>
      <c r="VQT149" s="157"/>
      <c r="VQU149" s="157"/>
      <c r="VQV149" s="157"/>
      <c r="VQW149" s="157"/>
      <c r="VQX149" s="157"/>
      <c r="VQY149" s="157"/>
      <c r="VQZ149" s="157"/>
      <c r="VRA149" s="157"/>
      <c r="VRB149" s="157"/>
      <c r="VRC149" s="157"/>
      <c r="VRD149" s="157"/>
      <c r="VRE149" s="157"/>
      <c r="VRF149" s="157"/>
      <c r="VRG149" s="157"/>
      <c r="VRH149" s="157"/>
      <c r="VRI149" s="157"/>
      <c r="VRJ149" s="157"/>
      <c r="VRK149" s="157"/>
      <c r="VRL149" s="157"/>
      <c r="VRM149" s="157"/>
      <c r="VRN149" s="157"/>
      <c r="VRO149" s="157"/>
      <c r="VRP149" s="157"/>
      <c r="VRQ149" s="157"/>
      <c r="VRR149" s="157"/>
      <c r="VRS149" s="157"/>
      <c r="VRT149" s="157"/>
      <c r="VRU149" s="157"/>
      <c r="VRV149" s="157"/>
      <c r="VRW149" s="157"/>
      <c r="VRX149" s="157"/>
      <c r="VRY149" s="157"/>
      <c r="VRZ149" s="157"/>
      <c r="VSA149" s="157"/>
      <c r="VSB149" s="157"/>
      <c r="VSC149" s="157"/>
      <c r="VSD149" s="157"/>
      <c r="VSE149" s="157"/>
      <c r="VSF149" s="157"/>
      <c r="VSG149" s="157"/>
      <c r="VSH149" s="157"/>
      <c r="VSI149" s="157"/>
      <c r="VSJ149" s="157"/>
      <c r="VSK149" s="157"/>
      <c r="VSL149" s="157"/>
      <c r="VSM149" s="157"/>
      <c r="VSN149" s="157"/>
      <c r="VSO149" s="157"/>
      <c r="VSP149" s="157"/>
      <c r="VSQ149" s="157"/>
      <c r="VSR149" s="157"/>
      <c r="VSS149" s="157"/>
      <c r="VST149" s="157"/>
      <c r="VSU149" s="157"/>
      <c r="VSV149" s="157"/>
      <c r="VSW149" s="157"/>
      <c r="VSX149" s="157"/>
      <c r="VSY149" s="157"/>
      <c r="VSZ149" s="157"/>
      <c r="VTA149" s="157"/>
      <c r="VTB149" s="157"/>
      <c r="VTC149" s="157"/>
      <c r="VTD149" s="157"/>
      <c r="VTE149" s="157"/>
      <c r="VTF149" s="157"/>
      <c r="VTG149" s="157"/>
      <c r="VTH149" s="157"/>
      <c r="VTI149" s="157"/>
      <c r="VTJ149" s="157"/>
      <c r="VTK149" s="157"/>
      <c r="VTL149" s="157"/>
      <c r="VTM149" s="157"/>
      <c r="VTN149" s="157"/>
      <c r="VTO149" s="157"/>
      <c r="VTP149" s="157"/>
      <c r="VTQ149" s="157"/>
      <c r="VTR149" s="157"/>
      <c r="VTS149" s="157"/>
      <c r="VTT149" s="157"/>
      <c r="VTU149" s="157"/>
      <c r="VTV149" s="157"/>
      <c r="VTW149" s="157"/>
      <c r="VTX149" s="157"/>
      <c r="VTY149" s="157"/>
      <c r="VTZ149" s="157"/>
      <c r="VUA149" s="157"/>
      <c r="VUB149" s="157"/>
      <c r="VUC149" s="157"/>
      <c r="VUD149" s="157"/>
      <c r="VUE149" s="157"/>
      <c r="VUF149" s="157"/>
      <c r="VUG149" s="157"/>
      <c r="VUH149" s="157"/>
      <c r="VUI149" s="157"/>
      <c r="VUJ149" s="157"/>
      <c r="VUK149" s="157"/>
      <c r="VUL149" s="157"/>
      <c r="VUM149" s="157"/>
      <c r="VUN149" s="157"/>
      <c r="VUO149" s="157"/>
      <c r="VUP149" s="157"/>
      <c r="VUQ149" s="157"/>
      <c r="VUR149" s="157"/>
      <c r="VUS149" s="157"/>
      <c r="VUT149" s="157"/>
      <c r="VUU149" s="157"/>
      <c r="VUV149" s="157"/>
      <c r="VUW149" s="157"/>
      <c r="VUX149" s="157"/>
      <c r="VUY149" s="157"/>
      <c r="VUZ149" s="157"/>
      <c r="VVA149" s="157"/>
      <c r="VVB149" s="157"/>
      <c r="VVC149" s="157"/>
      <c r="VVD149" s="157"/>
      <c r="VVE149" s="157"/>
      <c r="VVF149" s="157"/>
      <c r="VVG149" s="157"/>
      <c r="VVH149" s="157"/>
      <c r="VVI149" s="157"/>
      <c r="VVJ149" s="157"/>
      <c r="VVK149" s="157"/>
      <c r="VVL149" s="157"/>
      <c r="VVM149" s="157"/>
      <c r="VVN149" s="157"/>
      <c r="VVO149" s="157"/>
      <c r="VVP149" s="157"/>
      <c r="VVQ149" s="157"/>
      <c r="VVR149" s="157"/>
      <c r="VVS149" s="157"/>
      <c r="VVT149" s="157"/>
      <c r="VVU149" s="157"/>
      <c r="VVV149" s="157"/>
      <c r="VVW149" s="157"/>
      <c r="VVX149" s="157"/>
      <c r="VVY149" s="157"/>
      <c r="VVZ149" s="157"/>
      <c r="VWA149" s="157"/>
      <c r="VWB149" s="157"/>
      <c r="VWC149" s="157"/>
      <c r="VWD149" s="157"/>
      <c r="VWE149" s="157"/>
      <c r="VWF149" s="157"/>
      <c r="VWG149" s="157"/>
      <c r="VWH149" s="157"/>
      <c r="VWI149" s="157"/>
      <c r="VWJ149" s="157"/>
      <c r="VWK149" s="157"/>
      <c r="VWL149" s="157"/>
      <c r="VWM149" s="157"/>
      <c r="VWN149" s="157"/>
      <c r="VWO149" s="157"/>
      <c r="VWP149" s="157"/>
      <c r="VWQ149" s="157"/>
      <c r="VWR149" s="157"/>
      <c r="VWS149" s="157"/>
      <c r="VWT149" s="157"/>
      <c r="VWU149" s="157"/>
      <c r="VWV149" s="157"/>
      <c r="VWW149" s="157"/>
      <c r="VWX149" s="157"/>
      <c r="VWY149" s="157"/>
      <c r="VWZ149" s="157"/>
      <c r="VXA149" s="157"/>
      <c r="VXB149" s="157"/>
      <c r="VXC149" s="157"/>
      <c r="VXD149" s="157"/>
      <c r="VXE149" s="157"/>
      <c r="VXF149" s="157"/>
      <c r="VXG149" s="157"/>
      <c r="VXH149" s="157"/>
      <c r="VXI149" s="157"/>
      <c r="VXJ149" s="157"/>
      <c r="VXK149" s="157"/>
      <c r="VXL149" s="157"/>
      <c r="VXM149" s="157"/>
      <c r="VXN149" s="157"/>
      <c r="VXO149" s="157"/>
      <c r="VXP149" s="157"/>
      <c r="VXQ149" s="157"/>
      <c r="VXR149" s="157"/>
      <c r="VXS149" s="157"/>
      <c r="VXT149" s="157"/>
      <c r="VXU149" s="157"/>
      <c r="VXV149" s="157"/>
      <c r="VXW149" s="157"/>
      <c r="VXX149" s="157"/>
      <c r="VXY149" s="157"/>
      <c r="VXZ149" s="157"/>
      <c r="VYA149" s="157"/>
      <c r="VYB149" s="157"/>
      <c r="VYC149" s="157"/>
      <c r="VYD149" s="157"/>
      <c r="VYE149" s="157"/>
      <c r="VYF149" s="157"/>
      <c r="VYG149" s="157"/>
      <c r="VYH149" s="157"/>
      <c r="VYI149" s="157"/>
      <c r="VYJ149" s="157"/>
      <c r="VYK149" s="157"/>
      <c r="VYL149" s="157"/>
      <c r="VYM149" s="157"/>
      <c r="VYN149" s="157"/>
      <c r="VYO149" s="157"/>
      <c r="VYP149" s="157"/>
      <c r="VYQ149" s="157"/>
      <c r="VYR149" s="157"/>
      <c r="VYS149" s="157"/>
      <c r="VYT149" s="157"/>
      <c r="VYU149" s="157"/>
      <c r="VYV149" s="157"/>
      <c r="VYW149" s="157"/>
      <c r="VYX149" s="157"/>
      <c r="VYY149" s="157"/>
      <c r="VYZ149" s="157"/>
      <c r="VZA149" s="157"/>
      <c r="VZB149" s="157"/>
      <c r="VZC149" s="157"/>
      <c r="VZD149" s="157"/>
      <c r="VZE149" s="157"/>
      <c r="VZF149" s="157"/>
      <c r="VZG149" s="157"/>
      <c r="VZH149" s="157"/>
      <c r="VZI149" s="157"/>
      <c r="VZJ149" s="157"/>
      <c r="VZK149" s="157"/>
      <c r="VZL149" s="157"/>
      <c r="VZM149" s="157"/>
      <c r="VZN149" s="157"/>
      <c r="VZO149" s="157"/>
      <c r="VZP149" s="157"/>
      <c r="VZQ149" s="157"/>
      <c r="VZR149" s="157"/>
      <c r="VZS149" s="157"/>
      <c r="VZT149" s="157"/>
      <c r="VZU149" s="157"/>
      <c r="VZV149" s="157"/>
      <c r="VZW149" s="157"/>
      <c r="VZX149" s="157"/>
      <c r="VZY149" s="157"/>
      <c r="VZZ149" s="157"/>
      <c r="WAA149" s="157"/>
      <c r="WAB149" s="157"/>
      <c r="WAC149" s="157"/>
      <c r="WAD149" s="157"/>
      <c r="WAE149" s="157"/>
      <c r="WAF149" s="157"/>
      <c r="WAG149" s="157"/>
      <c r="WAH149" s="157"/>
      <c r="WAI149" s="157"/>
      <c r="WAJ149" s="157"/>
      <c r="WAK149" s="157"/>
      <c r="WAL149" s="157"/>
      <c r="WAM149" s="157"/>
      <c r="WAN149" s="157"/>
      <c r="WAO149" s="157"/>
      <c r="WAP149" s="157"/>
      <c r="WAQ149" s="157"/>
      <c r="WAR149" s="157"/>
      <c r="WAS149" s="157"/>
      <c r="WAT149" s="157"/>
      <c r="WAU149" s="157"/>
      <c r="WAV149" s="157"/>
      <c r="WAW149" s="157"/>
      <c r="WAX149" s="157"/>
      <c r="WAY149" s="157"/>
      <c r="WAZ149" s="157"/>
      <c r="WBA149" s="157"/>
      <c r="WBB149" s="157"/>
      <c r="WBC149" s="157"/>
      <c r="WBD149" s="157"/>
      <c r="WBE149" s="157"/>
      <c r="WBF149" s="157"/>
      <c r="WBG149" s="157"/>
      <c r="WBH149" s="157"/>
      <c r="WBI149" s="157"/>
      <c r="WBJ149" s="157"/>
      <c r="WBK149" s="157"/>
      <c r="WBL149" s="157"/>
      <c r="WBM149" s="157"/>
      <c r="WBN149" s="157"/>
      <c r="WBO149" s="157"/>
      <c r="WBP149" s="157"/>
      <c r="WBQ149" s="157"/>
      <c r="WBR149" s="157"/>
      <c r="WBS149" s="157"/>
      <c r="WBT149" s="157"/>
      <c r="WBU149" s="157"/>
      <c r="WBV149" s="157"/>
      <c r="WBW149" s="157"/>
      <c r="WBX149" s="157"/>
      <c r="WBY149" s="157"/>
      <c r="WBZ149" s="157"/>
      <c r="WCA149" s="157"/>
      <c r="WCB149" s="157"/>
      <c r="WCC149" s="157"/>
      <c r="WCD149" s="157"/>
      <c r="WCE149" s="157"/>
      <c r="WCF149" s="157"/>
      <c r="WCG149" s="157"/>
      <c r="WCH149" s="157"/>
      <c r="WCI149" s="157"/>
      <c r="WCJ149" s="157"/>
      <c r="WCK149" s="157"/>
      <c r="WCL149" s="157"/>
      <c r="WCM149" s="157"/>
      <c r="WCN149" s="157"/>
      <c r="WCO149" s="157"/>
      <c r="WCP149" s="157"/>
      <c r="WCQ149" s="157"/>
      <c r="WCR149" s="157"/>
      <c r="WCS149" s="157"/>
      <c r="WCT149" s="157"/>
      <c r="WCU149" s="157"/>
      <c r="WCV149" s="157"/>
      <c r="WCW149" s="157"/>
      <c r="WCX149" s="157"/>
      <c r="WCY149" s="157"/>
      <c r="WCZ149" s="157"/>
      <c r="WDA149" s="157"/>
      <c r="WDB149" s="157"/>
      <c r="WDC149" s="157"/>
      <c r="WDD149" s="157"/>
      <c r="WDE149" s="157"/>
      <c r="WDF149" s="157"/>
      <c r="WDG149" s="157"/>
      <c r="WDH149" s="157"/>
      <c r="WDI149" s="157"/>
      <c r="WDJ149" s="157"/>
      <c r="WDK149" s="157"/>
      <c r="WDL149" s="157"/>
      <c r="WDM149" s="157"/>
      <c r="WDN149" s="157"/>
      <c r="WDO149" s="157"/>
      <c r="WDP149" s="157"/>
      <c r="WDQ149" s="157"/>
      <c r="WDR149" s="157"/>
      <c r="WDS149" s="157"/>
      <c r="WDT149" s="157"/>
      <c r="WDU149" s="157"/>
      <c r="WDV149" s="157"/>
      <c r="WDW149" s="157"/>
      <c r="WDX149" s="157"/>
      <c r="WDY149" s="157"/>
      <c r="WDZ149" s="157"/>
      <c r="WEA149" s="157"/>
      <c r="WEB149" s="157"/>
      <c r="WEC149" s="157"/>
      <c r="WED149" s="157"/>
      <c r="WEE149" s="157"/>
      <c r="WEF149" s="157"/>
      <c r="WEG149" s="157"/>
      <c r="WEH149" s="157"/>
      <c r="WEI149" s="157"/>
      <c r="WEJ149" s="157"/>
      <c r="WEK149" s="157"/>
      <c r="WEL149" s="157"/>
      <c r="WEM149" s="157"/>
      <c r="WEN149" s="157"/>
      <c r="WEO149" s="157"/>
      <c r="WEP149" s="157"/>
      <c r="WEQ149" s="157"/>
      <c r="WER149" s="157"/>
      <c r="WES149" s="157"/>
      <c r="WET149" s="157"/>
      <c r="WEU149" s="157"/>
      <c r="WEV149" s="157"/>
      <c r="WEW149" s="157"/>
      <c r="WEX149" s="157"/>
      <c r="WEY149" s="157"/>
      <c r="WEZ149" s="157"/>
      <c r="WFA149" s="157"/>
      <c r="WFB149" s="157"/>
      <c r="WFC149" s="157"/>
      <c r="WFD149" s="157"/>
      <c r="WFE149" s="157"/>
      <c r="WFF149" s="157"/>
      <c r="WFG149" s="157"/>
      <c r="WFH149" s="157"/>
      <c r="WFI149" s="157"/>
      <c r="WFJ149" s="157"/>
      <c r="WFK149" s="157"/>
      <c r="WFL149" s="157"/>
      <c r="WFM149" s="157"/>
      <c r="WFN149" s="157"/>
      <c r="WFO149" s="157"/>
      <c r="WFP149" s="157"/>
      <c r="WFQ149" s="157"/>
      <c r="WFR149" s="157"/>
      <c r="WFS149" s="157"/>
      <c r="WFT149" s="157"/>
      <c r="WFU149" s="157"/>
      <c r="WFV149" s="157"/>
      <c r="WFW149" s="157"/>
      <c r="WFX149" s="157"/>
      <c r="WFY149" s="157"/>
      <c r="WFZ149" s="157"/>
      <c r="WGA149" s="157"/>
      <c r="WGB149" s="157"/>
      <c r="WGC149" s="157"/>
      <c r="WGD149" s="157"/>
      <c r="WGE149" s="157"/>
      <c r="WGF149" s="157"/>
      <c r="WGG149" s="157"/>
      <c r="WGH149" s="157"/>
      <c r="WGI149" s="157"/>
      <c r="WGJ149" s="157"/>
      <c r="WGK149" s="157"/>
      <c r="WGL149" s="157"/>
      <c r="WGM149" s="157"/>
      <c r="WGN149" s="157"/>
      <c r="WGO149" s="157"/>
      <c r="WGP149" s="157"/>
      <c r="WGQ149" s="157"/>
      <c r="WGR149" s="157"/>
      <c r="WGS149" s="157"/>
      <c r="WGT149" s="157"/>
      <c r="WGU149" s="157"/>
      <c r="WGV149" s="157"/>
      <c r="WGW149" s="157"/>
      <c r="WGX149" s="157"/>
      <c r="WGY149" s="157"/>
      <c r="WGZ149" s="157"/>
      <c r="WHA149" s="157"/>
      <c r="WHB149" s="157"/>
      <c r="WHC149" s="157"/>
      <c r="WHD149" s="157"/>
      <c r="WHE149" s="157"/>
      <c r="WHF149" s="157"/>
      <c r="WHG149" s="157"/>
      <c r="WHH149" s="157"/>
      <c r="WHI149" s="157"/>
      <c r="WHJ149" s="157"/>
      <c r="WHK149" s="157"/>
      <c r="WHL149" s="157"/>
      <c r="WHM149" s="157"/>
      <c r="WHN149" s="157"/>
      <c r="WHO149" s="157"/>
      <c r="WHP149" s="157"/>
      <c r="WHQ149" s="157"/>
      <c r="WHR149" s="157"/>
      <c r="WHS149" s="157"/>
      <c r="WHT149" s="157"/>
      <c r="WHU149" s="157"/>
      <c r="WHV149" s="157"/>
      <c r="WHW149" s="157"/>
      <c r="WHX149" s="157"/>
      <c r="WHY149" s="157"/>
      <c r="WHZ149" s="157"/>
      <c r="WIA149" s="157"/>
      <c r="WIB149" s="157"/>
      <c r="WIC149" s="157"/>
      <c r="WID149" s="157"/>
      <c r="WIE149" s="157"/>
      <c r="WIF149" s="157"/>
      <c r="WIG149" s="157"/>
      <c r="WIH149" s="157"/>
      <c r="WII149" s="157"/>
      <c r="WIJ149" s="157"/>
      <c r="WIK149" s="157"/>
      <c r="WIL149" s="157"/>
      <c r="WIM149" s="157"/>
      <c r="WIN149" s="157"/>
      <c r="WIO149" s="157"/>
      <c r="WIP149" s="157"/>
      <c r="WIQ149" s="157"/>
      <c r="WIR149" s="157"/>
      <c r="WIS149" s="157"/>
      <c r="WIT149" s="157"/>
      <c r="WIU149" s="157"/>
      <c r="WIV149" s="157"/>
      <c r="WIW149" s="157"/>
      <c r="WIX149" s="157"/>
      <c r="WIY149" s="157"/>
      <c r="WIZ149" s="157"/>
      <c r="WJA149" s="157"/>
      <c r="WJB149" s="157"/>
      <c r="WJC149" s="157"/>
      <c r="WJD149" s="157"/>
      <c r="WJE149" s="157"/>
      <c r="WJF149" s="157"/>
      <c r="WJG149" s="157"/>
      <c r="WJH149" s="157"/>
      <c r="WJI149" s="157"/>
      <c r="WJJ149" s="157"/>
      <c r="WJK149" s="157"/>
      <c r="WJL149" s="157"/>
      <c r="WJM149" s="157"/>
      <c r="WJN149" s="157"/>
      <c r="WJO149" s="157"/>
      <c r="WJP149" s="157"/>
      <c r="WJQ149" s="157"/>
      <c r="WJR149" s="157"/>
      <c r="WJS149" s="157"/>
      <c r="WJT149" s="157"/>
      <c r="WJU149" s="157"/>
      <c r="WJV149" s="157"/>
      <c r="WJW149" s="157"/>
      <c r="WJX149" s="157"/>
      <c r="WJY149" s="157"/>
      <c r="WJZ149" s="157"/>
      <c r="WKA149" s="157"/>
      <c r="WKB149" s="157"/>
      <c r="WKC149" s="157"/>
      <c r="WKD149" s="157"/>
      <c r="WKE149" s="157"/>
      <c r="WKF149" s="157"/>
      <c r="WKG149" s="157"/>
      <c r="WKH149" s="157"/>
      <c r="WKI149" s="157"/>
      <c r="WKJ149" s="157"/>
      <c r="WKK149" s="157"/>
      <c r="WKL149" s="157"/>
      <c r="WKM149" s="157"/>
      <c r="WKN149" s="157"/>
      <c r="WKO149" s="157"/>
      <c r="WKP149" s="157"/>
      <c r="WKQ149" s="157"/>
      <c r="WKR149" s="157"/>
      <c r="WKS149" s="157"/>
      <c r="WKT149" s="157"/>
      <c r="WKU149" s="157"/>
      <c r="WKV149" s="157"/>
      <c r="WKW149" s="157"/>
      <c r="WKX149" s="157"/>
      <c r="WKY149" s="157"/>
      <c r="WKZ149" s="157"/>
      <c r="WLA149" s="157"/>
      <c r="WLB149" s="157"/>
      <c r="WLC149" s="157"/>
      <c r="WLD149" s="157"/>
      <c r="WLE149" s="157"/>
      <c r="WLF149" s="157"/>
      <c r="WLG149" s="157"/>
      <c r="WLH149" s="157"/>
      <c r="WLI149" s="157"/>
      <c r="WLJ149" s="157"/>
      <c r="WLK149" s="157"/>
      <c r="WLL149" s="157"/>
      <c r="WLM149" s="157"/>
      <c r="WLN149" s="157"/>
      <c r="WLO149" s="157"/>
      <c r="WLP149" s="157"/>
      <c r="WLQ149" s="157"/>
      <c r="WLR149" s="157"/>
      <c r="WLS149" s="157"/>
      <c r="WLT149" s="157"/>
      <c r="WLU149" s="157"/>
      <c r="WLV149" s="157"/>
      <c r="WLW149" s="157"/>
      <c r="WLX149" s="157"/>
      <c r="WLY149" s="157"/>
      <c r="WLZ149" s="157"/>
      <c r="WMA149" s="157"/>
      <c r="WMB149" s="157"/>
      <c r="WMC149" s="157"/>
      <c r="WMD149" s="157"/>
      <c r="WME149" s="157"/>
      <c r="WMF149" s="157"/>
      <c r="WMG149" s="157"/>
      <c r="WMH149" s="157"/>
      <c r="WMI149" s="157"/>
      <c r="WMJ149" s="157"/>
      <c r="WMK149" s="157"/>
      <c r="WML149" s="157"/>
      <c r="WMM149" s="157"/>
      <c r="WMN149" s="157"/>
      <c r="WMO149" s="157"/>
      <c r="WMP149" s="157"/>
      <c r="WMQ149" s="157"/>
      <c r="WMR149" s="157"/>
      <c r="WMS149" s="157"/>
      <c r="WMT149" s="157"/>
      <c r="WMU149" s="157"/>
      <c r="WMV149" s="157"/>
      <c r="WMW149" s="157"/>
      <c r="WMX149" s="157"/>
      <c r="WMY149" s="157"/>
      <c r="WMZ149" s="157"/>
      <c r="WNA149" s="157"/>
      <c r="WNB149" s="157"/>
      <c r="WNC149" s="157"/>
      <c r="WND149" s="157"/>
      <c r="WNE149" s="157"/>
      <c r="WNF149" s="157"/>
      <c r="WNG149" s="157"/>
      <c r="WNH149" s="157"/>
      <c r="WNI149" s="157"/>
      <c r="WNJ149" s="157"/>
      <c r="WNK149" s="157"/>
      <c r="WNL149" s="157"/>
      <c r="WNM149" s="157"/>
      <c r="WNN149" s="157"/>
      <c r="WNO149" s="157"/>
      <c r="WNP149" s="157"/>
      <c r="WNQ149" s="157"/>
      <c r="WNR149" s="157"/>
      <c r="WNS149" s="157"/>
      <c r="WNT149" s="157"/>
      <c r="WNU149" s="157"/>
      <c r="WNV149" s="157"/>
      <c r="WNW149" s="157"/>
      <c r="WNX149" s="157"/>
      <c r="WNY149" s="157"/>
      <c r="WNZ149" s="157"/>
      <c r="WOA149" s="157"/>
      <c r="WOB149" s="157"/>
      <c r="WOC149" s="157"/>
      <c r="WOD149" s="157"/>
      <c r="WOE149" s="157"/>
      <c r="WOF149" s="157"/>
      <c r="WOG149" s="157"/>
      <c r="WOH149" s="157"/>
      <c r="WOI149" s="157"/>
      <c r="WOJ149" s="157"/>
      <c r="WOK149" s="157"/>
      <c r="WOL149" s="157"/>
      <c r="WOM149" s="157"/>
      <c r="WON149" s="157"/>
      <c r="WOO149" s="157"/>
      <c r="WOP149" s="157"/>
      <c r="WOQ149" s="157"/>
      <c r="WOR149" s="157"/>
      <c r="WOS149" s="157"/>
      <c r="WOT149" s="157"/>
      <c r="WOU149" s="157"/>
      <c r="WOV149" s="157"/>
      <c r="WOW149" s="157"/>
      <c r="WOX149" s="157"/>
      <c r="WOY149" s="157"/>
      <c r="WOZ149" s="157"/>
      <c r="WPA149" s="157"/>
      <c r="WPB149" s="157"/>
      <c r="WPC149" s="157"/>
      <c r="WPD149" s="157"/>
      <c r="WPE149" s="157"/>
      <c r="WPF149" s="157"/>
      <c r="WPG149" s="157"/>
      <c r="WPH149" s="157"/>
      <c r="WPI149" s="157"/>
      <c r="WPJ149" s="157"/>
      <c r="WPK149" s="157"/>
      <c r="WPL149" s="157"/>
      <c r="WPM149" s="157"/>
      <c r="WPN149" s="157"/>
      <c r="WPO149" s="157"/>
      <c r="WPP149" s="157"/>
      <c r="WPQ149" s="157"/>
      <c r="WPR149" s="157"/>
      <c r="WPS149" s="157"/>
      <c r="WPT149" s="157"/>
      <c r="WPU149" s="157"/>
      <c r="WPV149" s="157"/>
      <c r="WPW149" s="157"/>
      <c r="WPX149" s="157"/>
      <c r="WPY149" s="157"/>
      <c r="WPZ149" s="157"/>
      <c r="WQA149" s="157"/>
      <c r="WQB149" s="157"/>
      <c r="WQC149" s="157"/>
      <c r="WQD149" s="157"/>
      <c r="WQE149" s="157"/>
      <c r="WQF149" s="157"/>
      <c r="WQG149" s="157"/>
      <c r="WQH149" s="157"/>
      <c r="WQI149" s="157"/>
      <c r="WQJ149" s="157"/>
      <c r="WQK149" s="157"/>
      <c r="WQL149" s="157"/>
      <c r="WQM149" s="157"/>
      <c r="WQN149" s="157"/>
      <c r="WQO149" s="157"/>
      <c r="WQP149" s="157"/>
      <c r="WQQ149" s="157"/>
      <c r="WQR149" s="157"/>
      <c r="WQS149" s="157"/>
      <c r="WQT149" s="157"/>
      <c r="WQU149" s="157"/>
      <c r="WQV149" s="157"/>
      <c r="WQW149" s="157"/>
      <c r="WQX149" s="157"/>
      <c r="WQY149" s="157"/>
      <c r="WQZ149" s="157"/>
      <c r="WRA149" s="157"/>
      <c r="WRB149" s="157"/>
      <c r="WRC149" s="157"/>
      <c r="WRD149" s="157"/>
      <c r="WRE149" s="157"/>
      <c r="WRF149" s="157"/>
      <c r="WRG149" s="157"/>
      <c r="WRH149" s="157"/>
      <c r="WRI149" s="157"/>
      <c r="WRJ149" s="157"/>
      <c r="WRK149" s="157"/>
      <c r="WRL149" s="157"/>
      <c r="WRM149" s="157"/>
      <c r="WRN149" s="157"/>
      <c r="WRO149" s="157"/>
      <c r="WRP149" s="157"/>
      <c r="WRQ149" s="157"/>
      <c r="WRR149" s="157"/>
      <c r="WRS149" s="157"/>
      <c r="WRT149" s="157"/>
      <c r="WRU149" s="157"/>
      <c r="WRV149" s="157"/>
      <c r="WRW149" s="157"/>
      <c r="WRX149" s="157"/>
      <c r="WRY149" s="157"/>
      <c r="WRZ149" s="157"/>
      <c r="WSA149" s="157"/>
      <c r="WSB149" s="157"/>
      <c r="WSC149" s="157"/>
      <c r="WSD149" s="157"/>
      <c r="WSE149" s="157"/>
      <c r="WSF149" s="157"/>
      <c r="WSG149" s="157"/>
      <c r="WSH149" s="157"/>
      <c r="WSI149" s="157"/>
      <c r="WSJ149" s="157"/>
      <c r="WSK149" s="157"/>
      <c r="WSL149" s="157"/>
      <c r="WSM149" s="157"/>
      <c r="WSN149" s="157"/>
      <c r="WSO149" s="157"/>
      <c r="WSP149" s="157"/>
      <c r="WSQ149" s="157"/>
      <c r="WSR149" s="157"/>
      <c r="WSS149" s="157"/>
      <c r="WST149" s="157"/>
      <c r="WSU149" s="157"/>
      <c r="WSV149" s="157"/>
      <c r="WSW149" s="157"/>
      <c r="WSX149" s="157"/>
      <c r="WSY149" s="157"/>
      <c r="WSZ149" s="157"/>
      <c r="WTA149" s="157"/>
      <c r="WTB149" s="157"/>
      <c r="WTC149" s="157"/>
      <c r="WTD149" s="157"/>
      <c r="WTE149" s="157"/>
      <c r="WTF149" s="157"/>
      <c r="WTG149" s="157"/>
      <c r="WTH149" s="157"/>
      <c r="WTI149" s="157"/>
      <c r="WTJ149" s="157"/>
      <c r="WTK149" s="157"/>
      <c r="WTL149" s="157"/>
      <c r="WTM149" s="157"/>
      <c r="WTN149" s="157"/>
      <c r="WTO149" s="157"/>
      <c r="WTP149" s="157"/>
      <c r="WTQ149" s="157"/>
      <c r="WTR149" s="157"/>
      <c r="WTS149" s="157"/>
      <c r="WTT149" s="157"/>
      <c r="WTU149" s="157"/>
      <c r="WTV149" s="157"/>
      <c r="WTW149" s="157"/>
      <c r="WTX149" s="157"/>
      <c r="WTY149" s="157"/>
      <c r="WTZ149" s="157"/>
      <c r="WUA149" s="157"/>
      <c r="WUB149" s="157"/>
      <c r="WUC149" s="157"/>
      <c r="WUD149" s="157"/>
      <c r="WUE149" s="157"/>
      <c r="WUF149" s="157"/>
      <c r="WUG149" s="157"/>
      <c r="WUH149" s="157"/>
      <c r="WUI149" s="157"/>
      <c r="WUJ149" s="157"/>
      <c r="WUK149" s="157"/>
      <c r="WUL149" s="157"/>
      <c r="WUM149" s="157"/>
      <c r="WUN149" s="157"/>
      <c r="WUO149" s="157"/>
      <c r="WUP149" s="157"/>
      <c r="WUQ149" s="157"/>
      <c r="WUR149" s="157"/>
      <c r="WUS149" s="157"/>
      <c r="WUT149" s="157"/>
      <c r="WUU149" s="157"/>
      <c r="WUV149" s="157"/>
      <c r="WUW149" s="157"/>
      <c r="WUX149" s="157"/>
      <c r="WUY149" s="157"/>
      <c r="WUZ149" s="157"/>
      <c r="WVA149" s="157"/>
      <c r="WVB149" s="157"/>
      <c r="WVC149" s="157"/>
      <c r="WVD149" s="157"/>
      <c r="WVE149" s="157"/>
      <c r="WVF149" s="157"/>
      <c r="WVG149" s="157"/>
      <c r="WVH149" s="157"/>
      <c r="WVI149" s="157"/>
      <c r="WVJ149" s="157"/>
      <c r="WVK149" s="157"/>
      <c r="WVL149" s="157"/>
      <c r="WVM149" s="157"/>
      <c r="WVN149" s="157"/>
      <c r="WVO149" s="157"/>
      <c r="WVP149" s="157"/>
      <c r="WVQ149" s="157"/>
      <c r="WVR149" s="157"/>
      <c r="WVS149" s="157"/>
      <c r="WVT149" s="157"/>
      <c r="WVU149" s="157"/>
      <c r="WVV149" s="157"/>
      <c r="WVW149" s="157"/>
      <c r="WVX149" s="157"/>
      <c r="WVY149" s="157"/>
      <c r="WVZ149" s="157"/>
      <c r="WWA149" s="157"/>
      <c r="WWB149" s="157"/>
      <c r="WWC149" s="157"/>
      <c r="WWD149" s="157"/>
      <c r="WWE149" s="157"/>
      <c r="WWF149" s="157"/>
      <c r="WWG149" s="157"/>
      <c r="WWH149" s="157"/>
      <c r="WWI149" s="157"/>
      <c r="WWJ149" s="157"/>
      <c r="WWK149" s="157"/>
      <c r="WWL149" s="157"/>
      <c r="WWM149" s="157"/>
      <c r="WWN149" s="157"/>
      <c r="WWO149" s="157"/>
      <c r="WWP149" s="157"/>
      <c r="WWQ149" s="157"/>
      <c r="WWR149" s="157"/>
      <c r="WWS149" s="157"/>
      <c r="WWT149" s="157"/>
      <c r="WWU149" s="157"/>
      <c r="WWV149" s="157"/>
      <c r="WWW149" s="157"/>
      <c r="WWX149" s="157"/>
      <c r="WWY149" s="157"/>
      <c r="WWZ149" s="157"/>
      <c r="WXA149" s="157"/>
      <c r="WXB149" s="157"/>
      <c r="WXC149" s="157"/>
      <c r="WXD149" s="157"/>
      <c r="WXE149" s="157"/>
      <c r="WXF149" s="157"/>
      <c r="WXG149" s="157"/>
      <c r="WXH149" s="157"/>
      <c r="WXI149" s="157"/>
      <c r="WXJ149" s="157"/>
      <c r="WXK149" s="157"/>
      <c r="WXL149" s="157"/>
      <c r="WXM149" s="157"/>
      <c r="WXN149" s="157"/>
      <c r="WXO149" s="157"/>
      <c r="WXP149" s="157"/>
      <c r="WXQ149" s="157"/>
      <c r="WXR149" s="157"/>
      <c r="WXS149" s="157"/>
      <c r="WXT149" s="157"/>
      <c r="WXU149" s="157"/>
      <c r="WXV149" s="157"/>
      <c r="WXW149" s="157"/>
      <c r="WXX149" s="157"/>
      <c r="WXY149" s="157"/>
      <c r="WXZ149" s="157"/>
      <c r="WYA149" s="157"/>
      <c r="WYB149" s="157"/>
      <c r="WYC149" s="157"/>
      <c r="WYD149" s="157"/>
      <c r="WYE149" s="157"/>
      <c r="WYF149" s="157"/>
      <c r="WYG149" s="157"/>
      <c r="WYH149" s="157"/>
      <c r="WYI149" s="157"/>
      <c r="WYJ149" s="157"/>
      <c r="WYK149" s="157"/>
      <c r="WYL149" s="157"/>
      <c r="WYM149" s="157"/>
      <c r="WYN149" s="157"/>
      <c r="WYO149" s="157"/>
      <c r="WYP149" s="157"/>
      <c r="WYQ149" s="157"/>
      <c r="WYR149" s="157"/>
      <c r="WYS149" s="157"/>
      <c r="WYT149" s="157"/>
      <c r="WYU149" s="157"/>
      <c r="WYV149" s="157"/>
      <c r="WYW149" s="157"/>
      <c r="WYX149" s="157"/>
      <c r="WYY149" s="157"/>
      <c r="WYZ149" s="157"/>
      <c r="WZA149" s="157"/>
      <c r="WZB149" s="157"/>
      <c r="WZC149" s="157"/>
      <c r="WZD149" s="157"/>
      <c r="WZE149" s="157"/>
      <c r="WZF149" s="157"/>
      <c r="WZG149" s="157"/>
      <c r="WZH149" s="157"/>
      <c r="WZI149" s="157"/>
      <c r="WZJ149" s="157"/>
      <c r="WZK149" s="157"/>
      <c r="WZL149" s="157"/>
      <c r="WZM149" s="157"/>
      <c r="WZN149" s="157"/>
      <c r="WZO149" s="157"/>
      <c r="WZP149" s="157"/>
      <c r="WZQ149" s="157"/>
      <c r="WZR149" s="157"/>
      <c r="WZS149" s="157"/>
      <c r="WZT149" s="157"/>
      <c r="WZU149" s="157"/>
      <c r="WZV149" s="157"/>
      <c r="WZW149" s="157"/>
      <c r="WZX149" s="157"/>
      <c r="WZY149" s="157"/>
      <c r="WZZ149" s="157"/>
      <c r="XAA149" s="157"/>
      <c r="XAB149" s="157"/>
      <c r="XAC149" s="157"/>
      <c r="XAD149" s="157"/>
      <c r="XAE149" s="157"/>
      <c r="XAF149" s="157"/>
      <c r="XAG149" s="157"/>
      <c r="XAH149" s="157"/>
      <c r="XAI149" s="157"/>
      <c r="XAJ149" s="157"/>
      <c r="XAK149" s="157"/>
      <c r="XAL149" s="157"/>
      <c r="XAM149" s="157"/>
      <c r="XAN149" s="157"/>
      <c r="XAO149" s="157"/>
      <c r="XAP149" s="157"/>
      <c r="XAQ149" s="157"/>
      <c r="XAR149" s="157"/>
      <c r="XAS149" s="157"/>
      <c r="XAT149" s="157"/>
      <c r="XAU149" s="157"/>
      <c r="XAV149" s="157"/>
      <c r="XAW149" s="157"/>
      <c r="XAX149" s="157"/>
      <c r="XAY149" s="157"/>
      <c r="XAZ149" s="157"/>
      <c r="XBA149" s="157"/>
      <c r="XBB149" s="157"/>
      <c r="XBC149" s="157"/>
      <c r="XBD149" s="157"/>
      <c r="XBE149" s="157"/>
      <c r="XBF149" s="157"/>
      <c r="XBG149" s="157"/>
      <c r="XBH149" s="157"/>
      <c r="XBI149" s="157"/>
      <c r="XBJ149" s="157"/>
      <c r="XBK149" s="157"/>
      <c r="XBL149" s="157"/>
      <c r="XBM149" s="157"/>
      <c r="XBN149" s="157"/>
      <c r="XBO149" s="157"/>
      <c r="XBP149" s="157"/>
      <c r="XBQ149" s="157"/>
      <c r="XBR149" s="157"/>
      <c r="XBS149" s="157"/>
      <c r="XBT149" s="157"/>
      <c r="XBU149" s="157"/>
      <c r="XBV149" s="157"/>
      <c r="XBW149" s="157"/>
      <c r="XBX149" s="157"/>
      <c r="XBY149" s="157"/>
      <c r="XBZ149" s="157"/>
      <c r="XCA149" s="157"/>
      <c r="XCB149" s="157"/>
      <c r="XCC149" s="157"/>
      <c r="XCD149" s="157"/>
      <c r="XCE149" s="157"/>
      <c r="XCF149" s="157"/>
      <c r="XCG149" s="157"/>
      <c r="XCH149" s="157"/>
      <c r="XCI149" s="157"/>
      <c r="XCJ149" s="157"/>
      <c r="XCK149" s="157"/>
      <c r="XCL149" s="157"/>
      <c r="XCM149" s="157"/>
      <c r="XCN149" s="157"/>
      <c r="XCO149" s="157"/>
      <c r="XCP149" s="157"/>
      <c r="XCQ149" s="157"/>
      <c r="XCR149" s="157"/>
      <c r="XCS149" s="157"/>
      <c r="XCT149" s="157"/>
      <c r="XCU149" s="157"/>
      <c r="XCV149" s="157"/>
      <c r="XCW149" s="157"/>
      <c r="XCX149" s="157"/>
      <c r="XCY149" s="157"/>
      <c r="XCZ149" s="157"/>
      <c r="XDA149" s="157"/>
      <c r="XDB149" s="157"/>
      <c r="XDC149" s="157"/>
      <c r="XDD149" s="157"/>
      <c r="XDE149" s="157"/>
      <c r="XDF149" s="157"/>
      <c r="XDG149" s="157"/>
      <c r="XDH149" s="157"/>
      <c r="XDI149" s="157"/>
      <c r="XDJ149" s="157"/>
      <c r="XDK149" s="157"/>
      <c r="XDL149" s="157"/>
      <c r="XDM149" s="157"/>
      <c r="XDN149" s="157"/>
      <c r="XDO149" s="157"/>
      <c r="XDP149" s="157"/>
      <c r="XDQ149" s="157"/>
      <c r="XDR149" s="157"/>
      <c r="XDS149" s="157"/>
      <c r="XDT149" s="157"/>
      <c r="XDU149" s="157"/>
      <c r="XDV149" s="157"/>
      <c r="XDW149" s="157"/>
      <c r="XDX149" s="157"/>
      <c r="XDY149" s="157"/>
      <c r="XDZ149" s="157"/>
      <c r="XEA149" s="157"/>
      <c r="XEB149" s="157"/>
      <c r="XEC149" s="157"/>
      <c r="XED149" s="157"/>
      <c r="XEE149" s="157"/>
    </row>
    <row r="150" s="55" customFormat="1" ht="39" customHeight="1" spans="1:9">
      <c r="A150" s="104" t="s">
        <v>502</v>
      </c>
      <c r="B150" s="103"/>
      <c r="C150" s="104"/>
      <c r="D150" s="85" t="s">
        <v>169</v>
      </c>
      <c r="E150" s="99"/>
      <c r="F150" s="91"/>
      <c r="G150" s="91">
        <f>SUM(G151:G161)</f>
        <v>255200</v>
      </c>
      <c r="H150" s="86"/>
      <c r="I150" s="86"/>
    </row>
    <row r="151" s="55" customFormat="1" ht="150" customHeight="1" spans="1:9">
      <c r="A151" s="82">
        <v>130</v>
      </c>
      <c r="B151" s="92" t="s">
        <v>503</v>
      </c>
      <c r="C151" s="93"/>
      <c r="D151" s="84" t="s">
        <v>504</v>
      </c>
      <c r="E151" s="82" t="s">
        <v>241</v>
      </c>
      <c r="F151" s="84" t="s">
        <v>505</v>
      </c>
      <c r="G151" s="82">
        <v>80000</v>
      </c>
      <c r="H151" s="94" t="s">
        <v>506</v>
      </c>
      <c r="I151" s="82" t="s">
        <v>273</v>
      </c>
    </row>
    <row r="152" s="55" customFormat="1" ht="150" customHeight="1" spans="1:9">
      <c r="A152" s="82">
        <v>131</v>
      </c>
      <c r="B152" s="143" t="s">
        <v>507</v>
      </c>
      <c r="C152" s="144"/>
      <c r="D152" s="145" t="s">
        <v>508</v>
      </c>
      <c r="E152" s="111" t="s">
        <v>350</v>
      </c>
      <c r="F152" s="124" t="s">
        <v>509</v>
      </c>
      <c r="G152" s="111">
        <v>30000</v>
      </c>
      <c r="H152" s="125" t="s">
        <v>510</v>
      </c>
      <c r="I152" s="82" t="s">
        <v>273</v>
      </c>
    </row>
    <row r="153" s="55" customFormat="1" ht="150" customHeight="1" spans="1:9">
      <c r="A153" s="82">
        <v>132</v>
      </c>
      <c r="B153" s="146" t="s">
        <v>511</v>
      </c>
      <c r="C153" s="147"/>
      <c r="D153" s="147" t="s">
        <v>512</v>
      </c>
      <c r="E153" s="82" t="s">
        <v>108</v>
      </c>
      <c r="F153" s="84" t="s">
        <v>513</v>
      </c>
      <c r="G153" s="82">
        <v>25000</v>
      </c>
      <c r="H153" s="125" t="s">
        <v>510</v>
      </c>
      <c r="I153" s="82" t="s">
        <v>273</v>
      </c>
    </row>
    <row r="154" s="55" customFormat="1" ht="150" customHeight="1" spans="1:9">
      <c r="A154" s="82">
        <v>133</v>
      </c>
      <c r="B154" s="148" t="s">
        <v>514</v>
      </c>
      <c r="C154" s="147"/>
      <c r="D154" s="147" t="s">
        <v>515</v>
      </c>
      <c r="E154" s="82" t="s">
        <v>61</v>
      </c>
      <c r="F154" s="84" t="s">
        <v>516</v>
      </c>
      <c r="G154" s="82">
        <v>25000</v>
      </c>
      <c r="H154" s="125" t="s">
        <v>510</v>
      </c>
      <c r="I154" s="82" t="s">
        <v>273</v>
      </c>
    </row>
    <row r="155" s="55" customFormat="1" ht="150" customHeight="1" spans="1:9">
      <c r="A155" s="82">
        <v>134</v>
      </c>
      <c r="B155" s="146" t="s">
        <v>517</v>
      </c>
      <c r="C155" s="147"/>
      <c r="D155" s="145" t="s">
        <v>518</v>
      </c>
      <c r="E155" s="111" t="s">
        <v>108</v>
      </c>
      <c r="F155" s="124" t="s">
        <v>519</v>
      </c>
      <c r="G155" s="111">
        <v>25000</v>
      </c>
      <c r="H155" s="125" t="s">
        <v>510</v>
      </c>
      <c r="I155" s="82" t="s">
        <v>273</v>
      </c>
    </row>
    <row r="156" s="55" customFormat="1" ht="135" customHeight="1" spans="1:9">
      <c r="A156" s="82">
        <v>135</v>
      </c>
      <c r="B156" s="92" t="s">
        <v>520</v>
      </c>
      <c r="C156" s="84"/>
      <c r="D156" s="84" t="s">
        <v>521</v>
      </c>
      <c r="E156" s="82" t="s">
        <v>386</v>
      </c>
      <c r="F156" s="93" t="s">
        <v>522</v>
      </c>
      <c r="G156" s="82">
        <v>23000</v>
      </c>
      <c r="H156" s="94" t="s">
        <v>523</v>
      </c>
      <c r="I156" s="82" t="s">
        <v>524</v>
      </c>
    </row>
    <row r="157" s="55" customFormat="1" ht="150" customHeight="1" spans="1:9">
      <c r="A157" s="82">
        <v>136</v>
      </c>
      <c r="B157" s="146" t="s">
        <v>525</v>
      </c>
      <c r="C157" s="147"/>
      <c r="D157" s="147" t="s">
        <v>526</v>
      </c>
      <c r="E157" s="82" t="s">
        <v>244</v>
      </c>
      <c r="F157" s="93" t="s">
        <v>72</v>
      </c>
      <c r="G157" s="111">
        <v>14000</v>
      </c>
      <c r="H157" s="125" t="s">
        <v>510</v>
      </c>
      <c r="I157" s="82" t="s">
        <v>273</v>
      </c>
    </row>
    <row r="158" s="55" customFormat="1" ht="150" customHeight="1" spans="1:9">
      <c r="A158" s="82">
        <v>137</v>
      </c>
      <c r="B158" s="146" t="s">
        <v>527</v>
      </c>
      <c r="C158" s="147"/>
      <c r="D158" s="147" t="s">
        <v>528</v>
      </c>
      <c r="E158" s="82" t="s">
        <v>244</v>
      </c>
      <c r="F158" s="84" t="s">
        <v>38</v>
      </c>
      <c r="G158" s="82">
        <v>12000</v>
      </c>
      <c r="H158" s="125" t="s">
        <v>510</v>
      </c>
      <c r="I158" s="82" t="s">
        <v>273</v>
      </c>
    </row>
    <row r="159" s="55" customFormat="1" ht="150" customHeight="1" spans="1:9">
      <c r="A159" s="82">
        <v>138</v>
      </c>
      <c r="B159" s="146" t="s">
        <v>529</v>
      </c>
      <c r="C159" s="147"/>
      <c r="D159" s="147" t="s">
        <v>530</v>
      </c>
      <c r="E159" s="82" t="s">
        <v>531</v>
      </c>
      <c r="F159" s="84" t="s">
        <v>38</v>
      </c>
      <c r="G159" s="82">
        <v>11700</v>
      </c>
      <c r="H159" s="125" t="s">
        <v>510</v>
      </c>
      <c r="I159" s="82" t="s">
        <v>273</v>
      </c>
    </row>
    <row r="160" s="55" customFormat="1" ht="150" customHeight="1" spans="1:9">
      <c r="A160" s="82">
        <v>139</v>
      </c>
      <c r="B160" s="83" t="s">
        <v>532</v>
      </c>
      <c r="C160" s="84"/>
      <c r="D160" s="84" t="s">
        <v>533</v>
      </c>
      <c r="E160" s="82" t="s">
        <v>61</v>
      </c>
      <c r="F160" s="84" t="s">
        <v>534</v>
      </c>
      <c r="G160" s="82">
        <v>6000</v>
      </c>
      <c r="H160" s="125" t="s">
        <v>510</v>
      </c>
      <c r="I160" s="82" t="s">
        <v>273</v>
      </c>
    </row>
    <row r="161" s="55" customFormat="1" ht="150" customHeight="1" spans="1:9">
      <c r="A161" s="82">
        <v>140</v>
      </c>
      <c r="B161" s="83" t="s">
        <v>535</v>
      </c>
      <c r="C161" s="84"/>
      <c r="D161" s="84" t="s">
        <v>536</v>
      </c>
      <c r="E161" s="82" t="s">
        <v>244</v>
      </c>
      <c r="F161" s="84" t="s">
        <v>38</v>
      </c>
      <c r="G161" s="82">
        <v>3500</v>
      </c>
      <c r="H161" s="125" t="s">
        <v>510</v>
      </c>
      <c r="I161" s="82" t="s">
        <v>273</v>
      </c>
    </row>
    <row r="162" s="55" customFormat="1" ht="40.05" customHeight="1" spans="1:9">
      <c r="A162" s="104" t="s">
        <v>537</v>
      </c>
      <c r="B162" s="103"/>
      <c r="C162" s="104"/>
      <c r="D162" s="85" t="s">
        <v>538</v>
      </c>
      <c r="E162" s="91"/>
      <c r="F162" s="91"/>
      <c r="G162" s="91">
        <f>SUM(G163:G177)</f>
        <v>326500</v>
      </c>
      <c r="H162" s="86"/>
      <c r="I162" s="86"/>
    </row>
    <row r="163" s="55" customFormat="1" ht="150" customHeight="1" spans="1:9">
      <c r="A163" s="82">
        <v>141</v>
      </c>
      <c r="B163" s="92" t="s">
        <v>539</v>
      </c>
      <c r="C163" s="84"/>
      <c r="D163" s="93" t="s">
        <v>540</v>
      </c>
      <c r="E163" s="111" t="s">
        <v>403</v>
      </c>
      <c r="F163" s="84" t="s">
        <v>54</v>
      </c>
      <c r="G163" s="82">
        <v>10000</v>
      </c>
      <c r="H163" s="125" t="s">
        <v>510</v>
      </c>
      <c r="I163" s="82" t="s">
        <v>273</v>
      </c>
    </row>
    <row r="164" s="55" customFormat="1" ht="150" customHeight="1" spans="1:9">
      <c r="A164" s="82">
        <v>142</v>
      </c>
      <c r="B164" s="83" t="s">
        <v>541</v>
      </c>
      <c r="C164" s="84"/>
      <c r="D164" s="84" t="s">
        <v>542</v>
      </c>
      <c r="E164" s="82" t="s">
        <v>19</v>
      </c>
      <c r="F164" s="84" t="s">
        <v>50</v>
      </c>
      <c r="G164" s="82">
        <v>2000</v>
      </c>
      <c r="H164" s="82" t="s">
        <v>543</v>
      </c>
      <c r="I164" s="82" t="s">
        <v>524</v>
      </c>
    </row>
    <row r="165" s="55" customFormat="1" ht="150" customHeight="1" spans="1:9">
      <c r="A165" s="82">
        <v>143</v>
      </c>
      <c r="B165" s="83" t="s">
        <v>544</v>
      </c>
      <c r="C165" s="84"/>
      <c r="D165" s="84" t="s">
        <v>545</v>
      </c>
      <c r="E165" s="82" t="s">
        <v>241</v>
      </c>
      <c r="F165" s="84" t="s">
        <v>50</v>
      </c>
      <c r="G165" s="82">
        <v>47000</v>
      </c>
      <c r="H165" s="82" t="s">
        <v>546</v>
      </c>
      <c r="I165" s="82" t="s">
        <v>481</v>
      </c>
    </row>
    <row r="166" s="55" customFormat="1" ht="150" customHeight="1" spans="1:9">
      <c r="A166" s="82">
        <v>144</v>
      </c>
      <c r="B166" s="83" t="s">
        <v>547</v>
      </c>
      <c r="C166" s="84"/>
      <c r="D166" s="84" t="s">
        <v>548</v>
      </c>
      <c r="E166" s="82" t="s">
        <v>380</v>
      </c>
      <c r="F166" s="84" t="s">
        <v>549</v>
      </c>
      <c r="G166" s="82">
        <v>40000</v>
      </c>
      <c r="H166" s="82" t="s">
        <v>550</v>
      </c>
      <c r="I166" s="82" t="s">
        <v>481</v>
      </c>
    </row>
    <row r="167" s="55" customFormat="1" ht="150" customHeight="1" spans="1:9">
      <c r="A167" s="82">
        <v>145</v>
      </c>
      <c r="B167" s="83" t="s">
        <v>551</v>
      </c>
      <c r="C167" s="84"/>
      <c r="D167" s="84" t="s">
        <v>552</v>
      </c>
      <c r="E167" s="82" t="s">
        <v>553</v>
      </c>
      <c r="F167" s="84" t="s">
        <v>38</v>
      </c>
      <c r="G167" s="82">
        <v>30000</v>
      </c>
      <c r="H167" s="82" t="s">
        <v>554</v>
      </c>
      <c r="I167" s="82" t="s">
        <v>481</v>
      </c>
    </row>
    <row r="168" s="55" customFormat="1" ht="150" customHeight="1" spans="1:9">
      <c r="A168" s="82">
        <v>146</v>
      </c>
      <c r="B168" s="83" t="s">
        <v>555</v>
      </c>
      <c r="C168" s="84"/>
      <c r="D168" s="84" t="s">
        <v>556</v>
      </c>
      <c r="E168" s="82" t="s">
        <v>386</v>
      </c>
      <c r="F168" s="84" t="s">
        <v>557</v>
      </c>
      <c r="G168" s="82">
        <v>30000</v>
      </c>
      <c r="H168" s="82" t="s">
        <v>558</v>
      </c>
      <c r="I168" s="82" t="s">
        <v>481</v>
      </c>
    </row>
    <row r="169" s="55" customFormat="1" ht="130" customHeight="1" spans="1:9">
      <c r="A169" s="82">
        <v>147</v>
      </c>
      <c r="B169" s="83" t="s">
        <v>559</v>
      </c>
      <c r="C169" s="84"/>
      <c r="D169" s="84" t="s">
        <v>560</v>
      </c>
      <c r="E169" s="82" t="s">
        <v>561</v>
      </c>
      <c r="F169" s="84" t="s">
        <v>562</v>
      </c>
      <c r="G169" s="82">
        <v>30000</v>
      </c>
      <c r="H169" s="82" t="s">
        <v>563</v>
      </c>
      <c r="I169" s="82" t="s">
        <v>524</v>
      </c>
    </row>
    <row r="170" s="55" customFormat="1" ht="150" customHeight="1" spans="1:9">
      <c r="A170" s="82">
        <v>148</v>
      </c>
      <c r="B170" s="92" t="s">
        <v>564</v>
      </c>
      <c r="C170" s="93"/>
      <c r="D170" s="84" t="s">
        <v>565</v>
      </c>
      <c r="E170" s="82" t="s">
        <v>531</v>
      </c>
      <c r="F170" s="84" t="s">
        <v>38</v>
      </c>
      <c r="G170" s="82">
        <v>30000</v>
      </c>
      <c r="H170" s="82" t="s">
        <v>546</v>
      </c>
      <c r="I170" s="82" t="s">
        <v>481</v>
      </c>
    </row>
    <row r="171" s="55" customFormat="1" ht="150" customHeight="1" spans="1:9">
      <c r="A171" s="82">
        <v>149</v>
      </c>
      <c r="B171" s="83" t="s">
        <v>566</v>
      </c>
      <c r="C171" s="84"/>
      <c r="D171" s="84" t="s">
        <v>567</v>
      </c>
      <c r="E171" s="82" t="s">
        <v>241</v>
      </c>
      <c r="F171" s="84" t="s">
        <v>50</v>
      </c>
      <c r="G171" s="82">
        <v>25000</v>
      </c>
      <c r="H171" s="94" t="s">
        <v>523</v>
      </c>
      <c r="I171" s="82" t="s">
        <v>524</v>
      </c>
    </row>
    <row r="172" s="55" customFormat="1" ht="150" customHeight="1" spans="1:9">
      <c r="A172" s="82">
        <v>150</v>
      </c>
      <c r="B172" s="92" t="s">
        <v>568</v>
      </c>
      <c r="C172" s="93"/>
      <c r="D172" s="84" t="s">
        <v>569</v>
      </c>
      <c r="E172" s="82" t="s">
        <v>570</v>
      </c>
      <c r="F172" s="84" t="s">
        <v>549</v>
      </c>
      <c r="G172" s="82">
        <v>23500</v>
      </c>
      <c r="H172" s="82" t="s">
        <v>571</v>
      </c>
      <c r="I172" s="94" t="s">
        <v>572</v>
      </c>
    </row>
    <row r="173" s="55" customFormat="1" ht="150" customHeight="1" spans="1:9">
      <c r="A173" s="82">
        <v>151</v>
      </c>
      <c r="B173" s="92" t="s">
        <v>573</v>
      </c>
      <c r="C173" s="93"/>
      <c r="D173" s="84" t="s">
        <v>574</v>
      </c>
      <c r="E173" s="82" t="s">
        <v>553</v>
      </c>
      <c r="F173" s="84" t="s">
        <v>38</v>
      </c>
      <c r="G173" s="82">
        <v>20000</v>
      </c>
      <c r="H173" s="82" t="s">
        <v>575</v>
      </c>
      <c r="I173" s="94" t="s">
        <v>576</v>
      </c>
    </row>
    <row r="174" s="55" customFormat="1" ht="150" customHeight="1" spans="1:9">
      <c r="A174" s="82">
        <v>152</v>
      </c>
      <c r="B174" s="92" t="s">
        <v>577</v>
      </c>
      <c r="C174" s="93"/>
      <c r="D174" s="84" t="s">
        <v>578</v>
      </c>
      <c r="E174" s="82" t="s">
        <v>108</v>
      </c>
      <c r="F174" s="84" t="s">
        <v>579</v>
      </c>
      <c r="G174" s="82">
        <v>13000</v>
      </c>
      <c r="H174" s="82" t="s">
        <v>580</v>
      </c>
      <c r="I174" s="94" t="s">
        <v>572</v>
      </c>
    </row>
    <row r="175" s="55" customFormat="1" ht="150" customHeight="1" spans="1:9">
      <c r="A175" s="82">
        <v>153</v>
      </c>
      <c r="B175" s="83" t="s">
        <v>581</v>
      </c>
      <c r="C175" s="84"/>
      <c r="D175" s="84" t="s">
        <v>582</v>
      </c>
      <c r="E175" s="82" t="s">
        <v>553</v>
      </c>
      <c r="F175" s="84" t="s">
        <v>38</v>
      </c>
      <c r="G175" s="82">
        <v>10000</v>
      </c>
      <c r="H175" s="82" t="s">
        <v>583</v>
      </c>
      <c r="I175" s="82" t="s">
        <v>481</v>
      </c>
    </row>
    <row r="176" s="55" customFormat="1" ht="150" customHeight="1" spans="1:9">
      <c r="A176" s="82">
        <v>154</v>
      </c>
      <c r="B176" s="83" t="s">
        <v>584</v>
      </c>
      <c r="C176" s="84"/>
      <c r="D176" s="84" t="s">
        <v>585</v>
      </c>
      <c r="E176" s="82" t="s">
        <v>531</v>
      </c>
      <c r="F176" s="84" t="s">
        <v>38</v>
      </c>
      <c r="G176" s="82">
        <v>8000</v>
      </c>
      <c r="H176" s="82" t="s">
        <v>586</v>
      </c>
      <c r="I176" s="82" t="s">
        <v>481</v>
      </c>
    </row>
    <row r="177" s="55" customFormat="1" ht="150" customHeight="1" spans="1:9">
      <c r="A177" s="82">
        <v>155</v>
      </c>
      <c r="B177" s="83" t="s">
        <v>587</v>
      </c>
      <c r="C177" s="84"/>
      <c r="D177" s="84" t="s">
        <v>588</v>
      </c>
      <c r="E177" s="82" t="s">
        <v>244</v>
      </c>
      <c r="F177" s="84" t="s">
        <v>38</v>
      </c>
      <c r="G177" s="82">
        <v>8000</v>
      </c>
      <c r="H177" s="82" t="s">
        <v>589</v>
      </c>
      <c r="I177" s="82" t="s">
        <v>524</v>
      </c>
    </row>
    <row r="178" s="55" customFormat="1" ht="40.05" customHeight="1" spans="1:9">
      <c r="A178" s="104" t="s">
        <v>590</v>
      </c>
      <c r="B178" s="103"/>
      <c r="C178" s="104"/>
      <c r="D178" s="85" t="s">
        <v>591</v>
      </c>
      <c r="E178" s="99"/>
      <c r="F178" s="91"/>
      <c r="G178" s="91">
        <f>SUM(G179:G199)</f>
        <v>197861</v>
      </c>
      <c r="H178" s="86"/>
      <c r="I178" s="86"/>
    </row>
    <row r="179" s="55" customFormat="1" ht="180" customHeight="1" spans="1:9">
      <c r="A179" s="82">
        <v>156</v>
      </c>
      <c r="B179" s="92" t="s">
        <v>592</v>
      </c>
      <c r="C179" s="93"/>
      <c r="D179" s="84" t="s">
        <v>593</v>
      </c>
      <c r="E179" s="82" t="s">
        <v>19</v>
      </c>
      <c r="F179" s="84" t="s">
        <v>50</v>
      </c>
      <c r="G179" s="82">
        <v>40000</v>
      </c>
      <c r="H179" s="82" t="s">
        <v>594</v>
      </c>
      <c r="I179" s="82" t="s">
        <v>595</v>
      </c>
    </row>
    <row r="180" s="55" customFormat="1" ht="272" customHeight="1" spans="1:9">
      <c r="A180" s="82">
        <v>157</v>
      </c>
      <c r="B180" s="92" t="s">
        <v>596</v>
      </c>
      <c r="C180" s="93"/>
      <c r="D180" s="84" t="s">
        <v>597</v>
      </c>
      <c r="E180" s="82" t="s">
        <v>19</v>
      </c>
      <c r="F180" s="84" t="s">
        <v>598</v>
      </c>
      <c r="G180" s="82">
        <v>20000</v>
      </c>
      <c r="H180" s="82" t="s">
        <v>213</v>
      </c>
      <c r="I180" s="82" t="s">
        <v>213</v>
      </c>
    </row>
    <row r="181" s="55" customFormat="1" ht="175" customHeight="1" spans="1:9">
      <c r="A181" s="82">
        <v>158</v>
      </c>
      <c r="B181" s="83" t="s">
        <v>599</v>
      </c>
      <c r="C181" s="84"/>
      <c r="D181" s="84" t="s">
        <v>600</v>
      </c>
      <c r="E181" s="82" t="s">
        <v>19</v>
      </c>
      <c r="F181" s="84" t="s">
        <v>601</v>
      </c>
      <c r="G181" s="82">
        <v>7022</v>
      </c>
      <c r="H181" s="82" t="s">
        <v>602</v>
      </c>
      <c r="I181" s="82" t="s">
        <v>449</v>
      </c>
    </row>
    <row r="182" s="55" customFormat="1" ht="177" customHeight="1" spans="1:9">
      <c r="A182" s="82">
        <v>159</v>
      </c>
      <c r="B182" s="83" t="s">
        <v>603</v>
      </c>
      <c r="C182" s="84"/>
      <c r="D182" s="84" t="s">
        <v>604</v>
      </c>
      <c r="E182" s="82" t="s">
        <v>33</v>
      </c>
      <c r="F182" s="107" t="s">
        <v>605</v>
      </c>
      <c r="G182" s="111">
        <v>6000</v>
      </c>
      <c r="H182" s="82" t="s">
        <v>606</v>
      </c>
      <c r="I182" s="82" t="s">
        <v>273</v>
      </c>
    </row>
    <row r="183" s="55" customFormat="1" ht="409" customHeight="1" spans="1:9">
      <c r="A183" s="82">
        <v>160</v>
      </c>
      <c r="B183" s="92" t="s">
        <v>607</v>
      </c>
      <c r="C183" s="93"/>
      <c r="D183" s="84" t="s">
        <v>608</v>
      </c>
      <c r="E183" s="82" t="s">
        <v>33</v>
      </c>
      <c r="F183" s="93" t="s">
        <v>143</v>
      </c>
      <c r="G183" s="82">
        <v>5339</v>
      </c>
      <c r="H183" s="94" t="s">
        <v>609</v>
      </c>
      <c r="I183" s="156" t="s">
        <v>609</v>
      </c>
    </row>
    <row r="184" s="55" customFormat="1" ht="250" customHeight="1" spans="1:9">
      <c r="A184" s="82">
        <v>161</v>
      </c>
      <c r="B184" s="92" t="s">
        <v>610</v>
      </c>
      <c r="C184" s="149"/>
      <c r="D184" s="150" t="s">
        <v>611</v>
      </c>
      <c r="E184" s="151" t="s">
        <v>19</v>
      </c>
      <c r="F184" s="152" t="s">
        <v>88</v>
      </c>
      <c r="G184" s="151">
        <v>1000</v>
      </c>
      <c r="H184" s="151" t="s">
        <v>612</v>
      </c>
      <c r="I184" s="151" t="s">
        <v>612</v>
      </c>
    </row>
    <row r="185" s="55" customFormat="1" ht="245" customHeight="1" spans="1:9">
      <c r="A185" s="82">
        <v>162</v>
      </c>
      <c r="B185" s="83" t="s">
        <v>613</v>
      </c>
      <c r="C185" s="153"/>
      <c r="D185" s="150" t="s">
        <v>614</v>
      </c>
      <c r="E185" s="151" t="s">
        <v>19</v>
      </c>
      <c r="F185" s="150" t="s">
        <v>615</v>
      </c>
      <c r="G185" s="151">
        <v>500</v>
      </c>
      <c r="H185" s="151" t="s">
        <v>616</v>
      </c>
      <c r="I185" s="151" t="s">
        <v>617</v>
      </c>
    </row>
    <row r="186" s="55" customFormat="1" ht="268.05" customHeight="1" spans="1:9">
      <c r="A186" s="82">
        <v>163</v>
      </c>
      <c r="B186" s="92" t="s">
        <v>618</v>
      </c>
      <c r="C186" s="93"/>
      <c r="D186" s="84" t="s">
        <v>619</v>
      </c>
      <c r="E186" s="82" t="s">
        <v>380</v>
      </c>
      <c r="F186" s="84" t="s">
        <v>50</v>
      </c>
      <c r="G186" s="82">
        <v>30000</v>
      </c>
      <c r="H186" s="82" t="s">
        <v>291</v>
      </c>
      <c r="I186" s="82" t="s">
        <v>273</v>
      </c>
    </row>
    <row r="187" s="55" customFormat="1" ht="190" customHeight="1" spans="1:9">
      <c r="A187" s="82">
        <v>164</v>
      </c>
      <c r="B187" s="92" t="s">
        <v>620</v>
      </c>
      <c r="C187" s="93"/>
      <c r="D187" s="84" t="s">
        <v>621</v>
      </c>
      <c r="E187" s="82" t="s">
        <v>386</v>
      </c>
      <c r="F187" s="93" t="s">
        <v>622</v>
      </c>
      <c r="G187" s="82">
        <v>20000</v>
      </c>
      <c r="H187" s="82" t="s">
        <v>623</v>
      </c>
      <c r="I187" s="158" t="s">
        <v>273</v>
      </c>
    </row>
    <row r="188" s="55" customFormat="1" ht="212" customHeight="1" spans="1:9">
      <c r="A188" s="82">
        <v>165</v>
      </c>
      <c r="B188" s="92" t="s">
        <v>624</v>
      </c>
      <c r="C188" s="93"/>
      <c r="D188" s="84" t="s">
        <v>625</v>
      </c>
      <c r="E188" s="82" t="s">
        <v>108</v>
      </c>
      <c r="F188" s="84" t="s">
        <v>626</v>
      </c>
      <c r="G188" s="82">
        <v>20000</v>
      </c>
      <c r="H188" s="82" t="s">
        <v>602</v>
      </c>
      <c r="I188" s="82" t="s">
        <v>449</v>
      </c>
    </row>
    <row r="189" s="55" customFormat="1" ht="197" customHeight="1" spans="1:9">
      <c r="A189" s="82">
        <v>166</v>
      </c>
      <c r="B189" s="83" t="s">
        <v>627</v>
      </c>
      <c r="C189" s="84"/>
      <c r="D189" s="84" t="s">
        <v>628</v>
      </c>
      <c r="E189" s="111" t="s">
        <v>244</v>
      </c>
      <c r="F189" s="84" t="s">
        <v>629</v>
      </c>
      <c r="G189" s="82">
        <v>13000</v>
      </c>
      <c r="H189" s="125" t="s">
        <v>630</v>
      </c>
      <c r="I189" s="159" t="s">
        <v>631</v>
      </c>
    </row>
    <row r="190" s="55" customFormat="1" ht="228" customHeight="1" spans="1:9">
      <c r="A190" s="82">
        <v>167</v>
      </c>
      <c r="B190" s="92" t="s">
        <v>632</v>
      </c>
      <c r="C190" s="93"/>
      <c r="D190" s="154" t="s">
        <v>633</v>
      </c>
      <c r="E190" s="82" t="s">
        <v>61</v>
      </c>
      <c r="F190" s="155" t="s">
        <v>172</v>
      </c>
      <c r="G190" s="99">
        <v>10000</v>
      </c>
      <c r="H190" s="156" t="s">
        <v>634</v>
      </c>
      <c r="I190" s="156" t="s">
        <v>634</v>
      </c>
    </row>
    <row r="191" s="55" customFormat="1" ht="175.05" customHeight="1" spans="1:9">
      <c r="A191" s="82">
        <v>168</v>
      </c>
      <c r="B191" s="92" t="s">
        <v>635</v>
      </c>
      <c r="C191" s="93"/>
      <c r="D191" s="84" t="s">
        <v>636</v>
      </c>
      <c r="E191" s="82" t="s">
        <v>128</v>
      </c>
      <c r="F191" s="84" t="s">
        <v>38</v>
      </c>
      <c r="G191" s="82">
        <v>3000</v>
      </c>
      <c r="H191" s="82" t="s">
        <v>616</v>
      </c>
      <c r="I191" s="94" t="s">
        <v>637</v>
      </c>
    </row>
    <row r="192" s="55" customFormat="1" ht="276" customHeight="1" spans="1:9">
      <c r="A192" s="82">
        <v>169</v>
      </c>
      <c r="B192" s="92" t="s">
        <v>638</v>
      </c>
      <c r="C192" s="93"/>
      <c r="D192" s="84" t="s">
        <v>639</v>
      </c>
      <c r="E192" s="82" t="s">
        <v>66</v>
      </c>
      <c r="F192" s="84" t="s">
        <v>38</v>
      </c>
      <c r="G192" s="82">
        <v>5500</v>
      </c>
      <c r="H192" s="82" t="s">
        <v>595</v>
      </c>
      <c r="I192" s="82" t="s">
        <v>595</v>
      </c>
    </row>
    <row r="193" s="55" customFormat="1" ht="175.05" customHeight="1" spans="1:9">
      <c r="A193" s="82">
        <v>170</v>
      </c>
      <c r="B193" s="92" t="s">
        <v>640</v>
      </c>
      <c r="C193" s="93"/>
      <c r="D193" s="93" t="s">
        <v>641</v>
      </c>
      <c r="E193" s="82" t="s">
        <v>61</v>
      </c>
      <c r="F193" s="84" t="s">
        <v>642</v>
      </c>
      <c r="G193" s="82">
        <v>4000</v>
      </c>
      <c r="H193" s="82" t="s">
        <v>643</v>
      </c>
      <c r="I193" s="82" t="s">
        <v>644</v>
      </c>
    </row>
    <row r="194" s="55" customFormat="1" ht="346.05" customHeight="1" spans="1:9">
      <c r="A194" s="82">
        <v>171</v>
      </c>
      <c r="B194" s="83" t="s">
        <v>645</v>
      </c>
      <c r="C194" s="84"/>
      <c r="D194" s="84" t="s">
        <v>646</v>
      </c>
      <c r="E194" s="82" t="s">
        <v>108</v>
      </c>
      <c r="F194" s="93" t="s">
        <v>143</v>
      </c>
      <c r="G194" s="82">
        <v>3000</v>
      </c>
      <c r="H194" s="125" t="s">
        <v>630</v>
      </c>
      <c r="I194" s="82" t="s">
        <v>481</v>
      </c>
    </row>
    <row r="195" s="55" customFormat="1" ht="204" customHeight="1" spans="1:9">
      <c r="A195" s="82">
        <v>172</v>
      </c>
      <c r="B195" s="92" t="s">
        <v>647</v>
      </c>
      <c r="C195" s="93"/>
      <c r="D195" s="84" t="s">
        <v>648</v>
      </c>
      <c r="E195" s="82" t="s">
        <v>61</v>
      </c>
      <c r="F195" s="84" t="s">
        <v>649</v>
      </c>
      <c r="G195" s="82">
        <v>3000</v>
      </c>
      <c r="H195" s="125" t="s">
        <v>630</v>
      </c>
      <c r="I195" s="82" t="s">
        <v>273</v>
      </c>
    </row>
    <row r="196" s="55" customFormat="1" ht="380" customHeight="1" spans="1:9">
      <c r="A196" s="82">
        <v>173</v>
      </c>
      <c r="B196" s="92" t="s">
        <v>650</v>
      </c>
      <c r="C196" s="93"/>
      <c r="D196" s="84" t="s">
        <v>651</v>
      </c>
      <c r="E196" s="82" t="s">
        <v>66</v>
      </c>
      <c r="F196" s="84" t="s">
        <v>38</v>
      </c>
      <c r="G196" s="82">
        <v>2500</v>
      </c>
      <c r="H196" s="82" t="s">
        <v>652</v>
      </c>
      <c r="I196" s="82" t="s">
        <v>644</v>
      </c>
    </row>
    <row r="197" s="55" customFormat="1" ht="169.95" customHeight="1" spans="1:9">
      <c r="A197" s="82">
        <v>174</v>
      </c>
      <c r="B197" s="83" t="s">
        <v>653</v>
      </c>
      <c r="C197" s="84"/>
      <c r="D197" s="84" t="s">
        <v>654</v>
      </c>
      <c r="E197" s="82" t="s">
        <v>108</v>
      </c>
      <c r="F197" s="84" t="s">
        <v>513</v>
      </c>
      <c r="G197" s="82">
        <v>2000</v>
      </c>
      <c r="H197" s="94" t="s">
        <v>655</v>
      </c>
      <c r="I197" s="82" t="s">
        <v>656</v>
      </c>
    </row>
    <row r="198" s="55" customFormat="1" ht="190.05" customHeight="1" spans="1:9">
      <c r="A198" s="82">
        <v>175</v>
      </c>
      <c r="B198" s="83" t="s">
        <v>657</v>
      </c>
      <c r="C198" s="84"/>
      <c r="D198" s="93" t="s">
        <v>658</v>
      </c>
      <c r="E198" s="82" t="s">
        <v>108</v>
      </c>
      <c r="F198" s="93" t="s">
        <v>659</v>
      </c>
      <c r="G198" s="82">
        <v>1000</v>
      </c>
      <c r="H198" s="94" t="s">
        <v>660</v>
      </c>
      <c r="I198" s="82" t="s">
        <v>617</v>
      </c>
    </row>
    <row r="199" s="55" customFormat="1" ht="277.95" customHeight="1" spans="1:9">
      <c r="A199" s="82">
        <v>176</v>
      </c>
      <c r="B199" s="83" t="s">
        <v>661</v>
      </c>
      <c r="C199" s="84"/>
      <c r="D199" s="84" t="s">
        <v>662</v>
      </c>
      <c r="E199" s="82" t="s">
        <v>244</v>
      </c>
      <c r="F199" s="84" t="s">
        <v>38</v>
      </c>
      <c r="G199" s="82">
        <v>1000</v>
      </c>
      <c r="H199" s="82" t="s">
        <v>291</v>
      </c>
      <c r="I199" s="82" t="s">
        <v>273</v>
      </c>
    </row>
    <row r="200" s="55" customFormat="1" ht="39" customHeight="1" spans="1:9">
      <c r="A200" s="102" t="s">
        <v>663</v>
      </c>
      <c r="B200" s="103"/>
      <c r="C200" s="104"/>
      <c r="D200" s="85" t="s">
        <v>664</v>
      </c>
      <c r="E200" s="99"/>
      <c r="F200" s="91"/>
      <c r="G200" s="91">
        <f>SUM(G201:G206)</f>
        <v>65200</v>
      </c>
      <c r="H200" s="86"/>
      <c r="I200" s="86"/>
    </row>
    <row r="201" s="55" customFormat="1" ht="168" customHeight="1" spans="1:9">
      <c r="A201" s="82">
        <v>177</v>
      </c>
      <c r="B201" s="83" t="s">
        <v>665</v>
      </c>
      <c r="C201" s="84"/>
      <c r="D201" s="84" t="s">
        <v>666</v>
      </c>
      <c r="E201" s="82" t="s">
        <v>19</v>
      </c>
      <c r="F201" s="93" t="s">
        <v>143</v>
      </c>
      <c r="G201" s="82">
        <v>3000</v>
      </c>
      <c r="H201" s="82" t="s">
        <v>667</v>
      </c>
      <c r="I201" s="82" t="s">
        <v>22</v>
      </c>
    </row>
    <row r="202" s="55" customFormat="1" ht="273" customHeight="1" spans="1:9">
      <c r="A202" s="82">
        <v>178</v>
      </c>
      <c r="B202" s="92" t="s">
        <v>668</v>
      </c>
      <c r="C202" s="93"/>
      <c r="D202" s="84" t="s">
        <v>669</v>
      </c>
      <c r="E202" s="82" t="s">
        <v>350</v>
      </c>
      <c r="F202" s="84" t="s">
        <v>670</v>
      </c>
      <c r="G202" s="82">
        <v>20000</v>
      </c>
      <c r="H202" s="82" t="s">
        <v>671</v>
      </c>
      <c r="I202" s="82" t="s">
        <v>672</v>
      </c>
    </row>
    <row r="203" s="55" customFormat="1" ht="175" customHeight="1" spans="1:9">
      <c r="A203" s="82">
        <v>179</v>
      </c>
      <c r="B203" s="92" t="s">
        <v>673</v>
      </c>
      <c r="C203" s="93"/>
      <c r="D203" s="93" t="s">
        <v>674</v>
      </c>
      <c r="E203" s="82" t="s">
        <v>241</v>
      </c>
      <c r="F203" s="93" t="s">
        <v>675</v>
      </c>
      <c r="G203" s="82">
        <v>17000</v>
      </c>
      <c r="H203" s="82" t="s">
        <v>676</v>
      </c>
      <c r="I203" s="82" t="s">
        <v>213</v>
      </c>
    </row>
    <row r="204" s="55" customFormat="1" ht="175" customHeight="1" spans="1:9">
      <c r="A204" s="82">
        <v>180</v>
      </c>
      <c r="B204" s="83" t="s">
        <v>677</v>
      </c>
      <c r="C204" s="84"/>
      <c r="D204" s="84" t="s">
        <v>678</v>
      </c>
      <c r="E204" s="82" t="s">
        <v>128</v>
      </c>
      <c r="F204" s="93" t="s">
        <v>72</v>
      </c>
      <c r="G204" s="82">
        <v>16000</v>
      </c>
      <c r="H204" s="94" t="s">
        <v>679</v>
      </c>
      <c r="I204" s="82" t="s">
        <v>524</v>
      </c>
    </row>
    <row r="205" s="55" customFormat="1" ht="175" customHeight="1" spans="1:9">
      <c r="A205" s="82">
        <v>181</v>
      </c>
      <c r="B205" s="92" t="s">
        <v>680</v>
      </c>
      <c r="C205" s="93"/>
      <c r="D205" s="84" t="s">
        <v>681</v>
      </c>
      <c r="E205" s="82" t="s">
        <v>66</v>
      </c>
      <c r="F205" s="84" t="s">
        <v>38</v>
      </c>
      <c r="G205" s="82">
        <v>5000</v>
      </c>
      <c r="H205" s="82" t="s">
        <v>682</v>
      </c>
      <c r="I205" s="82" t="s">
        <v>524</v>
      </c>
    </row>
    <row r="206" s="55" customFormat="1" ht="175" customHeight="1" spans="1:9">
      <c r="A206" s="82">
        <v>182</v>
      </c>
      <c r="B206" s="83" t="s">
        <v>683</v>
      </c>
      <c r="C206" s="84"/>
      <c r="D206" s="93" t="s">
        <v>684</v>
      </c>
      <c r="E206" s="84" t="s">
        <v>244</v>
      </c>
      <c r="F206" s="93" t="s">
        <v>72</v>
      </c>
      <c r="G206" s="82">
        <v>4200</v>
      </c>
      <c r="H206" s="94" t="s">
        <v>679</v>
      </c>
      <c r="I206" s="82" t="s">
        <v>524</v>
      </c>
    </row>
    <row r="207" s="55" customFormat="1" ht="40.05" customHeight="1" spans="1:9">
      <c r="A207" s="102" t="s">
        <v>685</v>
      </c>
      <c r="B207" s="103"/>
      <c r="C207" s="104"/>
      <c r="D207" s="85" t="s">
        <v>169</v>
      </c>
      <c r="E207" s="99"/>
      <c r="F207" s="91"/>
      <c r="G207" s="91">
        <f>G208+G213+G219</f>
        <v>699000</v>
      </c>
      <c r="H207" s="86"/>
      <c r="I207" s="86"/>
    </row>
    <row r="208" s="55" customFormat="1" ht="40.05" customHeight="1" spans="1:9">
      <c r="A208" s="104" t="s">
        <v>686</v>
      </c>
      <c r="B208" s="103"/>
      <c r="C208" s="104"/>
      <c r="D208" s="85" t="s">
        <v>687</v>
      </c>
      <c r="E208" s="99"/>
      <c r="F208" s="91"/>
      <c r="G208" s="91">
        <f>SUM(G209:G212)</f>
        <v>630000</v>
      </c>
      <c r="H208" s="86"/>
      <c r="I208" s="86"/>
    </row>
    <row r="209" s="55" customFormat="1" ht="202" customHeight="1" spans="1:9">
      <c r="A209" s="82">
        <v>183</v>
      </c>
      <c r="B209" s="92" t="s">
        <v>688</v>
      </c>
      <c r="C209" s="93"/>
      <c r="D209" s="84" t="s">
        <v>689</v>
      </c>
      <c r="E209" s="82" t="s">
        <v>690</v>
      </c>
      <c r="F209" s="84" t="s">
        <v>691</v>
      </c>
      <c r="G209" s="82">
        <v>200000</v>
      </c>
      <c r="H209" s="82" t="s">
        <v>692</v>
      </c>
      <c r="I209" s="82" t="s">
        <v>481</v>
      </c>
    </row>
    <row r="210" s="55" customFormat="1" ht="150" customHeight="1" spans="1:16340">
      <c r="A210" s="82">
        <v>184</v>
      </c>
      <c r="B210" s="92" t="s">
        <v>693</v>
      </c>
      <c r="C210" s="93"/>
      <c r="D210" s="84" t="s">
        <v>694</v>
      </c>
      <c r="E210" s="82" t="s">
        <v>380</v>
      </c>
      <c r="F210" s="84" t="s">
        <v>695</v>
      </c>
      <c r="G210" s="82">
        <v>250000</v>
      </c>
      <c r="H210" s="82" t="s">
        <v>696</v>
      </c>
      <c r="I210" s="82" t="s">
        <v>697</v>
      </c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  <c r="IS210" s="58"/>
      <c r="IT210" s="58"/>
      <c r="IU210" s="58"/>
      <c r="IV210" s="58"/>
      <c r="IW210" s="58"/>
      <c r="IX210" s="58"/>
      <c r="IY210" s="58"/>
      <c r="IZ210" s="58"/>
      <c r="JA210" s="58"/>
      <c r="JB210" s="58"/>
      <c r="JC210" s="58"/>
      <c r="JD210" s="58"/>
      <c r="JE210" s="58"/>
      <c r="JF210" s="58"/>
      <c r="JG210" s="58"/>
      <c r="JH210" s="58"/>
      <c r="JI210" s="58"/>
      <c r="JJ210" s="58"/>
      <c r="JK210" s="58"/>
      <c r="JL210" s="58"/>
      <c r="JM210" s="58"/>
      <c r="JN210" s="58"/>
      <c r="JO210" s="58"/>
      <c r="JP210" s="58"/>
      <c r="JQ210" s="58"/>
      <c r="JR210" s="58"/>
      <c r="JS210" s="58"/>
      <c r="JT210" s="58"/>
      <c r="JU210" s="58"/>
      <c r="JV210" s="58"/>
      <c r="JW210" s="58"/>
      <c r="JX210" s="58"/>
      <c r="JY210" s="58"/>
      <c r="JZ210" s="58"/>
      <c r="KA210" s="58"/>
      <c r="KB210" s="58"/>
      <c r="KC210" s="58"/>
      <c r="KD210" s="58"/>
      <c r="KE210" s="58"/>
      <c r="KF210" s="58"/>
      <c r="KG210" s="58"/>
      <c r="KH210" s="58"/>
      <c r="KI210" s="58"/>
      <c r="KJ210" s="58"/>
      <c r="KK210" s="58"/>
      <c r="KL210" s="58"/>
      <c r="KM210" s="58"/>
      <c r="KN210" s="58"/>
      <c r="KO210" s="58"/>
      <c r="KP210" s="58"/>
      <c r="KQ210" s="58"/>
      <c r="KR210" s="58"/>
      <c r="KS210" s="58"/>
      <c r="KT210" s="58"/>
      <c r="KU210" s="58"/>
      <c r="KV210" s="58"/>
      <c r="KW210" s="58"/>
      <c r="KX210" s="58"/>
      <c r="KY210" s="58"/>
      <c r="KZ210" s="58"/>
      <c r="LA210" s="58"/>
      <c r="LB210" s="58"/>
      <c r="LC210" s="58"/>
      <c r="LD210" s="58"/>
      <c r="LE210" s="58"/>
      <c r="LF210" s="58"/>
      <c r="LG210" s="58"/>
      <c r="LH210" s="58"/>
      <c r="LI210" s="58"/>
      <c r="LJ210" s="58"/>
      <c r="LK210" s="58"/>
      <c r="LL210" s="58"/>
      <c r="LM210" s="58"/>
      <c r="LN210" s="58"/>
      <c r="LO210" s="58"/>
      <c r="LP210" s="58"/>
      <c r="LQ210" s="58"/>
      <c r="LR210" s="58"/>
      <c r="LS210" s="58"/>
      <c r="LT210" s="58"/>
      <c r="LU210" s="58"/>
      <c r="LV210" s="58"/>
      <c r="LW210" s="58"/>
      <c r="LX210" s="58"/>
      <c r="LY210" s="58"/>
      <c r="LZ210" s="58"/>
      <c r="MA210" s="58"/>
      <c r="MB210" s="58"/>
      <c r="MC210" s="58"/>
      <c r="MD210" s="58"/>
      <c r="ME210" s="58"/>
      <c r="MF210" s="58"/>
      <c r="MG210" s="58"/>
      <c r="MH210" s="58"/>
      <c r="MI210" s="58"/>
      <c r="MJ210" s="58"/>
      <c r="MK210" s="58"/>
      <c r="ML210" s="58"/>
      <c r="MM210" s="58"/>
      <c r="MN210" s="58"/>
      <c r="MO210" s="58"/>
      <c r="MP210" s="58"/>
      <c r="MQ210" s="58"/>
      <c r="MR210" s="58"/>
      <c r="MS210" s="58"/>
      <c r="MT210" s="58"/>
      <c r="MU210" s="58"/>
      <c r="MV210" s="58"/>
      <c r="MW210" s="58"/>
      <c r="MX210" s="58"/>
      <c r="MY210" s="58"/>
      <c r="MZ210" s="58"/>
      <c r="NA210" s="58"/>
      <c r="NB210" s="58"/>
      <c r="NC210" s="58"/>
      <c r="ND210" s="58"/>
      <c r="NE210" s="58"/>
      <c r="NF210" s="58"/>
      <c r="NG210" s="58"/>
      <c r="NH210" s="58"/>
      <c r="NI210" s="58"/>
      <c r="NJ210" s="58"/>
      <c r="NK210" s="58"/>
      <c r="NL210" s="58"/>
      <c r="NM210" s="58"/>
      <c r="NN210" s="58"/>
      <c r="NO210" s="58"/>
      <c r="NP210" s="58"/>
      <c r="NQ210" s="58"/>
      <c r="NR210" s="58"/>
      <c r="NS210" s="58"/>
      <c r="NT210" s="58"/>
      <c r="NU210" s="58"/>
      <c r="NV210" s="58"/>
      <c r="NW210" s="58"/>
      <c r="NX210" s="58"/>
      <c r="NY210" s="58"/>
      <c r="NZ210" s="58"/>
      <c r="OA210" s="58"/>
      <c r="OB210" s="58"/>
      <c r="OC210" s="58"/>
      <c r="OD210" s="58"/>
      <c r="OE210" s="58"/>
      <c r="OF210" s="58"/>
      <c r="OG210" s="58"/>
      <c r="OH210" s="58"/>
      <c r="OI210" s="58"/>
      <c r="OJ210" s="58"/>
      <c r="OK210" s="58"/>
      <c r="OL210" s="58"/>
      <c r="OM210" s="58"/>
      <c r="ON210" s="58"/>
      <c r="OO210" s="58"/>
      <c r="OP210" s="58"/>
      <c r="OQ210" s="58"/>
      <c r="OR210" s="58"/>
      <c r="OS210" s="58"/>
      <c r="OT210" s="58"/>
      <c r="OU210" s="58"/>
      <c r="OV210" s="58"/>
      <c r="OW210" s="58"/>
      <c r="OX210" s="58"/>
      <c r="OY210" s="58"/>
      <c r="OZ210" s="58"/>
      <c r="PA210" s="58"/>
      <c r="PB210" s="58"/>
      <c r="PC210" s="58"/>
      <c r="PD210" s="58"/>
      <c r="PE210" s="58"/>
      <c r="PF210" s="58"/>
      <c r="PG210" s="58"/>
      <c r="PH210" s="58"/>
      <c r="PI210" s="58"/>
      <c r="PJ210" s="58"/>
      <c r="PK210" s="58"/>
      <c r="PL210" s="58"/>
      <c r="PM210" s="58"/>
      <c r="PN210" s="58"/>
      <c r="PO210" s="58"/>
      <c r="PP210" s="58"/>
      <c r="PQ210" s="58"/>
      <c r="PR210" s="58"/>
      <c r="PS210" s="58"/>
      <c r="PT210" s="58"/>
      <c r="PU210" s="58"/>
      <c r="PV210" s="58"/>
      <c r="PW210" s="58"/>
      <c r="PX210" s="58"/>
      <c r="PY210" s="58"/>
      <c r="PZ210" s="58"/>
      <c r="QA210" s="58"/>
      <c r="QB210" s="58"/>
      <c r="QC210" s="58"/>
      <c r="QD210" s="58"/>
      <c r="QE210" s="58"/>
      <c r="QF210" s="58"/>
      <c r="QG210" s="58"/>
      <c r="QH210" s="58"/>
      <c r="QI210" s="58"/>
      <c r="QJ210" s="58"/>
      <c r="QK210" s="58"/>
      <c r="QL210" s="58"/>
      <c r="QM210" s="58"/>
      <c r="QN210" s="58"/>
      <c r="QO210" s="58"/>
      <c r="QP210" s="58"/>
      <c r="QQ210" s="58"/>
      <c r="QR210" s="58"/>
      <c r="QS210" s="58"/>
      <c r="QT210" s="58"/>
      <c r="QU210" s="58"/>
      <c r="QV210" s="58"/>
      <c r="QW210" s="58"/>
      <c r="QX210" s="58"/>
      <c r="QY210" s="58"/>
      <c r="QZ210" s="58"/>
      <c r="RA210" s="58"/>
      <c r="RB210" s="58"/>
      <c r="RC210" s="58"/>
      <c r="RD210" s="58"/>
      <c r="RE210" s="58"/>
      <c r="RF210" s="58"/>
      <c r="RG210" s="58"/>
      <c r="RH210" s="58"/>
      <c r="RI210" s="58"/>
      <c r="RJ210" s="58"/>
      <c r="RK210" s="58"/>
      <c r="RL210" s="58"/>
      <c r="RM210" s="58"/>
      <c r="RN210" s="58"/>
      <c r="RO210" s="58"/>
      <c r="RP210" s="58"/>
      <c r="RQ210" s="58"/>
      <c r="RR210" s="58"/>
      <c r="RS210" s="58"/>
      <c r="RT210" s="58"/>
      <c r="RU210" s="58"/>
      <c r="RV210" s="58"/>
      <c r="RW210" s="58"/>
      <c r="RX210" s="58"/>
      <c r="RY210" s="58"/>
      <c r="RZ210" s="58"/>
      <c r="SA210" s="58"/>
      <c r="SB210" s="58"/>
      <c r="SC210" s="58"/>
      <c r="SD210" s="58"/>
      <c r="SE210" s="58"/>
      <c r="SF210" s="58"/>
      <c r="SG210" s="58"/>
      <c r="SH210" s="58"/>
      <c r="SI210" s="58"/>
      <c r="SJ210" s="58"/>
      <c r="SK210" s="58"/>
      <c r="SL210" s="58"/>
      <c r="SM210" s="58"/>
      <c r="SN210" s="58"/>
      <c r="SO210" s="58"/>
      <c r="SP210" s="58"/>
      <c r="SQ210" s="58"/>
      <c r="SR210" s="58"/>
      <c r="SS210" s="58"/>
      <c r="ST210" s="58"/>
      <c r="SU210" s="58"/>
      <c r="SV210" s="58"/>
      <c r="SW210" s="58"/>
      <c r="SX210" s="58"/>
      <c r="SY210" s="58"/>
      <c r="SZ210" s="58"/>
      <c r="TA210" s="58"/>
      <c r="TB210" s="58"/>
      <c r="TC210" s="58"/>
      <c r="TD210" s="58"/>
      <c r="TE210" s="58"/>
      <c r="TF210" s="58"/>
      <c r="TG210" s="58"/>
      <c r="TH210" s="58"/>
      <c r="TI210" s="58"/>
      <c r="TJ210" s="58"/>
      <c r="TK210" s="58"/>
      <c r="TL210" s="58"/>
      <c r="TM210" s="58"/>
      <c r="TN210" s="58"/>
      <c r="TO210" s="58"/>
      <c r="TP210" s="58"/>
      <c r="TQ210" s="58"/>
      <c r="TR210" s="58"/>
      <c r="TS210" s="58"/>
      <c r="TT210" s="58"/>
      <c r="TU210" s="58"/>
      <c r="TV210" s="58"/>
      <c r="TW210" s="58"/>
      <c r="TX210" s="58"/>
      <c r="TY210" s="58"/>
      <c r="TZ210" s="58"/>
      <c r="UA210" s="58"/>
      <c r="UB210" s="58"/>
      <c r="UC210" s="58"/>
      <c r="UD210" s="58"/>
      <c r="UE210" s="58"/>
      <c r="UF210" s="58"/>
      <c r="UG210" s="58"/>
      <c r="UH210" s="58"/>
      <c r="UI210" s="58"/>
      <c r="UJ210" s="58"/>
      <c r="UK210" s="58"/>
      <c r="UL210" s="58"/>
      <c r="UM210" s="58"/>
      <c r="UN210" s="58"/>
      <c r="UO210" s="58"/>
      <c r="UP210" s="58"/>
      <c r="UQ210" s="58"/>
      <c r="UR210" s="58"/>
      <c r="US210" s="58"/>
      <c r="UT210" s="58"/>
      <c r="UU210" s="58"/>
      <c r="UV210" s="58"/>
      <c r="UW210" s="58"/>
      <c r="UX210" s="58"/>
      <c r="UY210" s="58"/>
      <c r="UZ210" s="58"/>
      <c r="VA210" s="58"/>
      <c r="VB210" s="58"/>
      <c r="VC210" s="58"/>
      <c r="VD210" s="58"/>
      <c r="VE210" s="58"/>
      <c r="VF210" s="58"/>
      <c r="VG210" s="58"/>
      <c r="VH210" s="58"/>
      <c r="VI210" s="58"/>
      <c r="VJ210" s="58"/>
      <c r="VK210" s="58"/>
      <c r="VL210" s="58"/>
      <c r="VM210" s="58"/>
      <c r="VN210" s="58"/>
      <c r="VO210" s="58"/>
      <c r="VP210" s="58"/>
      <c r="VQ210" s="58"/>
      <c r="VR210" s="58"/>
      <c r="VS210" s="58"/>
      <c r="VT210" s="58"/>
      <c r="VU210" s="58"/>
      <c r="VV210" s="58"/>
      <c r="VW210" s="58"/>
      <c r="VX210" s="58"/>
      <c r="VY210" s="58"/>
      <c r="VZ210" s="58"/>
      <c r="WA210" s="58"/>
      <c r="WB210" s="58"/>
      <c r="WC210" s="58"/>
      <c r="WD210" s="58"/>
      <c r="WE210" s="58"/>
      <c r="WF210" s="58"/>
      <c r="WG210" s="58"/>
      <c r="WH210" s="58"/>
      <c r="WI210" s="58"/>
      <c r="WJ210" s="58"/>
      <c r="WK210" s="58"/>
      <c r="WL210" s="58"/>
      <c r="WM210" s="58"/>
      <c r="WN210" s="58"/>
      <c r="WO210" s="58"/>
      <c r="WP210" s="58"/>
      <c r="WQ210" s="58"/>
      <c r="WR210" s="58"/>
      <c r="WS210" s="58"/>
      <c r="WT210" s="58"/>
      <c r="WU210" s="58"/>
      <c r="WV210" s="58"/>
      <c r="WW210" s="58"/>
      <c r="WX210" s="58"/>
      <c r="WY210" s="58"/>
      <c r="WZ210" s="58"/>
      <c r="XA210" s="58"/>
      <c r="XB210" s="58"/>
      <c r="XC210" s="58"/>
      <c r="XD210" s="58"/>
      <c r="XE210" s="58"/>
      <c r="XF210" s="58"/>
      <c r="XG210" s="58"/>
      <c r="XH210" s="58"/>
      <c r="XI210" s="58"/>
      <c r="XJ210" s="58"/>
      <c r="XK210" s="58"/>
      <c r="XL210" s="58"/>
      <c r="XM210" s="58"/>
      <c r="XN210" s="58"/>
      <c r="XO210" s="58"/>
      <c r="XP210" s="58"/>
      <c r="XQ210" s="58"/>
      <c r="XR210" s="58"/>
      <c r="XS210" s="58"/>
      <c r="XT210" s="58"/>
      <c r="XU210" s="58"/>
      <c r="XV210" s="58"/>
      <c r="XW210" s="58"/>
      <c r="XX210" s="58"/>
      <c r="XY210" s="58"/>
      <c r="XZ210" s="58"/>
      <c r="YA210" s="58"/>
      <c r="YB210" s="58"/>
      <c r="YC210" s="58"/>
      <c r="YD210" s="58"/>
      <c r="YE210" s="58"/>
      <c r="YF210" s="58"/>
      <c r="YG210" s="58"/>
      <c r="YH210" s="58"/>
      <c r="YI210" s="58"/>
      <c r="YJ210" s="58"/>
      <c r="YK210" s="58"/>
      <c r="YL210" s="58"/>
      <c r="YM210" s="58"/>
      <c r="YN210" s="58"/>
      <c r="YO210" s="58"/>
      <c r="YP210" s="58"/>
      <c r="YQ210" s="58"/>
      <c r="YR210" s="58"/>
      <c r="YS210" s="58"/>
      <c r="YT210" s="58"/>
      <c r="YU210" s="58"/>
      <c r="YV210" s="58"/>
      <c r="YW210" s="58"/>
      <c r="YX210" s="58"/>
      <c r="YY210" s="58"/>
      <c r="YZ210" s="58"/>
      <c r="ZA210" s="58"/>
      <c r="ZB210" s="58"/>
      <c r="ZC210" s="58"/>
      <c r="ZD210" s="58"/>
      <c r="ZE210" s="58"/>
      <c r="ZF210" s="58"/>
      <c r="ZG210" s="58"/>
      <c r="ZH210" s="58"/>
      <c r="ZI210" s="58"/>
      <c r="ZJ210" s="58"/>
      <c r="ZK210" s="58"/>
      <c r="ZL210" s="58"/>
      <c r="ZM210" s="58"/>
      <c r="ZN210" s="58"/>
      <c r="ZO210" s="58"/>
      <c r="ZP210" s="58"/>
      <c r="ZQ210" s="58"/>
      <c r="ZR210" s="58"/>
      <c r="ZS210" s="58"/>
      <c r="ZT210" s="58"/>
      <c r="ZU210" s="58"/>
      <c r="ZV210" s="58"/>
      <c r="ZW210" s="58"/>
      <c r="ZX210" s="58"/>
      <c r="ZY210" s="58"/>
      <c r="ZZ210" s="58"/>
      <c r="AAA210" s="58"/>
      <c r="AAB210" s="58"/>
      <c r="AAC210" s="58"/>
      <c r="AAD210" s="58"/>
      <c r="AAE210" s="58"/>
      <c r="AAF210" s="58"/>
      <c r="AAG210" s="58"/>
      <c r="AAH210" s="58"/>
      <c r="AAI210" s="58"/>
      <c r="AAJ210" s="58"/>
      <c r="AAK210" s="58"/>
      <c r="AAL210" s="58"/>
      <c r="AAM210" s="58"/>
      <c r="AAN210" s="58"/>
      <c r="AAO210" s="58"/>
      <c r="AAP210" s="58"/>
      <c r="AAQ210" s="58"/>
      <c r="AAR210" s="58"/>
      <c r="AAS210" s="58"/>
      <c r="AAT210" s="58"/>
      <c r="AAU210" s="58"/>
      <c r="AAV210" s="58"/>
      <c r="AAW210" s="58"/>
      <c r="AAX210" s="58"/>
      <c r="AAY210" s="58"/>
      <c r="AAZ210" s="58"/>
      <c r="ABA210" s="58"/>
      <c r="ABB210" s="58"/>
      <c r="ABC210" s="58"/>
      <c r="ABD210" s="58"/>
      <c r="ABE210" s="58"/>
      <c r="ABF210" s="58"/>
      <c r="ABG210" s="58"/>
      <c r="ABH210" s="58"/>
      <c r="ABI210" s="58"/>
      <c r="ABJ210" s="58"/>
      <c r="ABK210" s="58"/>
      <c r="ABL210" s="58"/>
      <c r="ABM210" s="58"/>
      <c r="ABN210" s="58"/>
      <c r="ABO210" s="58"/>
      <c r="ABP210" s="58"/>
      <c r="ABQ210" s="58"/>
      <c r="ABR210" s="58"/>
      <c r="ABS210" s="58"/>
      <c r="ABT210" s="58"/>
      <c r="ABU210" s="58"/>
      <c r="ABV210" s="58"/>
      <c r="ABW210" s="58"/>
      <c r="ABX210" s="58"/>
      <c r="ABY210" s="58"/>
      <c r="ABZ210" s="58"/>
      <c r="ACA210" s="58"/>
      <c r="ACB210" s="58"/>
      <c r="ACC210" s="58"/>
      <c r="ACD210" s="58"/>
      <c r="ACE210" s="58"/>
      <c r="ACF210" s="58"/>
      <c r="ACG210" s="58"/>
      <c r="ACH210" s="58"/>
      <c r="ACI210" s="58"/>
      <c r="ACJ210" s="58"/>
      <c r="ACK210" s="58"/>
      <c r="ACL210" s="58"/>
      <c r="ACM210" s="58"/>
      <c r="ACN210" s="58"/>
      <c r="ACO210" s="58"/>
      <c r="ACP210" s="58"/>
      <c r="ACQ210" s="58"/>
      <c r="ACR210" s="58"/>
      <c r="ACS210" s="58"/>
      <c r="ACT210" s="58"/>
      <c r="ACU210" s="58"/>
      <c r="ACV210" s="58"/>
      <c r="ACW210" s="58"/>
      <c r="ACX210" s="58"/>
      <c r="ACY210" s="58"/>
      <c r="ACZ210" s="58"/>
      <c r="ADA210" s="58"/>
      <c r="ADB210" s="58"/>
      <c r="ADC210" s="58"/>
      <c r="ADD210" s="58"/>
      <c r="ADE210" s="58"/>
      <c r="ADF210" s="58"/>
      <c r="ADG210" s="58"/>
      <c r="ADH210" s="58"/>
      <c r="ADI210" s="58"/>
      <c r="ADJ210" s="58"/>
      <c r="ADK210" s="58"/>
      <c r="ADL210" s="58"/>
      <c r="ADM210" s="58"/>
      <c r="ADN210" s="58"/>
      <c r="ADO210" s="58"/>
      <c r="ADP210" s="58"/>
      <c r="ADQ210" s="58"/>
      <c r="ADR210" s="58"/>
      <c r="ADS210" s="58"/>
      <c r="ADT210" s="58"/>
      <c r="ADU210" s="58"/>
      <c r="ADV210" s="58"/>
      <c r="ADW210" s="58"/>
      <c r="ADX210" s="58"/>
      <c r="ADY210" s="58"/>
      <c r="ADZ210" s="58"/>
      <c r="AEA210" s="58"/>
      <c r="AEB210" s="58"/>
      <c r="AEC210" s="58"/>
      <c r="AED210" s="58"/>
      <c r="AEE210" s="58"/>
      <c r="AEF210" s="58"/>
      <c r="AEG210" s="58"/>
      <c r="AEH210" s="58"/>
      <c r="AEI210" s="58"/>
      <c r="AEJ210" s="58"/>
      <c r="AEK210" s="58"/>
      <c r="AEL210" s="58"/>
      <c r="AEM210" s="58"/>
      <c r="AEN210" s="58"/>
      <c r="AEO210" s="58"/>
      <c r="AEP210" s="58"/>
      <c r="AEQ210" s="58"/>
      <c r="AER210" s="58"/>
      <c r="AES210" s="58"/>
      <c r="AET210" s="58"/>
      <c r="AEU210" s="58"/>
      <c r="AEV210" s="58"/>
      <c r="AEW210" s="58"/>
      <c r="AEX210" s="58"/>
      <c r="AEY210" s="58"/>
      <c r="AEZ210" s="58"/>
      <c r="AFA210" s="58"/>
      <c r="AFB210" s="58"/>
      <c r="AFC210" s="58"/>
      <c r="AFD210" s="58"/>
      <c r="AFE210" s="58"/>
      <c r="AFF210" s="58"/>
      <c r="AFG210" s="58"/>
      <c r="AFH210" s="58"/>
      <c r="AFI210" s="58"/>
      <c r="AFJ210" s="58"/>
      <c r="AFK210" s="58"/>
      <c r="AFL210" s="58"/>
      <c r="AFM210" s="58"/>
      <c r="AFN210" s="58"/>
      <c r="AFO210" s="58"/>
      <c r="AFP210" s="58"/>
      <c r="AFQ210" s="58"/>
      <c r="AFR210" s="58"/>
      <c r="AFS210" s="58"/>
      <c r="AFT210" s="58"/>
      <c r="AFU210" s="58"/>
      <c r="AFV210" s="58"/>
      <c r="AFW210" s="58"/>
      <c r="AFX210" s="58"/>
      <c r="AFY210" s="58"/>
      <c r="AFZ210" s="58"/>
      <c r="AGA210" s="58"/>
      <c r="AGB210" s="58"/>
      <c r="AGC210" s="58"/>
      <c r="AGD210" s="58"/>
      <c r="AGE210" s="58"/>
      <c r="AGF210" s="58"/>
      <c r="AGG210" s="58"/>
      <c r="AGH210" s="58"/>
      <c r="AGI210" s="58"/>
      <c r="AGJ210" s="58"/>
      <c r="AGK210" s="58"/>
      <c r="AGL210" s="58"/>
      <c r="AGM210" s="58"/>
      <c r="AGN210" s="58"/>
      <c r="AGO210" s="58"/>
      <c r="AGP210" s="58"/>
      <c r="AGQ210" s="58"/>
      <c r="AGR210" s="58"/>
      <c r="AGS210" s="58"/>
      <c r="AGT210" s="58"/>
      <c r="AGU210" s="58"/>
      <c r="AGV210" s="58"/>
      <c r="AGW210" s="58"/>
      <c r="AGX210" s="58"/>
      <c r="AGY210" s="58"/>
      <c r="AGZ210" s="58"/>
      <c r="AHA210" s="58"/>
      <c r="AHB210" s="58"/>
      <c r="AHC210" s="58"/>
      <c r="AHD210" s="58"/>
      <c r="AHE210" s="58"/>
      <c r="AHF210" s="58"/>
      <c r="AHG210" s="58"/>
      <c r="AHH210" s="58"/>
      <c r="AHI210" s="58"/>
      <c r="AHJ210" s="58"/>
      <c r="AHK210" s="58"/>
      <c r="AHL210" s="58"/>
      <c r="AHM210" s="58"/>
      <c r="AHN210" s="58"/>
      <c r="AHO210" s="58"/>
      <c r="AHP210" s="58"/>
      <c r="AHQ210" s="58"/>
      <c r="AHR210" s="58"/>
      <c r="AHS210" s="58"/>
      <c r="AHT210" s="58"/>
      <c r="AHU210" s="58"/>
      <c r="AHV210" s="58"/>
      <c r="AHW210" s="58"/>
      <c r="AHX210" s="58"/>
      <c r="AHY210" s="58"/>
      <c r="AHZ210" s="58"/>
      <c r="AIA210" s="58"/>
      <c r="AIB210" s="58"/>
      <c r="AIC210" s="58"/>
      <c r="AID210" s="58"/>
      <c r="AIE210" s="58"/>
      <c r="AIF210" s="58"/>
      <c r="AIG210" s="58"/>
      <c r="AIH210" s="58"/>
      <c r="AII210" s="58"/>
      <c r="AIJ210" s="58"/>
      <c r="AIK210" s="58"/>
      <c r="AIL210" s="58"/>
      <c r="AIM210" s="58"/>
      <c r="AIN210" s="58"/>
      <c r="AIO210" s="58"/>
      <c r="AIP210" s="58"/>
      <c r="AIQ210" s="58"/>
      <c r="AIR210" s="58"/>
      <c r="AIS210" s="58"/>
      <c r="AIT210" s="58"/>
      <c r="AIU210" s="58"/>
      <c r="AIV210" s="58"/>
      <c r="AIW210" s="58"/>
      <c r="AIX210" s="58"/>
      <c r="AIY210" s="58"/>
      <c r="AIZ210" s="58"/>
      <c r="AJA210" s="58"/>
      <c r="AJB210" s="58"/>
      <c r="AJC210" s="58"/>
      <c r="AJD210" s="58"/>
      <c r="AJE210" s="58"/>
      <c r="AJF210" s="58"/>
      <c r="AJG210" s="58"/>
      <c r="AJH210" s="58"/>
      <c r="AJI210" s="58"/>
      <c r="AJJ210" s="58"/>
      <c r="AJK210" s="58"/>
      <c r="AJL210" s="58"/>
      <c r="AJM210" s="58"/>
      <c r="AJN210" s="58"/>
      <c r="AJO210" s="58"/>
      <c r="AJP210" s="58"/>
      <c r="AJQ210" s="58"/>
      <c r="AJR210" s="58"/>
      <c r="AJS210" s="58"/>
      <c r="AJT210" s="58"/>
      <c r="AJU210" s="58"/>
      <c r="AJV210" s="58"/>
      <c r="AJW210" s="58"/>
      <c r="AJX210" s="58"/>
      <c r="AJY210" s="58"/>
      <c r="AJZ210" s="58"/>
      <c r="AKA210" s="58"/>
      <c r="AKB210" s="58"/>
      <c r="AKC210" s="58"/>
      <c r="AKD210" s="58"/>
      <c r="AKE210" s="58"/>
      <c r="AKF210" s="58"/>
      <c r="AKG210" s="58"/>
      <c r="AKH210" s="58"/>
      <c r="AKI210" s="58"/>
      <c r="AKJ210" s="58"/>
      <c r="AKK210" s="58"/>
      <c r="AKL210" s="58"/>
      <c r="AKM210" s="58"/>
      <c r="AKN210" s="58"/>
      <c r="AKO210" s="58"/>
      <c r="AKP210" s="58"/>
      <c r="AKQ210" s="58"/>
      <c r="AKR210" s="58"/>
      <c r="AKS210" s="58"/>
      <c r="AKT210" s="58"/>
      <c r="AKU210" s="58"/>
      <c r="AKV210" s="58"/>
      <c r="AKW210" s="58"/>
      <c r="AKX210" s="58"/>
      <c r="AKY210" s="58"/>
      <c r="AKZ210" s="58"/>
      <c r="ALA210" s="58"/>
      <c r="ALB210" s="58"/>
      <c r="ALC210" s="58"/>
      <c r="ALD210" s="58"/>
      <c r="ALE210" s="58"/>
      <c r="ALF210" s="58"/>
      <c r="ALG210" s="58"/>
      <c r="ALH210" s="58"/>
      <c r="ALI210" s="58"/>
      <c r="ALJ210" s="58"/>
      <c r="ALK210" s="58"/>
      <c r="ALL210" s="58"/>
      <c r="ALM210" s="58"/>
      <c r="ALN210" s="58"/>
      <c r="ALO210" s="58"/>
      <c r="ALP210" s="58"/>
      <c r="ALQ210" s="58"/>
      <c r="ALR210" s="58"/>
      <c r="ALS210" s="58"/>
      <c r="ALT210" s="58"/>
      <c r="ALU210" s="58"/>
      <c r="ALV210" s="58"/>
      <c r="ALW210" s="58"/>
      <c r="ALX210" s="58"/>
      <c r="ALY210" s="58"/>
      <c r="ALZ210" s="58"/>
      <c r="AMA210" s="58"/>
      <c r="AMB210" s="58"/>
      <c r="AMC210" s="58"/>
      <c r="AMD210" s="58"/>
      <c r="AME210" s="58"/>
      <c r="AMF210" s="58"/>
      <c r="AMG210" s="58"/>
      <c r="AMH210" s="58"/>
      <c r="AMI210" s="58"/>
      <c r="AMJ210" s="58"/>
      <c r="AMK210" s="58"/>
      <c r="AML210" s="58"/>
      <c r="AMM210" s="58"/>
      <c r="AMN210" s="58"/>
      <c r="AMO210" s="58"/>
      <c r="AMP210" s="58"/>
      <c r="AMQ210" s="58"/>
      <c r="AMR210" s="58"/>
      <c r="AMS210" s="58"/>
      <c r="AMT210" s="58"/>
      <c r="AMU210" s="58"/>
      <c r="AMV210" s="58"/>
      <c r="AMW210" s="58"/>
      <c r="AMX210" s="58"/>
      <c r="AMY210" s="58"/>
      <c r="AMZ210" s="58"/>
      <c r="ANA210" s="58"/>
      <c r="ANB210" s="58"/>
      <c r="ANC210" s="58"/>
      <c r="AND210" s="58"/>
      <c r="ANE210" s="58"/>
      <c r="ANF210" s="58"/>
      <c r="ANG210" s="58"/>
      <c r="ANH210" s="58"/>
      <c r="ANI210" s="58"/>
      <c r="ANJ210" s="58"/>
      <c r="ANK210" s="58"/>
      <c r="ANL210" s="58"/>
      <c r="ANM210" s="58"/>
      <c r="ANN210" s="58"/>
      <c r="ANO210" s="58"/>
      <c r="ANP210" s="58"/>
      <c r="ANQ210" s="58"/>
      <c r="ANR210" s="58"/>
      <c r="ANS210" s="58"/>
      <c r="ANT210" s="58"/>
      <c r="ANU210" s="58"/>
      <c r="ANV210" s="58"/>
      <c r="ANW210" s="58"/>
      <c r="ANX210" s="58"/>
      <c r="ANY210" s="58"/>
      <c r="ANZ210" s="58"/>
      <c r="AOA210" s="58"/>
      <c r="AOB210" s="58"/>
      <c r="AOC210" s="58"/>
      <c r="AOD210" s="58"/>
      <c r="AOE210" s="58"/>
      <c r="AOF210" s="58"/>
      <c r="AOG210" s="58"/>
      <c r="AOH210" s="58"/>
      <c r="AOI210" s="58"/>
      <c r="AOJ210" s="58"/>
      <c r="AOK210" s="58"/>
      <c r="AOL210" s="58"/>
      <c r="AOM210" s="58"/>
      <c r="AON210" s="58"/>
      <c r="AOO210" s="58"/>
      <c r="AOP210" s="58"/>
      <c r="AOQ210" s="58"/>
      <c r="AOR210" s="58"/>
      <c r="AOS210" s="58"/>
      <c r="AOT210" s="58"/>
      <c r="AOU210" s="58"/>
      <c r="AOV210" s="58"/>
      <c r="AOW210" s="58"/>
      <c r="AOX210" s="58"/>
      <c r="AOY210" s="58"/>
      <c r="AOZ210" s="58"/>
      <c r="APA210" s="58"/>
      <c r="APB210" s="58"/>
      <c r="APC210" s="58"/>
      <c r="APD210" s="58"/>
      <c r="APE210" s="58"/>
      <c r="APF210" s="58"/>
      <c r="APG210" s="58"/>
      <c r="APH210" s="58"/>
      <c r="API210" s="58"/>
      <c r="APJ210" s="58"/>
      <c r="APK210" s="58"/>
      <c r="APL210" s="58"/>
      <c r="APM210" s="58"/>
      <c r="APN210" s="58"/>
      <c r="APO210" s="58"/>
      <c r="APP210" s="58"/>
      <c r="APQ210" s="58"/>
      <c r="APR210" s="58"/>
      <c r="APS210" s="58"/>
      <c r="APT210" s="58"/>
      <c r="APU210" s="58"/>
      <c r="APV210" s="58"/>
      <c r="APW210" s="58"/>
      <c r="APX210" s="58"/>
      <c r="APY210" s="58"/>
      <c r="APZ210" s="58"/>
      <c r="AQA210" s="58"/>
      <c r="AQB210" s="58"/>
      <c r="AQC210" s="58"/>
      <c r="AQD210" s="58"/>
      <c r="AQE210" s="58"/>
      <c r="AQF210" s="58"/>
      <c r="AQG210" s="58"/>
      <c r="AQH210" s="58"/>
      <c r="AQI210" s="58"/>
      <c r="AQJ210" s="58"/>
      <c r="AQK210" s="58"/>
      <c r="AQL210" s="58"/>
      <c r="AQM210" s="58"/>
      <c r="AQN210" s="58"/>
      <c r="AQO210" s="58"/>
      <c r="AQP210" s="58"/>
      <c r="AQQ210" s="58"/>
      <c r="AQR210" s="58"/>
      <c r="AQS210" s="58"/>
      <c r="AQT210" s="58"/>
      <c r="AQU210" s="58"/>
      <c r="AQV210" s="58"/>
      <c r="AQW210" s="58"/>
      <c r="AQX210" s="58"/>
      <c r="AQY210" s="58"/>
      <c r="AQZ210" s="58"/>
      <c r="ARA210" s="58"/>
      <c r="ARB210" s="58"/>
      <c r="ARC210" s="58"/>
      <c r="ARD210" s="58"/>
      <c r="ARE210" s="58"/>
      <c r="ARF210" s="58"/>
      <c r="ARG210" s="58"/>
      <c r="ARH210" s="58"/>
      <c r="ARI210" s="58"/>
      <c r="ARJ210" s="58"/>
      <c r="ARK210" s="58"/>
      <c r="ARL210" s="58"/>
      <c r="ARM210" s="58"/>
      <c r="ARN210" s="58"/>
      <c r="ARO210" s="58"/>
      <c r="ARP210" s="58"/>
      <c r="ARQ210" s="58"/>
      <c r="ARR210" s="58"/>
      <c r="ARS210" s="58"/>
      <c r="ART210" s="58"/>
      <c r="ARU210" s="58"/>
      <c r="ARV210" s="58"/>
      <c r="ARW210" s="58"/>
      <c r="ARX210" s="58"/>
      <c r="ARY210" s="58"/>
      <c r="ARZ210" s="58"/>
      <c r="ASA210" s="58"/>
      <c r="ASB210" s="58"/>
      <c r="ASC210" s="58"/>
      <c r="ASD210" s="58"/>
      <c r="ASE210" s="58"/>
      <c r="ASF210" s="58"/>
      <c r="ASG210" s="58"/>
      <c r="ASH210" s="58"/>
      <c r="ASI210" s="58"/>
      <c r="ASJ210" s="58"/>
      <c r="ASK210" s="58"/>
      <c r="ASL210" s="58"/>
      <c r="ASM210" s="58"/>
      <c r="ASN210" s="58"/>
      <c r="ASO210" s="58"/>
      <c r="ASP210" s="58"/>
      <c r="ASQ210" s="58"/>
      <c r="ASR210" s="58"/>
      <c r="ASS210" s="58"/>
      <c r="AST210" s="58"/>
      <c r="ASU210" s="58"/>
      <c r="ASV210" s="58"/>
      <c r="ASW210" s="58"/>
      <c r="ASX210" s="58"/>
      <c r="ASY210" s="58"/>
      <c r="ASZ210" s="58"/>
      <c r="ATA210" s="58"/>
      <c r="ATB210" s="58"/>
      <c r="ATC210" s="58"/>
      <c r="ATD210" s="58"/>
      <c r="ATE210" s="58"/>
      <c r="ATF210" s="58"/>
      <c r="ATG210" s="58"/>
      <c r="ATH210" s="58"/>
      <c r="ATI210" s="58"/>
      <c r="ATJ210" s="58"/>
      <c r="ATK210" s="58"/>
      <c r="ATL210" s="58"/>
      <c r="ATM210" s="58"/>
      <c r="ATN210" s="58"/>
      <c r="ATO210" s="58"/>
      <c r="ATP210" s="58"/>
      <c r="ATQ210" s="58"/>
      <c r="ATR210" s="58"/>
      <c r="ATS210" s="58"/>
      <c r="ATT210" s="58"/>
      <c r="ATU210" s="58"/>
      <c r="ATV210" s="58"/>
      <c r="ATW210" s="58"/>
      <c r="ATX210" s="58"/>
      <c r="ATY210" s="58"/>
      <c r="ATZ210" s="58"/>
      <c r="AUA210" s="58"/>
      <c r="AUB210" s="58"/>
      <c r="AUC210" s="58"/>
      <c r="AUD210" s="58"/>
      <c r="AUE210" s="58"/>
      <c r="AUF210" s="58"/>
      <c r="AUG210" s="58"/>
      <c r="AUH210" s="58"/>
      <c r="AUI210" s="58"/>
      <c r="AUJ210" s="58"/>
      <c r="AUK210" s="58"/>
      <c r="AUL210" s="58"/>
      <c r="AUM210" s="58"/>
      <c r="AUN210" s="58"/>
      <c r="AUO210" s="58"/>
      <c r="AUP210" s="58"/>
      <c r="AUQ210" s="58"/>
      <c r="AUR210" s="58"/>
      <c r="AUS210" s="58"/>
      <c r="AUT210" s="58"/>
      <c r="AUU210" s="58"/>
      <c r="AUV210" s="58"/>
      <c r="AUW210" s="58"/>
      <c r="AUX210" s="58"/>
      <c r="AUY210" s="58"/>
      <c r="AUZ210" s="58"/>
      <c r="AVA210" s="58"/>
      <c r="AVB210" s="58"/>
      <c r="AVC210" s="58"/>
      <c r="AVD210" s="58"/>
      <c r="AVE210" s="58"/>
      <c r="AVF210" s="58"/>
      <c r="AVG210" s="58"/>
      <c r="AVH210" s="58"/>
      <c r="AVI210" s="58"/>
      <c r="AVJ210" s="58"/>
      <c r="AVK210" s="58"/>
      <c r="AVL210" s="58"/>
      <c r="AVM210" s="58"/>
      <c r="AVN210" s="58"/>
      <c r="AVO210" s="58"/>
      <c r="AVP210" s="58"/>
      <c r="AVQ210" s="58"/>
      <c r="AVR210" s="58"/>
      <c r="AVS210" s="58"/>
      <c r="AVT210" s="58"/>
      <c r="AVU210" s="58"/>
      <c r="AVV210" s="58"/>
      <c r="AVW210" s="58"/>
      <c r="AVX210" s="58"/>
      <c r="AVY210" s="58"/>
      <c r="AVZ210" s="58"/>
      <c r="AWA210" s="58"/>
      <c r="AWB210" s="58"/>
      <c r="AWC210" s="58"/>
      <c r="AWD210" s="58"/>
      <c r="AWE210" s="58"/>
      <c r="AWF210" s="58"/>
      <c r="AWG210" s="58"/>
      <c r="AWH210" s="58"/>
      <c r="AWI210" s="58"/>
      <c r="AWJ210" s="58"/>
      <c r="AWK210" s="58"/>
      <c r="AWL210" s="58"/>
      <c r="AWM210" s="58"/>
      <c r="AWN210" s="58"/>
      <c r="AWO210" s="58"/>
      <c r="AWP210" s="58"/>
      <c r="AWQ210" s="58"/>
      <c r="AWR210" s="58"/>
      <c r="AWS210" s="58"/>
      <c r="AWT210" s="58"/>
      <c r="AWU210" s="58"/>
      <c r="AWV210" s="58"/>
      <c r="AWW210" s="58"/>
      <c r="AWX210" s="58"/>
      <c r="AWY210" s="58"/>
      <c r="AWZ210" s="58"/>
      <c r="AXA210" s="58"/>
      <c r="AXB210" s="58"/>
      <c r="AXC210" s="58"/>
      <c r="AXD210" s="58"/>
      <c r="AXE210" s="58"/>
      <c r="AXF210" s="58"/>
      <c r="AXG210" s="58"/>
      <c r="AXH210" s="58"/>
      <c r="AXI210" s="58"/>
      <c r="AXJ210" s="58"/>
      <c r="AXK210" s="58"/>
      <c r="AXL210" s="58"/>
      <c r="AXM210" s="58"/>
      <c r="AXN210" s="58"/>
      <c r="AXO210" s="58"/>
      <c r="AXP210" s="58"/>
      <c r="AXQ210" s="58"/>
      <c r="AXR210" s="58"/>
      <c r="AXS210" s="58"/>
      <c r="AXT210" s="58"/>
      <c r="AXU210" s="58"/>
      <c r="AXV210" s="58"/>
      <c r="AXW210" s="58"/>
      <c r="AXX210" s="58"/>
      <c r="AXY210" s="58"/>
      <c r="AXZ210" s="58"/>
      <c r="AYA210" s="58"/>
      <c r="AYB210" s="58"/>
      <c r="AYC210" s="58"/>
      <c r="AYD210" s="58"/>
      <c r="AYE210" s="58"/>
      <c r="AYF210" s="58"/>
      <c r="AYG210" s="58"/>
      <c r="AYH210" s="58"/>
      <c r="AYI210" s="58"/>
      <c r="AYJ210" s="58"/>
      <c r="AYK210" s="58"/>
      <c r="AYL210" s="58"/>
      <c r="AYM210" s="58"/>
      <c r="AYN210" s="58"/>
      <c r="AYO210" s="58"/>
      <c r="AYP210" s="58"/>
      <c r="AYQ210" s="58"/>
      <c r="AYR210" s="58"/>
      <c r="AYS210" s="58"/>
      <c r="AYT210" s="58"/>
      <c r="AYU210" s="58"/>
      <c r="AYV210" s="58"/>
      <c r="AYW210" s="58"/>
      <c r="AYX210" s="58"/>
      <c r="AYY210" s="58"/>
      <c r="AYZ210" s="58"/>
      <c r="AZA210" s="58"/>
      <c r="AZB210" s="58"/>
      <c r="AZC210" s="58"/>
      <c r="AZD210" s="58"/>
      <c r="AZE210" s="58"/>
      <c r="AZF210" s="58"/>
      <c r="AZG210" s="58"/>
      <c r="AZH210" s="58"/>
      <c r="AZI210" s="58"/>
      <c r="AZJ210" s="58"/>
      <c r="AZK210" s="58"/>
      <c r="AZL210" s="58"/>
      <c r="AZM210" s="58"/>
      <c r="AZN210" s="58"/>
      <c r="AZO210" s="58"/>
      <c r="AZP210" s="58"/>
      <c r="AZQ210" s="58"/>
      <c r="AZR210" s="58"/>
      <c r="AZS210" s="58"/>
      <c r="AZT210" s="58"/>
      <c r="AZU210" s="58"/>
      <c r="AZV210" s="58"/>
      <c r="AZW210" s="58"/>
      <c r="AZX210" s="58"/>
      <c r="AZY210" s="58"/>
      <c r="AZZ210" s="58"/>
      <c r="BAA210" s="58"/>
      <c r="BAB210" s="58"/>
      <c r="BAC210" s="58"/>
      <c r="BAD210" s="58"/>
      <c r="BAE210" s="58"/>
      <c r="BAF210" s="58"/>
      <c r="BAG210" s="58"/>
      <c r="BAH210" s="58"/>
      <c r="BAI210" s="58"/>
      <c r="BAJ210" s="58"/>
      <c r="BAK210" s="58"/>
      <c r="BAL210" s="58"/>
      <c r="BAM210" s="58"/>
      <c r="BAN210" s="58"/>
      <c r="BAO210" s="58"/>
      <c r="BAP210" s="58"/>
      <c r="BAQ210" s="58"/>
      <c r="BAR210" s="58"/>
      <c r="BAS210" s="58"/>
      <c r="BAT210" s="58"/>
      <c r="BAU210" s="58"/>
      <c r="BAV210" s="58"/>
      <c r="BAW210" s="58"/>
      <c r="BAX210" s="58"/>
      <c r="BAY210" s="58"/>
      <c r="BAZ210" s="58"/>
      <c r="BBA210" s="58"/>
      <c r="BBB210" s="58"/>
      <c r="BBC210" s="58"/>
      <c r="BBD210" s="58"/>
      <c r="BBE210" s="58"/>
      <c r="BBF210" s="58"/>
      <c r="BBG210" s="58"/>
      <c r="BBH210" s="58"/>
      <c r="BBI210" s="58"/>
      <c r="BBJ210" s="58"/>
      <c r="BBK210" s="58"/>
      <c r="BBL210" s="58"/>
      <c r="BBM210" s="58"/>
      <c r="BBN210" s="58"/>
      <c r="BBO210" s="58"/>
      <c r="BBP210" s="58"/>
      <c r="BBQ210" s="58"/>
      <c r="BBR210" s="58"/>
      <c r="BBS210" s="58"/>
      <c r="BBT210" s="58"/>
      <c r="BBU210" s="58"/>
      <c r="BBV210" s="58"/>
      <c r="BBW210" s="58"/>
      <c r="BBX210" s="58"/>
      <c r="BBY210" s="58"/>
      <c r="BBZ210" s="58"/>
      <c r="BCA210" s="58"/>
      <c r="BCB210" s="58"/>
      <c r="BCC210" s="58"/>
      <c r="BCD210" s="58"/>
      <c r="BCE210" s="58"/>
      <c r="BCF210" s="58"/>
      <c r="BCG210" s="58"/>
      <c r="BCH210" s="58"/>
      <c r="BCI210" s="58"/>
      <c r="BCJ210" s="58"/>
      <c r="BCK210" s="58"/>
      <c r="BCL210" s="58"/>
      <c r="BCM210" s="58"/>
      <c r="BCN210" s="58"/>
      <c r="BCO210" s="58"/>
      <c r="BCP210" s="58"/>
      <c r="BCQ210" s="58"/>
      <c r="BCR210" s="58"/>
      <c r="BCS210" s="58"/>
      <c r="BCT210" s="58"/>
      <c r="BCU210" s="58"/>
      <c r="BCV210" s="58"/>
      <c r="BCW210" s="58"/>
      <c r="BCX210" s="58"/>
      <c r="BCY210" s="58"/>
      <c r="BCZ210" s="58"/>
      <c r="BDA210" s="58"/>
      <c r="BDB210" s="58"/>
      <c r="BDC210" s="58"/>
      <c r="BDD210" s="58"/>
      <c r="BDE210" s="58"/>
      <c r="BDF210" s="58"/>
      <c r="BDG210" s="58"/>
      <c r="BDH210" s="58"/>
      <c r="BDI210" s="58"/>
      <c r="BDJ210" s="58"/>
      <c r="BDK210" s="58"/>
      <c r="BDL210" s="58"/>
      <c r="BDM210" s="58"/>
      <c r="BDN210" s="58"/>
      <c r="BDO210" s="58"/>
      <c r="BDP210" s="58"/>
      <c r="BDQ210" s="58"/>
      <c r="BDR210" s="58"/>
      <c r="BDS210" s="58"/>
      <c r="BDT210" s="58"/>
      <c r="BDU210" s="58"/>
      <c r="BDV210" s="58"/>
      <c r="BDW210" s="58"/>
      <c r="BDX210" s="58"/>
      <c r="BDY210" s="58"/>
      <c r="BDZ210" s="58"/>
      <c r="BEA210" s="58"/>
      <c r="BEB210" s="58"/>
      <c r="BEC210" s="58"/>
      <c r="BED210" s="58"/>
      <c r="BEE210" s="58"/>
      <c r="BEF210" s="58"/>
      <c r="BEG210" s="58"/>
      <c r="BEH210" s="58"/>
      <c r="BEI210" s="58"/>
      <c r="BEJ210" s="58"/>
      <c r="BEK210" s="58"/>
      <c r="BEL210" s="58"/>
      <c r="BEM210" s="58"/>
      <c r="BEN210" s="58"/>
      <c r="BEO210" s="58"/>
      <c r="BEP210" s="58"/>
      <c r="BEQ210" s="58"/>
      <c r="BER210" s="58"/>
      <c r="BES210" s="58"/>
      <c r="BET210" s="58"/>
      <c r="BEU210" s="58"/>
      <c r="BEV210" s="58"/>
      <c r="BEW210" s="58"/>
      <c r="BEX210" s="58"/>
      <c r="BEY210" s="58"/>
      <c r="BEZ210" s="58"/>
      <c r="BFA210" s="58"/>
      <c r="BFB210" s="58"/>
      <c r="BFC210" s="58"/>
      <c r="BFD210" s="58"/>
      <c r="BFE210" s="58"/>
      <c r="BFF210" s="58"/>
      <c r="BFG210" s="58"/>
      <c r="BFH210" s="58"/>
      <c r="BFI210" s="58"/>
      <c r="BFJ210" s="58"/>
      <c r="BFK210" s="58"/>
      <c r="BFL210" s="58"/>
      <c r="BFM210" s="58"/>
      <c r="BFN210" s="58"/>
      <c r="BFO210" s="58"/>
      <c r="BFP210" s="58"/>
      <c r="BFQ210" s="58"/>
      <c r="BFR210" s="58"/>
      <c r="BFS210" s="58"/>
      <c r="BFT210" s="58"/>
      <c r="BFU210" s="58"/>
      <c r="BFV210" s="58"/>
      <c r="BFW210" s="58"/>
      <c r="BFX210" s="58"/>
      <c r="BFY210" s="58"/>
      <c r="BFZ210" s="58"/>
      <c r="BGA210" s="58"/>
      <c r="BGB210" s="58"/>
      <c r="BGC210" s="58"/>
      <c r="BGD210" s="58"/>
      <c r="BGE210" s="58"/>
      <c r="BGF210" s="58"/>
      <c r="BGG210" s="58"/>
      <c r="BGH210" s="58"/>
      <c r="BGI210" s="58"/>
      <c r="BGJ210" s="58"/>
      <c r="BGK210" s="58"/>
      <c r="BGL210" s="58"/>
      <c r="BGM210" s="58"/>
      <c r="BGN210" s="58"/>
      <c r="BGO210" s="58"/>
      <c r="BGP210" s="58"/>
      <c r="BGQ210" s="58"/>
      <c r="BGR210" s="58"/>
      <c r="BGS210" s="58"/>
      <c r="BGT210" s="58"/>
      <c r="BGU210" s="58"/>
      <c r="BGV210" s="58"/>
      <c r="BGW210" s="58"/>
      <c r="BGX210" s="58"/>
      <c r="BGY210" s="58"/>
      <c r="BGZ210" s="58"/>
      <c r="BHA210" s="58"/>
      <c r="BHB210" s="58"/>
      <c r="BHC210" s="58"/>
      <c r="BHD210" s="58"/>
      <c r="BHE210" s="58"/>
      <c r="BHF210" s="58"/>
      <c r="BHG210" s="58"/>
      <c r="BHH210" s="58"/>
      <c r="BHI210" s="58"/>
      <c r="BHJ210" s="58"/>
      <c r="BHK210" s="58"/>
      <c r="BHL210" s="58"/>
      <c r="BHM210" s="58"/>
      <c r="BHN210" s="58"/>
      <c r="BHO210" s="58"/>
      <c r="BHP210" s="58"/>
      <c r="BHQ210" s="58"/>
      <c r="BHR210" s="58"/>
      <c r="BHS210" s="58"/>
      <c r="BHT210" s="58"/>
      <c r="BHU210" s="58"/>
      <c r="BHV210" s="58"/>
      <c r="BHW210" s="58"/>
      <c r="BHX210" s="58"/>
      <c r="BHY210" s="58"/>
      <c r="BHZ210" s="58"/>
      <c r="BIA210" s="58"/>
      <c r="BIB210" s="58"/>
      <c r="BIC210" s="58"/>
      <c r="BID210" s="58"/>
      <c r="BIE210" s="58"/>
      <c r="BIF210" s="58"/>
      <c r="BIG210" s="58"/>
      <c r="BIH210" s="58"/>
      <c r="BII210" s="58"/>
      <c r="BIJ210" s="58"/>
      <c r="BIK210" s="58"/>
      <c r="BIL210" s="58"/>
      <c r="BIM210" s="58"/>
      <c r="BIN210" s="58"/>
      <c r="BIO210" s="58"/>
      <c r="BIP210" s="58"/>
      <c r="BIQ210" s="58"/>
      <c r="BIR210" s="58"/>
      <c r="BIS210" s="58"/>
      <c r="BIT210" s="58"/>
      <c r="BIU210" s="58"/>
      <c r="BIV210" s="58"/>
      <c r="BIW210" s="58"/>
      <c r="BIX210" s="58"/>
      <c r="BIY210" s="58"/>
      <c r="BIZ210" s="58"/>
      <c r="BJA210" s="58"/>
      <c r="BJB210" s="58"/>
      <c r="BJC210" s="58"/>
      <c r="BJD210" s="58"/>
      <c r="BJE210" s="58"/>
      <c r="BJF210" s="58"/>
      <c r="BJG210" s="58"/>
      <c r="BJH210" s="58"/>
      <c r="BJI210" s="58"/>
      <c r="BJJ210" s="58"/>
      <c r="BJK210" s="58"/>
      <c r="BJL210" s="58"/>
      <c r="BJM210" s="58"/>
      <c r="BJN210" s="58"/>
      <c r="BJO210" s="58"/>
      <c r="BJP210" s="58"/>
      <c r="BJQ210" s="58"/>
      <c r="BJR210" s="58"/>
      <c r="BJS210" s="58"/>
      <c r="BJT210" s="58"/>
      <c r="BJU210" s="58"/>
      <c r="BJV210" s="58"/>
      <c r="BJW210" s="58"/>
      <c r="BJX210" s="58"/>
      <c r="BJY210" s="58"/>
      <c r="BJZ210" s="58"/>
      <c r="BKA210" s="58"/>
      <c r="BKB210" s="58"/>
      <c r="BKC210" s="58"/>
      <c r="BKD210" s="58"/>
      <c r="BKE210" s="58"/>
      <c r="BKF210" s="58"/>
      <c r="BKG210" s="58"/>
      <c r="BKH210" s="58"/>
      <c r="BKI210" s="58"/>
      <c r="BKJ210" s="58"/>
      <c r="BKK210" s="58"/>
      <c r="BKL210" s="58"/>
      <c r="BKM210" s="58"/>
      <c r="BKN210" s="58"/>
      <c r="BKO210" s="58"/>
      <c r="BKP210" s="58"/>
      <c r="BKQ210" s="58"/>
      <c r="BKR210" s="58"/>
      <c r="BKS210" s="58"/>
      <c r="BKT210" s="58"/>
      <c r="BKU210" s="58"/>
      <c r="BKV210" s="58"/>
      <c r="BKW210" s="58"/>
      <c r="BKX210" s="58"/>
      <c r="BKY210" s="58"/>
      <c r="BKZ210" s="58"/>
      <c r="BLA210" s="58"/>
      <c r="BLB210" s="58"/>
      <c r="BLC210" s="58"/>
      <c r="BLD210" s="58"/>
      <c r="BLE210" s="58"/>
      <c r="BLF210" s="58"/>
      <c r="BLG210" s="58"/>
      <c r="BLH210" s="58"/>
      <c r="BLI210" s="58"/>
      <c r="BLJ210" s="58"/>
      <c r="BLK210" s="58"/>
      <c r="BLL210" s="58"/>
      <c r="BLM210" s="58"/>
      <c r="BLN210" s="58"/>
      <c r="BLO210" s="58"/>
      <c r="BLP210" s="58"/>
      <c r="BLQ210" s="58"/>
      <c r="BLR210" s="58"/>
      <c r="BLS210" s="58"/>
      <c r="BLT210" s="58"/>
      <c r="BLU210" s="58"/>
      <c r="BLV210" s="58"/>
      <c r="BLW210" s="58"/>
      <c r="BLX210" s="58"/>
      <c r="BLY210" s="58"/>
      <c r="BLZ210" s="58"/>
      <c r="BMA210" s="58"/>
      <c r="BMB210" s="58"/>
      <c r="BMC210" s="58"/>
      <c r="BMD210" s="58"/>
      <c r="BME210" s="58"/>
      <c r="BMF210" s="58"/>
      <c r="BMG210" s="58"/>
      <c r="BMH210" s="58"/>
      <c r="BMI210" s="58"/>
      <c r="BMJ210" s="58"/>
      <c r="BMK210" s="58"/>
      <c r="BML210" s="58"/>
      <c r="BMM210" s="58"/>
      <c r="BMN210" s="58"/>
      <c r="BMO210" s="58"/>
      <c r="BMP210" s="58"/>
      <c r="BMQ210" s="58"/>
      <c r="BMR210" s="58"/>
      <c r="BMS210" s="58"/>
      <c r="BMT210" s="58"/>
      <c r="BMU210" s="58"/>
      <c r="BMV210" s="58"/>
      <c r="BMW210" s="58"/>
      <c r="BMX210" s="58"/>
      <c r="BMY210" s="58"/>
      <c r="BMZ210" s="58"/>
      <c r="BNA210" s="58"/>
      <c r="BNB210" s="58"/>
      <c r="BNC210" s="58"/>
      <c r="BND210" s="58"/>
      <c r="BNE210" s="58"/>
      <c r="BNF210" s="58"/>
      <c r="BNG210" s="58"/>
      <c r="BNH210" s="58"/>
      <c r="BNI210" s="58"/>
      <c r="BNJ210" s="58"/>
      <c r="BNK210" s="58"/>
      <c r="BNL210" s="58"/>
      <c r="BNM210" s="58"/>
      <c r="BNN210" s="58"/>
      <c r="BNO210" s="58"/>
      <c r="BNP210" s="58"/>
      <c r="BNQ210" s="58"/>
      <c r="BNR210" s="58"/>
      <c r="BNS210" s="58"/>
      <c r="BNT210" s="58"/>
      <c r="BNU210" s="58"/>
      <c r="BNV210" s="58"/>
      <c r="BNW210" s="58"/>
      <c r="BNX210" s="58"/>
      <c r="BNY210" s="58"/>
      <c r="BNZ210" s="58"/>
      <c r="BOA210" s="58"/>
      <c r="BOB210" s="58"/>
      <c r="BOC210" s="58"/>
      <c r="BOD210" s="58"/>
      <c r="BOE210" s="58"/>
      <c r="BOF210" s="58"/>
      <c r="BOG210" s="58"/>
      <c r="BOH210" s="58"/>
      <c r="BOI210" s="58"/>
      <c r="BOJ210" s="58"/>
      <c r="BOK210" s="58"/>
      <c r="BOL210" s="58"/>
      <c r="BOM210" s="58"/>
      <c r="BON210" s="58"/>
      <c r="BOO210" s="58"/>
      <c r="BOP210" s="58"/>
      <c r="BOQ210" s="58"/>
      <c r="BOR210" s="58"/>
      <c r="BOS210" s="58"/>
      <c r="BOT210" s="58"/>
      <c r="BOU210" s="58"/>
      <c r="BOV210" s="58"/>
      <c r="BOW210" s="58"/>
      <c r="BOX210" s="58"/>
      <c r="BOY210" s="58"/>
      <c r="BOZ210" s="58"/>
      <c r="BPA210" s="58"/>
      <c r="BPB210" s="58"/>
      <c r="BPC210" s="58"/>
      <c r="BPD210" s="58"/>
      <c r="BPE210" s="58"/>
      <c r="BPF210" s="58"/>
      <c r="BPG210" s="58"/>
      <c r="BPH210" s="58"/>
      <c r="BPI210" s="58"/>
      <c r="BPJ210" s="58"/>
      <c r="BPK210" s="58"/>
      <c r="BPL210" s="58"/>
      <c r="BPM210" s="58"/>
      <c r="BPN210" s="58"/>
      <c r="BPO210" s="58"/>
      <c r="BPP210" s="58"/>
      <c r="BPQ210" s="58"/>
      <c r="BPR210" s="58"/>
      <c r="BPS210" s="58"/>
      <c r="BPT210" s="58"/>
      <c r="BPU210" s="58"/>
      <c r="BPV210" s="58"/>
      <c r="BPW210" s="58"/>
      <c r="BPX210" s="58"/>
      <c r="BPY210" s="58"/>
      <c r="BPZ210" s="58"/>
      <c r="BQA210" s="58"/>
      <c r="BQB210" s="58"/>
      <c r="BQC210" s="58"/>
      <c r="BQD210" s="58"/>
      <c r="BQE210" s="58"/>
      <c r="BQF210" s="58"/>
      <c r="BQG210" s="58"/>
      <c r="BQH210" s="58"/>
      <c r="BQI210" s="58"/>
      <c r="BQJ210" s="58"/>
      <c r="BQK210" s="58"/>
      <c r="BQL210" s="58"/>
      <c r="BQM210" s="58"/>
      <c r="BQN210" s="58"/>
      <c r="BQO210" s="58"/>
      <c r="BQP210" s="58"/>
      <c r="BQQ210" s="58"/>
      <c r="BQR210" s="58"/>
      <c r="BQS210" s="58"/>
      <c r="BQT210" s="58"/>
      <c r="BQU210" s="58"/>
      <c r="BQV210" s="58"/>
      <c r="BQW210" s="58"/>
      <c r="BQX210" s="58"/>
      <c r="BQY210" s="58"/>
      <c r="BQZ210" s="58"/>
      <c r="BRA210" s="58"/>
      <c r="BRB210" s="58"/>
      <c r="BRC210" s="58"/>
      <c r="BRD210" s="58"/>
      <c r="BRE210" s="58"/>
      <c r="BRF210" s="58"/>
      <c r="BRG210" s="58"/>
      <c r="BRH210" s="58"/>
      <c r="BRI210" s="58"/>
      <c r="BRJ210" s="58"/>
      <c r="BRK210" s="58"/>
      <c r="BRL210" s="58"/>
      <c r="BRM210" s="58"/>
      <c r="BRN210" s="58"/>
      <c r="BRO210" s="58"/>
      <c r="BRP210" s="58"/>
      <c r="BRQ210" s="58"/>
      <c r="BRR210" s="58"/>
      <c r="BRS210" s="58"/>
      <c r="BRT210" s="58"/>
      <c r="BRU210" s="58"/>
      <c r="BRV210" s="58"/>
      <c r="BRW210" s="58"/>
      <c r="BRX210" s="58"/>
      <c r="BRY210" s="58"/>
      <c r="BRZ210" s="58"/>
      <c r="BSA210" s="58"/>
      <c r="BSB210" s="58"/>
      <c r="BSC210" s="58"/>
      <c r="BSD210" s="58"/>
      <c r="BSE210" s="58"/>
      <c r="BSF210" s="58"/>
      <c r="BSG210" s="58"/>
      <c r="BSH210" s="58"/>
      <c r="BSI210" s="58"/>
      <c r="BSJ210" s="58"/>
      <c r="BSK210" s="58"/>
      <c r="BSL210" s="58"/>
      <c r="BSM210" s="58"/>
      <c r="BSN210" s="58"/>
      <c r="BSO210" s="58"/>
      <c r="BSP210" s="58"/>
      <c r="BSQ210" s="58"/>
      <c r="BSR210" s="58"/>
      <c r="BSS210" s="58"/>
      <c r="BST210" s="58"/>
      <c r="BSU210" s="58"/>
      <c r="BSV210" s="58"/>
      <c r="BSW210" s="58"/>
      <c r="BSX210" s="58"/>
      <c r="BSY210" s="58"/>
      <c r="BSZ210" s="58"/>
      <c r="BTA210" s="58"/>
      <c r="BTB210" s="58"/>
      <c r="BTC210" s="58"/>
      <c r="BTD210" s="58"/>
      <c r="BTE210" s="58"/>
      <c r="BTF210" s="58"/>
      <c r="BTG210" s="58"/>
      <c r="BTH210" s="58"/>
      <c r="BTI210" s="58"/>
      <c r="BTJ210" s="58"/>
      <c r="BTK210" s="58"/>
      <c r="BTL210" s="58"/>
      <c r="BTM210" s="58"/>
      <c r="BTN210" s="58"/>
      <c r="BTO210" s="58"/>
      <c r="BTP210" s="58"/>
      <c r="BTQ210" s="58"/>
      <c r="BTR210" s="58"/>
      <c r="BTS210" s="58"/>
      <c r="BTT210" s="58"/>
      <c r="BTU210" s="58"/>
      <c r="BTV210" s="58"/>
      <c r="BTW210" s="58"/>
      <c r="BTX210" s="58"/>
      <c r="BTY210" s="58"/>
      <c r="BTZ210" s="58"/>
      <c r="BUA210" s="58"/>
      <c r="BUB210" s="58"/>
      <c r="BUC210" s="58"/>
      <c r="BUD210" s="58"/>
      <c r="BUE210" s="58"/>
      <c r="BUF210" s="58"/>
      <c r="BUG210" s="58"/>
      <c r="BUH210" s="58"/>
      <c r="BUI210" s="58"/>
      <c r="BUJ210" s="58"/>
      <c r="BUK210" s="58"/>
      <c r="BUL210" s="58"/>
      <c r="BUM210" s="58"/>
      <c r="BUN210" s="58"/>
      <c r="BUO210" s="58"/>
      <c r="BUP210" s="58"/>
      <c r="BUQ210" s="58"/>
      <c r="BUR210" s="58"/>
      <c r="BUS210" s="58"/>
      <c r="BUT210" s="58"/>
      <c r="BUU210" s="58"/>
      <c r="BUV210" s="58"/>
      <c r="BUW210" s="58"/>
      <c r="BUX210" s="58"/>
      <c r="BUY210" s="58"/>
      <c r="BUZ210" s="58"/>
      <c r="BVA210" s="58"/>
      <c r="BVB210" s="58"/>
      <c r="BVC210" s="58"/>
      <c r="BVD210" s="58"/>
      <c r="BVE210" s="58"/>
      <c r="BVF210" s="58"/>
      <c r="BVG210" s="58"/>
      <c r="BVH210" s="58"/>
      <c r="BVI210" s="58"/>
      <c r="BVJ210" s="58"/>
      <c r="BVK210" s="58"/>
      <c r="BVL210" s="58"/>
      <c r="BVM210" s="58"/>
      <c r="BVN210" s="58"/>
      <c r="BVO210" s="58"/>
      <c r="BVP210" s="58"/>
      <c r="BVQ210" s="58"/>
      <c r="BVR210" s="58"/>
      <c r="BVS210" s="58"/>
      <c r="BVT210" s="58"/>
      <c r="BVU210" s="58"/>
      <c r="BVV210" s="58"/>
      <c r="BVW210" s="58"/>
      <c r="BVX210" s="58"/>
      <c r="BVY210" s="58"/>
      <c r="BVZ210" s="58"/>
      <c r="BWA210" s="58"/>
      <c r="BWB210" s="58"/>
      <c r="BWC210" s="58"/>
      <c r="BWD210" s="58"/>
      <c r="BWE210" s="58"/>
      <c r="BWF210" s="58"/>
      <c r="BWG210" s="58"/>
      <c r="BWH210" s="58"/>
      <c r="BWI210" s="58"/>
      <c r="BWJ210" s="58"/>
      <c r="BWK210" s="58"/>
      <c r="BWL210" s="58"/>
      <c r="BWM210" s="58"/>
      <c r="BWN210" s="58"/>
      <c r="BWO210" s="58"/>
      <c r="BWP210" s="58"/>
      <c r="BWQ210" s="58"/>
      <c r="BWR210" s="58"/>
      <c r="BWS210" s="58"/>
      <c r="BWT210" s="58"/>
      <c r="BWU210" s="58"/>
      <c r="BWV210" s="58"/>
      <c r="BWW210" s="58"/>
      <c r="BWX210" s="58"/>
      <c r="BWY210" s="58"/>
      <c r="BWZ210" s="58"/>
      <c r="BXA210" s="58"/>
      <c r="BXB210" s="58"/>
      <c r="BXC210" s="58"/>
      <c r="BXD210" s="58"/>
      <c r="BXE210" s="58"/>
      <c r="BXF210" s="58"/>
      <c r="BXG210" s="58"/>
      <c r="BXH210" s="58"/>
      <c r="BXI210" s="58"/>
      <c r="BXJ210" s="58"/>
      <c r="BXK210" s="58"/>
      <c r="BXL210" s="58"/>
      <c r="BXM210" s="58"/>
      <c r="BXN210" s="58"/>
      <c r="BXO210" s="58"/>
      <c r="BXP210" s="58"/>
      <c r="BXQ210" s="58"/>
      <c r="BXR210" s="58"/>
      <c r="BXS210" s="58"/>
      <c r="BXT210" s="58"/>
      <c r="BXU210" s="58"/>
      <c r="BXV210" s="58"/>
      <c r="BXW210" s="58"/>
      <c r="BXX210" s="58"/>
      <c r="BXY210" s="58"/>
      <c r="BXZ210" s="58"/>
      <c r="BYA210" s="58"/>
      <c r="BYB210" s="58"/>
      <c r="BYC210" s="58"/>
      <c r="BYD210" s="58"/>
      <c r="BYE210" s="58"/>
      <c r="BYF210" s="58"/>
      <c r="BYG210" s="58"/>
      <c r="BYH210" s="58"/>
      <c r="BYI210" s="58"/>
      <c r="BYJ210" s="58"/>
      <c r="BYK210" s="58"/>
      <c r="BYL210" s="58"/>
      <c r="BYM210" s="58"/>
      <c r="BYN210" s="58"/>
      <c r="BYO210" s="58"/>
      <c r="BYP210" s="58"/>
      <c r="BYQ210" s="58"/>
      <c r="BYR210" s="58"/>
      <c r="BYS210" s="58"/>
      <c r="BYT210" s="58"/>
      <c r="BYU210" s="58"/>
      <c r="BYV210" s="58"/>
      <c r="BYW210" s="58"/>
      <c r="BYX210" s="58"/>
      <c r="BYY210" s="58"/>
      <c r="BYZ210" s="58"/>
      <c r="BZA210" s="58"/>
      <c r="BZB210" s="58"/>
      <c r="BZC210" s="58"/>
      <c r="BZD210" s="58"/>
      <c r="BZE210" s="58"/>
      <c r="BZF210" s="58"/>
      <c r="BZG210" s="58"/>
      <c r="BZH210" s="58"/>
      <c r="BZI210" s="58"/>
      <c r="BZJ210" s="58"/>
      <c r="BZK210" s="58"/>
      <c r="BZL210" s="58"/>
      <c r="BZM210" s="58"/>
      <c r="BZN210" s="58"/>
      <c r="BZO210" s="58"/>
      <c r="BZP210" s="58"/>
      <c r="BZQ210" s="58"/>
      <c r="BZR210" s="58"/>
      <c r="BZS210" s="58"/>
      <c r="BZT210" s="58"/>
      <c r="BZU210" s="58"/>
      <c r="BZV210" s="58"/>
      <c r="BZW210" s="58"/>
      <c r="BZX210" s="58"/>
      <c r="BZY210" s="58"/>
      <c r="BZZ210" s="58"/>
      <c r="CAA210" s="58"/>
      <c r="CAB210" s="58"/>
      <c r="CAC210" s="58"/>
      <c r="CAD210" s="58"/>
      <c r="CAE210" s="58"/>
      <c r="CAF210" s="58"/>
      <c r="CAG210" s="58"/>
      <c r="CAH210" s="58"/>
      <c r="CAI210" s="58"/>
      <c r="CAJ210" s="58"/>
      <c r="CAK210" s="58"/>
      <c r="CAL210" s="58"/>
      <c r="CAM210" s="58"/>
      <c r="CAN210" s="58"/>
      <c r="CAO210" s="58"/>
      <c r="CAP210" s="58"/>
      <c r="CAQ210" s="58"/>
      <c r="CAR210" s="58"/>
      <c r="CAS210" s="58"/>
      <c r="CAT210" s="58"/>
      <c r="CAU210" s="58"/>
      <c r="CAV210" s="58"/>
      <c r="CAW210" s="58"/>
      <c r="CAX210" s="58"/>
      <c r="CAY210" s="58"/>
      <c r="CAZ210" s="58"/>
      <c r="CBA210" s="58"/>
      <c r="CBB210" s="58"/>
      <c r="CBC210" s="58"/>
      <c r="CBD210" s="58"/>
      <c r="CBE210" s="58"/>
      <c r="CBF210" s="58"/>
      <c r="CBG210" s="58"/>
      <c r="CBH210" s="58"/>
      <c r="CBI210" s="58"/>
      <c r="CBJ210" s="58"/>
      <c r="CBK210" s="58"/>
      <c r="CBL210" s="58"/>
      <c r="CBM210" s="58"/>
      <c r="CBN210" s="58"/>
      <c r="CBO210" s="58"/>
      <c r="CBP210" s="58"/>
      <c r="CBQ210" s="58"/>
      <c r="CBR210" s="58"/>
      <c r="CBS210" s="58"/>
      <c r="CBT210" s="58"/>
      <c r="CBU210" s="58"/>
      <c r="CBV210" s="58"/>
      <c r="CBW210" s="58"/>
      <c r="CBX210" s="58"/>
      <c r="CBY210" s="58"/>
      <c r="CBZ210" s="58"/>
      <c r="CCA210" s="58"/>
      <c r="CCB210" s="58"/>
      <c r="CCC210" s="58"/>
      <c r="CCD210" s="58"/>
      <c r="CCE210" s="58"/>
      <c r="CCF210" s="58"/>
      <c r="CCG210" s="58"/>
      <c r="CCH210" s="58"/>
      <c r="CCI210" s="58"/>
      <c r="CCJ210" s="58"/>
      <c r="CCK210" s="58"/>
      <c r="CCL210" s="58"/>
      <c r="CCM210" s="58"/>
      <c r="CCN210" s="58"/>
      <c r="CCO210" s="58"/>
      <c r="CCP210" s="58"/>
      <c r="CCQ210" s="58"/>
      <c r="CCR210" s="58"/>
      <c r="CCS210" s="58"/>
      <c r="CCT210" s="58"/>
      <c r="CCU210" s="58"/>
      <c r="CCV210" s="58"/>
      <c r="CCW210" s="58"/>
      <c r="CCX210" s="58"/>
      <c r="CCY210" s="58"/>
      <c r="CCZ210" s="58"/>
      <c r="CDA210" s="58"/>
      <c r="CDB210" s="58"/>
      <c r="CDC210" s="58"/>
      <c r="CDD210" s="58"/>
      <c r="CDE210" s="58"/>
      <c r="CDF210" s="58"/>
      <c r="CDG210" s="58"/>
      <c r="CDH210" s="58"/>
      <c r="CDI210" s="58"/>
      <c r="CDJ210" s="58"/>
      <c r="CDK210" s="58"/>
      <c r="CDL210" s="58"/>
      <c r="CDM210" s="58"/>
      <c r="CDN210" s="58"/>
      <c r="CDO210" s="58"/>
      <c r="CDP210" s="58"/>
      <c r="CDQ210" s="58"/>
      <c r="CDR210" s="58"/>
      <c r="CDS210" s="58"/>
      <c r="CDT210" s="58"/>
      <c r="CDU210" s="58"/>
      <c r="CDV210" s="58"/>
      <c r="CDW210" s="58"/>
      <c r="CDX210" s="58"/>
      <c r="CDY210" s="58"/>
      <c r="CDZ210" s="58"/>
      <c r="CEA210" s="58"/>
      <c r="CEB210" s="58"/>
      <c r="CEC210" s="58"/>
      <c r="CED210" s="58"/>
      <c r="CEE210" s="58"/>
      <c r="CEF210" s="58"/>
      <c r="CEG210" s="58"/>
      <c r="CEH210" s="58"/>
      <c r="CEI210" s="58"/>
      <c r="CEJ210" s="58"/>
      <c r="CEK210" s="58"/>
      <c r="CEL210" s="58"/>
      <c r="CEM210" s="58"/>
      <c r="CEN210" s="58"/>
      <c r="CEO210" s="58"/>
      <c r="CEP210" s="58"/>
      <c r="CEQ210" s="58"/>
      <c r="CER210" s="58"/>
      <c r="CES210" s="58"/>
      <c r="CET210" s="58"/>
      <c r="CEU210" s="58"/>
      <c r="CEV210" s="58"/>
      <c r="CEW210" s="58"/>
      <c r="CEX210" s="58"/>
      <c r="CEY210" s="58"/>
      <c r="CEZ210" s="58"/>
      <c r="CFA210" s="58"/>
      <c r="CFB210" s="58"/>
      <c r="CFC210" s="58"/>
      <c r="CFD210" s="58"/>
      <c r="CFE210" s="58"/>
      <c r="CFF210" s="58"/>
      <c r="CFG210" s="58"/>
      <c r="CFH210" s="58"/>
      <c r="CFI210" s="58"/>
      <c r="CFJ210" s="58"/>
      <c r="CFK210" s="58"/>
      <c r="CFL210" s="58"/>
      <c r="CFM210" s="58"/>
      <c r="CFN210" s="58"/>
      <c r="CFO210" s="58"/>
      <c r="CFP210" s="58"/>
      <c r="CFQ210" s="58"/>
      <c r="CFR210" s="58"/>
      <c r="CFS210" s="58"/>
      <c r="CFT210" s="58"/>
      <c r="CFU210" s="58"/>
      <c r="CFV210" s="58"/>
      <c r="CFW210" s="58"/>
      <c r="CFX210" s="58"/>
      <c r="CFY210" s="58"/>
      <c r="CFZ210" s="58"/>
      <c r="CGA210" s="58"/>
      <c r="CGB210" s="58"/>
      <c r="CGC210" s="58"/>
      <c r="CGD210" s="58"/>
      <c r="CGE210" s="58"/>
      <c r="CGF210" s="58"/>
      <c r="CGG210" s="58"/>
      <c r="CGH210" s="58"/>
      <c r="CGI210" s="58"/>
      <c r="CGJ210" s="58"/>
      <c r="CGK210" s="58"/>
      <c r="CGL210" s="58"/>
      <c r="CGM210" s="58"/>
      <c r="CGN210" s="58"/>
      <c r="CGO210" s="58"/>
      <c r="CGP210" s="58"/>
      <c r="CGQ210" s="58"/>
      <c r="CGR210" s="58"/>
      <c r="CGS210" s="58"/>
      <c r="CGT210" s="58"/>
      <c r="CGU210" s="58"/>
      <c r="CGV210" s="58"/>
      <c r="CGW210" s="58"/>
      <c r="CGX210" s="58"/>
      <c r="CGY210" s="58"/>
      <c r="CGZ210" s="58"/>
      <c r="CHA210" s="58"/>
      <c r="CHB210" s="58"/>
      <c r="CHC210" s="58"/>
      <c r="CHD210" s="58"/>
      <c r="CHE210" s="58"/>
      <c r="CHF210" s="58"/>
      <c r="CHG210" s="58"/>
      <c r="CHH210" s="58"/>
      <c r="CHI210" s="58"/>
      <c r="CHJ210" s="58"/>
      <c r="CHK210" s="58"/>
      <c r="CHL210" s="58"/>
      <c r="CHM210" s="58"/>
      <c r="CHN210" s="58"/>
      <c r="CHO210" s="58"/>
      <c r="CHP210" s="58"/>
      <c r="CHQ210" s="58"/>
      <c r="CHR210" s="58"/>
      <c r="CHS210" s="58"/>
      <c r="CHT210" s="58"/>
      <c r="CHU210" s="58"/>
      <c r="CHV210" s="58"/>
      <c r="CHW210" s="58"/>
      <c r="CHX210" s="58"/>
      <c r="CHY210" s="58"/>
      <c r="CHZ210" s="58"/>
      <c r="CIA210" s="58"/>
      <c r="CIB210" s="58"/>
      <c r="CIC210" s="58"/>
      <c r="CID210" s="58"/>
      <c r="CIE210" s="58"/>
      <c r="CIF210" s="58"/>
      <c r="CIG210" s="58"/>
      <c r="CIH210" s="58"/>
      <c r="CII210" s="58"/>
      <c r="CIJ210" s="58"/>
      <c r="CIK210" s="58"/>
      <c r="CIL210" s="58"/>
      <c r="CIM210" s="58"/>
      <c r="CIN210" s="58"/>
      <c r="CIO210" s="58"/>
      <c r="CIP210" s="58"/>
      <c r="CIQ210" s="58"/>
      <c r="CIR210" s="58"/>
      <c r="CIS210" s="58"/>
      <c r="CIT210" s="58"/>
      <c r="CIU210" s="58"/>
      <c r="CIV210" s="58"/>
      <c r="CIW210" s="58"/>
      <c r="CIX210" s="58"/>
      <c r="CIY210" s="58"/>
      <c r="CIZ210" s="58"/>
      <c r="CJA210" s="58"/>
      <c r="CJB210" s="58"/>
      <c r="CJC210" s="58"/>
      <c r="CJD210" s="58"/>
      <c r="CJE210" s="58"/>
      <c r="CJF210" s="58"/>
      <c r="CJG210" s="58"/>
      <c r="CJH210" s="58"/>
      <c r="CJI210" s="58"/>
      <c r="CJJ210" s="58"/>
      <c r="CJK210" s="58"/>
      <c r="CJL210" s="58"/>
      <c r="CJM210" s="58"/>
      <c r="CJN210" s="58"/>
      <c r="CJO210" s="58"/>
      <c r="CJP210" s="58"/>
      <c r="CJQ210" s="58"/>
      <c r="CJR210" s="58"/>
      <c r="CJS210" s="58"/>
      <c r="CJT210" s="58"/>
      <c r="CJU210" s="58"/>
      <c r="CJV210" s="58"/>
      <c r="CJW210" s="58"/>
      <c r="CJX210" s="58"/>
      <c r="CJY210" s="58"/>
      <c r="CJZ210" s="58"/>
      <c r="CKA210" s="58"/>
      <c r="CKB210" s="58"/>
      <c r="CKC210" s="58"/>
      <c r="CKD210" s="58"/>
      <c r="CKE210" s="58"/>
      <c r="CKF210" s="58"/>
      <c r="CKG210" s="58"/>
      <c r="CKH210" s="58"/>
      <c r="CKI210" s="58"/>
      <c r="CKJ210" s="58"/>
      <c r="CKK210" s="58"/>
      <c r="CKL210" s="58"/>
      <c r="CKM210" s="58"/>
      <c r="CKN210" s="58"/>
      <c r="CKO210" s="58"/>
      <c r="CKP210" s="58"/>
      <c r="CKQ210" s="58"/>
      <c r="CKR210" s="58"/>
      <c r="CKS210" s="58"/>
      <c r="CKT210" s="58"/>
      <c r="CKU210" s="58"/>
      <c r="CKV210" s="58"/>
      <c r="CKW210" s="58"/>
      <c r="CKX210" s="58"/>
      <c r="CKY210" s="58"/>
      <c r="CKZ210" s="58"/>
      <c r="CLA210" s="58"/>
      <c r="CLB210" s="58"/>
      <c r="CLC210" s="58"/>
      <c r="CLD210" s="58"/>
      <c r="CLE210" s="58"/>
      <c r="CLF210" s="58"/>
      <c r="CLG210" s="58"/>
      <c r="CLH210" s="58"/>
      <c r="CLI210" s="58"/>
      <c r="CLJ210" s="58"/>
      <c r="CLK210" s="58"/>
      <c r="CLL210" s="58"/>
      <c r="CLM210" s="58"/>
      <c r="CLN210" s="58"/>
      <c r="CLO210" s="58"/>
      <c r="CLP210" s="58"/>
      <c r="CLQ210" s="58"/>
      <c r="CLR210" s="58"/>
      <c r="CLS210" s="58"/>
      <c r="CLT210" s="58"/>
      <c r="CLU210" s="58"/>
      <c r="CLV210" s="58"/>
      <c r="CLW210" s="58"/>
      <c r="CLX210" s="58"/>
      <c r="CLY210" s="58"/>
      <c r="CLZ210" s="58"/>
      <c r="CMA210" s="58"/>
      <c r="CMB210" s="58"/>
      <c r="CMC210" s="58"/>
      <c r="CMD210" s="58"/>
      <c r="CME210" s="58"/>
      <c r="CMF210" s="58"/>
      <c r="CMG210" s="58"/>
      <c r="CMH210" s="58"/>
      <c r="CMI210" s="58"/>
      <c r="CMJ210" s="58"/>
      <c r="CMK210" s="58"/>
      <c r="CML210" s="58"/>
      <c r="CMM210" s="58"/>
      <c r="CMN210" s="58"/>
      <c r="CMO210" s="58"/>
      <c r="CMP210" s="58"/>
      <c r="CMQ210" s="58"/>
      <c r="CMR210" s="58"/>
      <c r="CMS210" s="58"/>
      <c r="CMT210" s="58"/>
      <c r="CMU210" s="58"/>
      <c r="CMV210" s="58"/>
      <c r="CMW210" s="58"/>
      <c r="CMX210" s="58"/>
      <c r="CMY210" s="58"/>
      <c r="CMZ210" s="58"/>
      <c r="CNA210" s="58"/>
      <c r="CNB210" s="58"/>
      <c r="CNC210" s="58"/>
      <c r="CND210" s="58"/>
      <c r="CNE210" s="58"/>
      <c r="CNF210" s="58"/>
      <c r="CNG210" s="58"/>
      <c r="CNH210" s="58"/>
      <c r="CNI210" s="58"/>
      <c r="CNJ210" s="58"/>
      <c r="CNK210" s="58"/>
      <c r="CNL210" s="58"/>
      <c r="CNM210" s="58"/>
      <c r="CNN210" s="58"/>
      <c r="CNO210" s="58"/>
      <c r="CNP210" s="58"/>
      <c r="CNQ210" s="58"/>
      <c r="CNR210" s="58"/>
      <c r="CNS210" s="58"/>
      <c r="CNT210" s="58"/>
      <c r="CNU210" s="58"/>
      <c r="CNV210" s="58"/>
      <c r="CNW210" s="58"/>
      <c r="CNX210" s="58"/>
      <c r="CNY210" s="58"/>
      <c r="CNZ210" s="58"/>
      <c r="COA210" s="58"/>
      <c r="COB210" s="58"/>
      <c r="COC210" s="58"/>
      <c r="COD210" s="58"/>
      <c r="COE210" s="58"/>
      <c r="COF210" s="58"/>
      <c r="COG210" s="58"/>
      <c r="COH210" s="58"/>
      <c r="COI210" s="58"/>
      <c r="COJ210" s="58"/>
      <c r="COK210" s="58"/>
      <c r="COL210" s="58"/>
      <c r="COM210" s="58"/>
      <c r="CON210" s="58"/>
      <c r="COO210" s="58"/>
      <c r="COP210" s="58"/>
      <c r="COQ210" s="58"/>
      <c r="COR210" s="58"/>
      <c r="COS210" s="58"/>
      <c r="COT210" s="58"/>
      <c r="COU210" s="58"/>
      <c r="COV210" s="58"/>
      <c r="COW210" s="58"/>
      <c r="COX210" s="58"/>
      <c r="COY210" s="58"/>
      <c r="COZ210" s="58"/>
      <c r="CPA210" s="58"/>
      <c r="CPB210" s="58"/>
      <c r="CPC210" s="58"/>
      <c r="CPD210" s="58"/>
      <c r="CPE210" s="58"/>
      <c r="CPF210" s="58"/>
      <c r="CPG210" s="58"/>
      <c r="CPH210" s="58"/>
      <c r="CPI210" s="58"/>
      <c r="CPJ210" s="58"/>
      <c r="CPK210" s="58"/>
      <c r="CPL210" s="58"/>
      <c r="CPM210" s="58"/>
      <c r="CPN210" s="58"/>
      <c r="CPO210" s="58"/>
      <c r="CPP210" s="58"/>
      <c r="CPQ210" s="58"/>
      <c r="CPR210" s="58"/>
      <c r="CPS210" s="58"/>
      <c r="CPT210" s="58"/>
      <c r="CPU210" s="58"/>
      <c r="CPV210" s="58"/>
      <c r="CPW210" s="58"/>
      <c r="CPX210" s="58"/>
      <c r="CPY210" s="58"/>
      <c r="CPZ210" s="58"/>
      <c r="CQA210" s="58"/>
      <c r="CQB210" s="58"/>
      <c r="CQC210" s="58"/>
      <c r="CQD210" s="58"/>
      <c r="CQE210" s="58"/>
      <c r="CQF210" s="58"/>
      <c r="CQG210" s="58"/>
      <c r="CQH210" s="58"/>
      <c r="CQI210" s="58"/>
      <c r="CQJ210" s="58"/>
      <c r="CQK210" s="58"/>
      <c r="CQL210" s="58"/>
      <c r="CQM210" s="58"/>
      <c r="CQN210" s="58"/>
      <c r="CQO210" s="58"/>
      <c r="CQP210" s="58"/>
      <c r="CQQ210" s="58"/>
      <c r="CQR210" s="58"/>
      <c r="CQS210" s="58"/>
      <c r="CQT210" s="58"/>
      <c r="CQU210" s="58"/>
      <c r="CQV210" s="58"/>
      <c r="CQW210" s="58"/>
      <c r="CQX210" s="58"/>
      <c r="CQY210" s="58"/>
      <c r="CQZ210" s="58"/>
      <c r="CRA210" s="58"/>
      <c r="CRB210" s="58"/>
      <c r="CRC210" s="58"/>
      <c r="CRD210" s="58"/>
      <c r="CRE210" s="58"/>
      <c r="CRF210" s="58"/>
      <c r="CRG210" s="58"/>
      <c r="CRH210" s="58"/>
      <c r="CRI210" s="58"/>
      <c r="CRJ210" s="58"/>
      <c r="CRK210" s="58"/>
      <c r="CRL210" s="58"/>
      <c r="CRM210" s="58"/>
      <c r="CRN210" s="58"/>
      <c r="CRO210" s="58"/>
      <c r="CRP210" s="58"/>
      <c r="CRQ210" s="58"/>
      <c r="CRR210" s="58"/>
      <c r="CRS210" s="58"/>
      <c r="CRT210" s="58"/>
      <c r="CRU210" s="58"/>
      <c r="CRV210" s="58"/>
      <c r="CRW210" s="58"/>
      <c r="CRX210" s="58"/>
      <c r="CRY210" s="58"/>
      <c r="CRZ210" s="58"/>
      <c r="CSA210" s="58"/>
      <c r="CSB210" s="58"/>
      <c r="CSC210" s="58"/>
      <c r="CSD210" s="58"/>
      <c r="CSE210" s="58"/>
      <c r="CSF210" s="58"/>
      <c r="CSG210" s="58"/>
      <c r="CSH210" s="58"/>
      <c r="CSI210" s="58"/>
      <c r="CSJ210" s="58"/>
      <c r="CSK210" s="58"/>
      <c r="CSL210" s="58"/>
      <c r="CSM210" s="58"/>
      <c r="CSN210" s="58"/>
      <c r="CSO210" s="58"/>
      <c r="CSP210" s="58"/>
      <c r="CSQ210" s="58"/>
      <c r="CSR210" s="58"/>
      <c r="CSS210" s="58"/>
      <c r="CST210" s="58"/>
      <c r="CSU210" s="58"/>
      <c r="CSV210" s="58"/>
      <c r="CSW210" s="58"/>
      <c r="CSX210" s="58"/>
      <c r="CSY210" s="58"/>
      <c r="CSZ210" s="58"/>
      <c r="CTA210" s="58"/>
      <c r="CTB210" s="58"/>
      <c r="CTC210" s="58"/>
      <c r="CTD210" s="58"/>
      <c r="CTE210" s="58"/>
      <c r="CTF210" s="58"/>
      <c r="CTG210" s="58"/>
      <c r="CTH210" s="58"/>
      <c r="CTI210" s="58"/>
      <c r="CTJ210" s="58"/>
      <c r="CTK210" s="58"/>
      <c r="CTL210" s="58"/>
      <c r="CTM210" s="58"/>
      <c r="CTN210" s="58"/>
      <c r="CTO210" s="58"/>
      <c r="CTP210" s="58"/>
      <c r="CTQ210" s="58"/>
      <c r="CTR210" s="58"/>
      <c r="CTS210" s="58"/>
      <c r="CTT210" s="58"/>
      <c r="CTU210" s="58"/>
      <c r="CTV210" s="58"/>
      <c r="CTW210" s="58"/>
      <c r="CTX210" s="58"/>
      <c r="CTY210" s="58"/>
      <c r="CTZ210" s="58"/>
      <c r="CUA210" s="58"/>
      <c r="CUB210" s="58"/>
      <c r="CUC210" s="58"/>
      <c r="CUD210" s="58"/>
      <c r="CUE210" s="58"/>
      <c r="CUF210" s="58"/>
      <c r="CUG210" s="58"/>
      <c r="CUH210" s="58"/>
      <c r="CUI210" s="58"/>
      <c r="CUJ210" s="58"/>
      <c r="CUK210" s="58"/>
      <c r="CUL210" s="58"/>
      <c r="CUM210" s="58"/>
      <c r="CUN210" s="58"/>
      <c r="CUO210" s="58"/>
      <c r="CUP210" s="58"/>
      <c r="CUQ210" s="58"/>
      <c r="CUR210" s="58"/>
      <c r="CUS210" s="58"/>
      <c r="CUT210" s="58"/>
      <c r="CUU210" s="58"/>
      <c r="CUV210" s="58"/>
      <c r="CUW210" s="58"/>
      <c r="CUX210" s="58"/>
      <c r="CUY210" s="58"/>
      <c r="CUZ210" s="58"/>
      <c r="CVA210" s="58"/>
      <c r="CVB210" s="58"/>
      <c r="CVC210" s="58"/>
      <c r="CVD210" s="58"/>
      <c r="CVE210" s="58"/>
      <c r="CVF210" s="58"/>
      <c r="CVG210" s="58"/>
      <c r="CVH210" s="58"/>
      <c r="CVI210" s="58"/>
      <c r="CVJ210" s="58"/>
      <c r="CVK210" s="58"/>
      <c r="CVL210" s="58"/>
      <c r="CVM210" s="58"/>
      <c r="CVN210" s="58"/>
      <c r="CVO210" s="58"/>
      <c r="CVP210" s="58"/>
      <c r="CVQ210" s="58"/>
      <c r="CVR210" s="58"/>
      <c r="CVS210" s="58"/>
      <c r="CVT210" s="58"/>
      <c r="CVU210" s="58"/>
      <c r="CVV210" s="58"/>
      <c r="CVW210" s="58"/>
      <c r="CVX210" s="58"/>
      <c r="CVY210" s="58"/>
      <c r="CVZ210" s="58"/>
      <c r="CWA210" s="58"/>
      <c r="CWB210" s="58"/>
      <c r="CWC210" s="58"/>
      <c r="CWD210" s="58"/>
      <c r="CWE210" s="58"/>
      <c r="CWF210" s="58"/>
      <c r="CWG210" s="58"/>
      <c r="CWH210" s="58"/>
      <c r="CWI210" s="58"/>
      <c r="CWJ210" s="58"/>
      <c r="CWK210" s="58"/>
      <c r="CWL210" s="58"/>
      <c r="CWM210" s="58"/>
      <c r="CWN210" s="58"/>
      <c r="CWO210" s="58"/>
      <c r="CWP210" s="58"/>
      <c r="CWQ210" s="58"/>
      <c r="CWR210" s="58"/>
      <c r="CWS210" s="58"/>
      <c r="CWT210" s="58"/>
      <c r="CWU210" s="58"/>
      <c r="CWV210" s="58"/>
      <c r="CWW210" s="58"/>
      <c r="CWX210" s="58"/>
      <c r="CWY210" s="58"/>
      <c r="CWZ210" s="58"/>
      <c r="CXA210" s="58"/>
      <c r="CXB210" s="58"/>
      <c r="CXC210" s="58"/>
      <c r="CXD210" s="58"/>
      <c r="CXE210" s="58"/>
      <c r="CXF210" s="58"/>
      <c r="CXG210" s="58"/>
      <c r="CXH210" s="58"/>
      <c r="CXI210" s="58"/>
      <c r="CXJ210" s="58"/>
      <c r="CXK210" s="58"/>
      <c r="CXL210" s="58"/>
      <c r="CXM210" s="58"/>
      <c r="CXN210" s="58"/>
      <c r="CXO210" s="58"/>
      <c r="CXP210" s="58"/>
      <c r="CXQ210" s="58"/>
      <c r="CXR210" s="58"/>
      <c r="CXS210" s="58"/>
      <c r="CXT210" s="58"/>
      <c r="CXU210" s="58"/>
      <c r="CXV210" s="58"/>
      <c r="CXW210" s="58"/>
      <c r="CXX210" s="58"/>
      <c r="CXY210" s="58"/>
      <c r="CXZ210" s="58"/>
      <c r="CYA210" s="58"/>
      <c r="CYB210" s="58"/>
      <c r="CYC210" s="58"/>
      <c r="CYD210" s="58"/>
      <c r="CYE210" s="58"/>
      <c r="CYF210" s="58"/>
      <c r="CYG210" s="58"/>
      <c r="CYH210" s="58"/>
      <c r="CYI210" s="58"/>
      <c r="CYJ210" s="58"/>
      <c r="CYK210" s="58"/>
      <c r="CYL210" s="58"/>
      <c r="CYM210" s="58"/>
      <c r="CYN210" s="58"/>
      <c r="CYO210" s="58"/>
      <c r="CYP210" s="58"/>
      <c r="CYQ210" s="58"/>
      <c r="CYR210" s="58"/>
      <c r="CYS210" s="58"/>
      <c r="CYT210" s="58"/>
      <c r="CYU210" s="58"/>
      <c r="CYV210" s="58"/>
      <c r="CYW210" s="58"/>
      <c r="CYX210" s="58"/>
      <c r="CYY210" s="58"/>
      <c r="CYZ210" s="58"/>
      <c r="CZA210" s="58"/>
      <c r="CZB210" s="58"/>
      <c r="CZC210" s="58"/>
      <c r="CZD210" s="58"/>
      <c r="CZE210" s="58"/>
      <c r="CZF210" s="58"/>
      <c r="CZG210" s="58"/>
      <c r="CZH210" s="58"/>
      <c r="CZI210" s="58"/>
      <c r="CZJ210" s="58"/>
      <c r="CZK210" s="58"/>
      <c r="CZL210" s="58"/>
      <c r="CZM210" s="58"/>
      <c r="CZN210" s="58"/>
      <c r="CZO210" s="58"/>
      <c r="CZP210" s="58"/>
      <c r="CZQ210" s="58"/>
      <c r="CZR210" s="58"/>
      <c r="CZS210" s="58"/>
      <c r="CZT210" s="58"/>
      <c r="CZU210" s="58"/>
      <c r="CZV210" s="58"/>
      <c r="CZW210" s="58"/>
      <c r="CZX210" s="58"/>
      <c r="CZY210" s="58"/>
      <c r="CZZ210" s="58"/>
      <c r="DAA210" s="58"/>
      <c r="DAB210" s="58"/>
      <c r="DAC210" s="58"/>
      <c r="DAD210" s="58"/>
      <c r="DAE210" s="58"/>
      <c r="DAF210" s="58"/>
      <c r="DAG210" s="58"/>
      <c r="DAH210" s="58"/>
      <c r="DAI210" s="58"/>
      <c r="DAJ210" s="58"/>
      <c r="DAK210" s="58"/>
      <c r="DAL210" s="58"/>
      <c r="DAM210" s="58"/>
      <c r="DAN210" s="58"/>
      <c r="DAO210" s="58"/>
      <c r="DAP210" s="58"/>
      <c r="DAQ210" s="58"/>
      <c r="DAR210" s="58"/>
      <c r="DAS210" s="58"/>
      <c r="DAT210" s="58"/>
      <c r="DAU210" s="58"/>
      <c r="DAV210" s="58"/>
      <c r="DAW210" s="58"/>
      <c r="DAX210" s="58"/>
      <c r="DAY210" s="58"/>
      <c r="DAZ210" s="58"/>
      <c r="DBA210" s="58"/>
      <c r="DBB210" s="58"/>
      <c r="DBC210" s="58"/>
      <c r="DBD210" s="58"/>
      <c r="DBE210" s="58"/>
      <c r="DBF210" s="58"/>
      <c r="DBG210" s="58"/>
      <c r="DBH210" s="58"/>
      <c r="DBI210" s="58"/>
      <c r="DBJ210" s="58"/>
      <c r="DBK210" s="58"/>
      <c r="DBL210" s="58"/>
      <c r="DBM210" s="58"/>
      <c r="DBN210" s="58"/>
      <c r="DBO210" s="58"/>
      <c r="DBP210" s="58"/>
      <c r="DBQ210" s="58"/>
      <c r="DBR210" s="58"/>
      <c r="DBS210" s="58"/>
      <c r="DBT210" s="58"/>
      <c r="DBU210" s="58"/>
      <c r="DBV210" s="58"/>
      <c r="DBW210" s="58"/>
      <c r="DBX210" s="58"/>
      <c r="DBY210" s="58"/>
      <c r="DBZ210" s="58"/>
      <c r="DCA210" s="58"/>
      <c r="DCB210" s="58"/>
      <c r="DCC210" s="58"/>
      <c r="DCD210" s="58"/>
      <c r="DCE210" s="58"/>
      <c r="DCF210" s="58"/>
      <c r="DCG210" s="58"/>
      <c r="DCH210" s="58"/>
      <c r="DCI210" s="58"/>
      <c r="DCJ210" s="58"/>
      <c r="DCK210" s="58"/>
      <c r="DCL210" s="58"/>
      <c r="DCM210" s="58"/>
      <c r="DCN210" s="58"/>
      <c r="DCO210" s="58"/>
      <c r="DCP210" s="58"/>
      <c r="DCQ210" s="58"/>
      <c r="DCR210" s="58"/>
      <c r="DCS210" s="58"/>
      <c r="DCT210" s="58"/>
      <c r="DCU210" s="58"/>
      <c r="DCV210" s="58"/>
      <c r="DCW210" s="58"/>
      <c r="DCX210" s="58"/>
      <c r="DCY210" s="58"/>
      <c r="DCZ210" s="58"/>
      <c r="DDA210" s="58"/>
      <c r="DDB210" s="58"/>
      <c r="DDC210" s="58"/>
      <c r="DDD210" s="58"/>
      <c r="DDE210" s="58"/>
      <c r="DDF210" s="58"/>
      <c r="DDG210" s="58"/>
      <c r="DDH210" s="58"/>
      <c r="DDI210" s="58"/>
      <c r="DDJ210" s="58"/>
      <c r="DDK210" s="58"/>
      <c r="DDL210" s="58"/>
      <c r="DDM210" s="58"/>
      <c r="DDN210" s="58"/>
      <c r="DDO210" s="58"/>
      <c r="DDP210" s="58"/>
      <c r="DDQ210" s="58"/>
      <c r="DDR210" s="58"/>
      <c r="DDS210" s="58"/>
      <c r="DDT210" s="58"/>
      <c r="DDU210" s="58"/>
      <c r="DDV210" s="58"/>
      <c r="DDW210" s="58"/>
      <c r="DDX210" s="58"/>
      <c r="DDY210" s="58"/>
      <c r="DDZ210" s="58"/>
      <c r="DEA210" s="58"/>
      <c r="DEB210" s="58"/>
      <c r="DEC210" s="58"/>
      <c r="DED210" s="58"/>
      <c r="DEE210" s="58"/>
      <c r="DEF210" s="58"/>
      <c r="DEG210" s="58"/>
      <c r="DEH210" s="58"/>
      <c r="DEI210" s="58"/>
      <c r="DEJ210" s="58"/>
      <c r="DEK210" s="58"/>
      <c r="DEL210" s="58"/>
      <c r="DEM210" s="58"/>
      <c r="DEN210" s="58"/>
      <c r="DEO210" s="58"/>
      <c r="DEP210" s="58"/>
      <c r="DEQ210" s="58"/>
      <c r="DER210" s="58"/>
      <c r="DES210" s="58"/>
      <c r="DET210" s="58"/>
      <c r="DEU210" s="58"/>
      <c r="DEV210" s="58"/>
      <c r="DEW210" s="58"/>
      <c r="DEX210" s="58"/>
      <c r="DEY210" s="58"/>
      <c r="DEZ210" s="58"/>
      <c r="DFA210" s="58"/>
      <c r="DFB210" s="58"/>
      <c r="DFC210" s="58"/>
      <c r="DFD210" s="58"/>
      <c r="DFE210" s="58"/>
      <c r="DFF210" s="58"/>
      <c r="DFG210" s="58"/>
      <c r="DFH210" s="58"/>
      <c r="DFI210" s="58"/>
      <c r="DFJ210" s="58"/>
      <c r="DFK210" s="58"/>
      <c r="DFL210" s="58"/>
      <c r="DFM210" s="58"/>
      <c r="DFN210" s="58"/>
      <c r="DFO210" s="58"/>
      <c r="DFP210" s="58"/>
      <c r="DFQ210" s="58"/>
      <c r="DFR210" s="58"/>
      <c r="DFS210" s="58"/>
      <c r="DFT210" s="58"/>
      <c r="DFU210" s="58"/>
      <c r="DFV210" s="58"/>
      <c r="DFW210" s="58"/>
      <c r="DFX210" s="58"/>
      <c r="DFY210" s="58"/>
      <c r="DFZ210" s="58"/>
      <c r="DGA210" s="58"/>
      <c r="DGB210" s="58"/>
      <c r="DGC210" s="58"/>
      <c r="DGD210" s="58"/>
      <c r="DGE210" s="58"/>
      <c r="DGF210" s="58"/>
      <c r="DGG210" s="58"/>
      <c r="DGH210" s="58"/>
      <c r="DGI210" s="58"/>
      <c r="DGJ210" s="58"/>
      <c r="DGK210" s="58"/>
      <c r="DGL210" s="58"/>
      <c r="DGM210" s="58"/>
      <c r="DGN210" s="58"/>
      <c r="DGO210" s="58"/>
      <c r="DGP210" s="58"/>
      <c r="DGQ210" s="58"/>
      <c r="DGR210" s="58"/>
      <c r="DGS210" s="58"/>
      <c r="DGT210" s="58"/>
      <c r="DGU210" s="58"/>
      <c r="DGV210" s="58"/>
      <c r="DGW210" s="58"/>
      <c r="DGX210" s="58"/>
      <c r="DGY210" s="58"/>
      <c r="DGZ210" s="58"/>
      <c r="DHA210" s="58"/>
      <c r="DHB210" s="58"/>
      <c r="DHC210" s="58"/>
      <c r="DHD210" s="58"/>
      <c r="DHE210" s="58"/>
      <c r="DHF210" s="58"/>
      <c r="DHG210" s="58"/>
      <c r="DHH210" s="58"/>
      <c r="DHI210" s="58"/>
      <c r="DHJ210" s="58"/>
      <c r="DHK210" s="58"/>
      <c r="DHL210" s="58"/>
      <c r="DHM210" s="58"/>
      <c r="DHN210" s="58"/>
      <c r="DHO210" s="58"/>
      <c r="DHP210" s="58"/>
      <c r="DHQ210" s="58"/>
      <c r="DHR210" s="58"/>
      <c r="DHS210" s="58"/>
      <c r="DHT210" s="58"/>
      <c r="DHU210" s="58"/>
      <c r="DHV210" s="58"/>
      <c r="DHW210" s="58"/>
      <c r="DHX210" s="58"/>
      <c r="DHY210" s="58"/>
      <c r="DHZ210" s="58"/>
      <c r="DIA210" s="58"/>
      <c r="DIB210" s="58"/>
      <c r="DIC210" s="58"/>
      <c r="DID210" s="58"/>
      <c r="DIE210" s="58"/>
      <c r="DIF210" s="58"/>
      <c r="DIG210" s="58"/>
      <c r="DIH210" s="58"/>
      <c r="DII210" s="58"/>
      <c r="DIJ210" s="58"/>
      <c r="DIK210" s="58"/>
      <c r="DIL210" s="58"/>
      <c r="DIM210" s="58"/>
      <c r="DIN210" s="58"/>
      <c r="DIO210" s="58"/>
      <c r="DIP210" s="58"/>
      <c r="DIQ210" s="58"/>
      <c r="DIR210" s="58"/>
      <c r="DIS210" s="58"/>
      <c r="DIT210" s="58"/>
      <c r="DIU210" s="58"/>
      <c r="DIV210" s="58"/>
      <c r="DIW210" s="58"/>
      <c r="DIX210" s="58"/>
      <c r="DIY210" s="58"/>
      <c r="DIZ210" s="58"/>
      <c r="DJA210" s="58"/>
      <c r="DJB210" s="58"/>
      <c r="DJC210" s="58"/>
      <c r="DJD210" s="58"/>
      <c r="DJE210" s="58"/>
      <c r="DJF210" s="58"/>
      <c r="DJG210" s="58"/>
      <c r="DJH210" s="58"/>
      <c r="DJI210" s="58"/>
      <c r="DJJ210" s="58"/>
      <c r="DJK210" s="58"/>
      <c r="DJL210" s="58"/>
      <c r="DJM210" s="58"/>
      <c r="DJN210" s="58"/>
      <c r="DJO210" s="58"/>
      <c r="DJP210" s="58"/>
      <c r="DJQ210" s="58"/>
      <c r="DJR210" s="58"/>
      <c r="DJS210" s="58"/>
      <c r="DJT210" s="58"/>
      <c r="DJU210" s="58"/>
      <c r="DJV210" s="58"/>
      <c r="DJW210" s="58"/>
      <c r="DJX210" s="58"/>
      <c r="DJY210" s="58"/>
      <c r="DJZ210" s="58"/>
      <c r="DKA210" s="58"/>
      <c r="DKB210" s="58"/>
      <c r="DKC210" s="58"/>
      <c r="DKD210" s="58"/>
      <c r="DKE210" s="58"/>
      <c r="DKF210" s="58"/>
      <c r="DKG210" s="58"/>
      <c r="DKH210" s="58"/>
      <c r="DKI210" s="58"/>
      <c r="DKJ210" s="58"/>
      <c r="DKK210" s="58"/>
      <c r="DKL210" s="58"/>
      <c r="DKM210" s="58"/>
      <c r="DKN210" s="58"/>
      <c r="DKO210" s="58"/>
      <c r="DKP210" s="58"/>
      <c r="DKQ210" s="58"/>
      <c r="DKR210" s="58"/>
      <c r="DKS210" s="58"/>
      <c r="DKT210" s="58"/>
      <c r="DKU210" s="58"/>
      <c r="DKV210" s="58"/>
      <c r="DKW210" s="58"/>
      <c r="DKX210" s="58"/>
      <c r="DKY210" s="58"/>
      <c r="DKZ210" s="58"/>
      <c r="DLA210" s="58"/>
      <c r="DLB210" s="58"/>
      <c r="DLC210" s="58"/>
      <c r="DLD210" s="58"/>
      <c r="DLE210" s="58"/>
      <c r="DLF210" s="58"/>
      <c r="DLG210" s="58"/>
      <c r="DLH210" s="58"/>
      <c r="DLI210" s="58"/>
      <c r="DLJ210" s="58"/>
      <c r="DLK210" s="58"/>
      <c r="DLL210" s="58"/>
      <c r="DLM210" s="58"/>
      <c r="DLN210" s="58"/>
      <c r="DLO210" s="58"/>
      <c r="DLP210" s="58"/>
      <c r="DLQ210" s="58"/>
      <c r="DLR210" s="58"/>
      <c r="DLS210" s="58"/>
      <c r="DLT210" s="58"/>
      <c r="DLU210" s="58"/>
      <c r="DLV210" s="58"/>
      <c r="DLW210" s="58"/>
      <c r="DLX210" s="58"/>
      <c r="DLY210" s="58"/>
      <c r="DLZ210" s="58"/>
      <c r="DMA210" s="58"/>
      <c r="DMB210" s="58"/>
      <c r="DMC210" s="58"/>
      <c r="DMD210" s="58"/>
      <c r="DME210" s="58"/>
      <c r="DMF210" s="58"/>
      <c r="DMG210" s="58"/>
      <c r="DMH210" s="58"/>
      <c r="DMI210" s="58"/>
      <c r="DMJ210" s="58"/>
      <c r="DMK210" s="58"/>
      <c r="DML210" s="58"/>
      <c r="DMM210" s="58"/>
      <c r="DMN210" s="58"/>
      <c r="DMO210" s="58"/>
      <c r="DMP210" s="58"/>
      <c r="DMQ210" s="58"/>
      <c r="DMR210" s="58"/>
      <c r="DMS210" s="58"/>
      <c r="DMT210" s="58"/>
      <c r="DMU210" s="58"/>
      <c r="DMV210" s="58"/>
      <c r="DMW210" s="58"/>
      <c r="DMX210" s="58"/>
      <c r="DMY210" s="58"/>
      <c r="DMZ210" s="58"/>
      <c r="DNA210" s="58"/>
      <c r="DNB210" s="58"/>
      <c r="DNC210" s="58"/>
      <c r="DND210" s="58"/>
      <c r="DNE210" s="58"/>
      <c r="DNF210" s="58"/>
      <c r="DNG210" s="58"/>
      <c r="DNH210" s="58"/>
      <c r="DNI210" s="58"/>
      <c r="DNJ210" s="58"/>
      <c r="DNK210" s="58"/>
      <c r="DNL210" s="58"/>
      <c r="DNM210" s="58"/>
      <c r="DNN210" s="58"/>
      <c r="DNO210" s="58"/>
      <c r="DNP210" s="58"/>
      <c r="DNQ210" s="58"/>
      <c r="DNR210" s="58"/>
      <c r="DNS210" s="58"/>
      <c r="DNT210" s="58"/>
      <c r="DNU210" s="58"/>
      <c r="DNV210" s="58"/>
      <c r="DNW210" s="58"/>
      <c r="DNX210" s="58"/>
      <c r="DNY210" s="58"/>
      <c r="DNZ210" s="58"/>
      <c r="DOA210" s="58"/>
      <c r="DOB210" s="58"/>
      <c r="DOC210" s="58"/>
      <c r="DOD210" s="58"/>
      <c r="DOE210" s="58"/>
      <c r="DOF210" s="58"/>
      <c r="DOG210" s="58"/>
      <c r="DOH210" s="58"/>
      <c r="DOI210" s="58"/>
      <c r="DOJ210" s="58"/>
      <c r="DOK210" s="58"/>
      <c r="DOL210" s="58"/>
      <c r="DOM210" s="58"/>
      <c r="DON210" s="58"/>
      <c r="DOO210" s="58"/>
      <c r="DOP210" s="58"/>
      <c r="DOQ210" s="58"/>
      <c r="DOR210" s="58"/>
      <c r="DOS210" s="58"/>
      <c r="DOT210" s="58"/>
      <c r="DOU210" s="58"/>
      <c r="DOV210" s="58"/>
      <c r="DOW210" s="58"/>
      <c r="DOX210" s="58"/>
      <c r="DOY210" s="58"/>
      <c r="DOZ210" s="58"/>
      <c r="DPA210" s="58"/>
      <c r="DPB210" s="58"/>
      <c r="DPC210" s="58"/>
      <c r="DPD210" s="58"/>
      <c r="DPE210" s="58"/>
      <c r="DPF210" s="58"/>
      <c r="DPG210" s="58"/>
      <c r="DPH210" s="58"/>
      <c r="DPI210" s="58"/>
      <c r="DPJ210" s="58"/>
      <c r="DPK210" s="58"/>
      <c r="DPL210" s="58"/>
      <c r="DPM210" s="58"/>
      <c r="DPN210" s="58"/>
      <c r="DPO210" s="58"/>
      <c r="DPP210" s="58"/>
      <c r="DPQ210" s="58"/>
      <c r="DPR210" s="58"/>
      <c r="DPS210" s="58"/>
      <c r="DPT210" s="58"/>
      <c r="DPU210" s="58"/>
      <c r="DPV210" s="58"/>
      <c r="DPW210" s="58"/>
      <c r="DPX210" s="58"/>
      <c r="DPY210" s="58"/>
      <c r="DPZ210" s="58"/>
      <c r="DQA210" s="58"/>
      <c r="DQB210" s="58"/>
      <c r="DQC210" s="58"/>
      <c r="DQD210" s="58"/>
      <c r="DQE210" s="58"/>
      <c r="DQF210" s="58"/>
      <c r="DQG210" s="58"/>
      <c r="DQH210" s="58"/>
      <c r="DQI210" s="58"/>
      <c r="DQJ210" s="58"/>
      <c r="DQK210" s="58"/>
      <c r="DQL210" s="58"/>
      <c r="DQM210" s="58"/>
      <c r="DQN210" s="58"/>
      <c r="DQO210" s="58"/>
      <c r="DQP210" s="58"/>
      <c r="DQQ210" s="58"/>
      <c r="DQR210" s="58"/>
      <c r="DQS210" s="58"/>
      <c r="DQT210" s="58"/>
      <c r="DQU210" s="58"/>
      <c r="DQV210" s="58"/>
      <c r="DQW210" s="58"/>
      <c r="DQX210" s="58"/>
      <c r="DQY210" s="58"/>
      <c r="DQZ210" s="58"/>
      <c r="DRA210" s="58"/>
      <c r="DRB210" s="58"/>
      <c r="DRC210" s="58"/>
      <c r="DRD210" s="58"/>
      <c r="DRE210" s="58"/>
      <c r="DRF210" s="58"/>
      <c r="DRG210" s="58"/>
      <c r="DRH210" s="58"/>
      <c r="DRI210" s="58"/>
      <c r="DRJ210" s="58"/>
      <c r="DRK210" s="58"/>
      <c r="DRL210" s="58"/>
      <c r="DRM210" s="58"/>
      <c r="DRN210" s="58"/>
      <c r="DRO210" s="58"/>
      <c r="DRP210" s="58"/>
      <c r="DRQ210" s="58"/>
      <c r="DRR210" s="58"/>
      <c r="DRS210" s="58"/>
      <c r="DRT210" s="58"/>
      <c r="DRU210" s="58"/>
      <c r="DRV210" s="58"/>
      <c r="DRW210" s="58"/>
      <c r="DRX210" s="58"/>
      <c r="DRY210" s="58"/>
      <c r="DRZ210" s="58"/>
      <c r="DSA210" s="58"/>
      <c r="DSB210" s="58"/>
      <c r="DSC210" s="58"/>
      <c r="DSD210" s="58"/>
      <c r="DSE210" s="58"/>
      <c r="DSF210" s="58"/>
      <c r="DSG210" s="58"/>
      <c r="DSH210" s="58"/>
      <c r="DSI210" s="58"/>
      <c r="DSJ210" s="58"/>
      <c r="DSK210" s="58"/>
      <c r="DSL210" s="58"/>
      <c r="DSM210" s="58"/>
      <c r="DSN210" s="58"/>
      <c r="DSO210" s="58"/>
      <c r="DSP210" s="58"/>
      <c r="DSQ210" s="58"/>
      <c r="DSR210" s="58"/>
      <c r="DSS210" s="58"/>
      <c r="DST210" s="58"/>
      <c r="DSU210" s="58"/>
      <c r="DSV210" s="58"/>
      <c r="DSW210" s="58"/>
      <c r="DSX210" s="58"/>
      <c r="DSY210" s="58"/>
      <c r="DSZ210" s="58"/>
      <c r="DTA210" s="58"/>
      <c r="DTB210" s="58"/>
      <c r="DTC210" s="58"/>
      <c r="DTD210" s="58"/>
      <c r="DTE210" s="58"/>
      <c r="DTF210" s="58"/>
      <c r="DTG210" s="58"/>
      <c r="DTH210" s="58"/>
      <c r="DTI210" s="58"/>
      <c r="DTJ210" s="58"/>
      <c r="DTK210" s="58"/>
      <c r="DTL210" s="58"/>
      <c r="DTM210" s="58"/>
      <c r="DTN210" s="58"/>
      <c r="DTO210" s="58"/>
      <c r="DTP210" s="58"/>
      <c r="DTQ210" s="58"/>
      <c r="DTR210" s="58"/>
      <c r="DTS210" s="58"/>
      <c r="DTT210" s="58"/>
      <c r="DTU210" s="58"/>
      <c r="DTV210" s="58"/>
      <c r="DTW210" s="58"/>
      <c r="DTX210" s="58"/>
      <c r="DTY210" s="58"/>
      <c r="DTZ210" s="58"/>
      <c r="DUA210" s="58"/>
      <c r="DUB210" s="58"/>
      <c r="DUC210" s="58"/>
      <c r="DUD210" s="58"/>
      <c r="DUE210" s="58"/>
      <c r="DUF210" s="58"/>
      <c r="DUG210" s="58"/>
      <c r="DUH210" s="58"/>
      <c r="DUI210" s="58"/>
      <c r="DUJ210" s="58"/>
      <c r="DUK210" s="58"/>
      <c r="DUL210" s="58"/>
      <c r="DUM210" s="58"/>
      <c r="DUN210" s="58"/>
      <c r="DUO210" s="58"/>
      <c r="DUP210" s="58"/>
      <c r="DUQ210" s="58"/>
      <c r="DUR210" s="58"/>
      <c r="DUS210" s="58"/>
      <c r="DUT210" s="58"/>
      <c r="DUU210" s="58"/>
      <c r="DUV210" s="58"/>
      <c r="DUW210" s="58"/>
      <c r="DUX210" s="58"/>
      <c r="DUY210" s="58"/>
      <c r="DUZ210" s="58"/>
      <c r="DVA210" s="58"/>
      <c r="DVB210" s="58"/>
      <c r="DVC210" s="58"/>
      <c r="DVD210" s="58"/>
      <c r="DVE210" s="58"/>
      <c r="DVF210" s="58"/>
      <c r="DVG210" s="58"/>
      <c r="DVH210" s="58"/>
      <c r="DVI210" s="58"/>
      <c r="DVJ210" s="58"/>
      <c r="DVK210" s="58"/>
      <c r="DVL210" s="58"/>
      <c r="DVM210" s="58"/>
      <c r="DVN210" s="58"/>
      <c r="DVO210" s="58"/>
      <c r="DVP210" s="58"/>
      <c r="DVQ210" s="58"/>
      <c r="DVR210" s="58"/>
      <c r="DVS210" s="58"/>
      <c r="DVT210" s="58"/>
      <c r="DVU210" s="58"/>
      <c r="DVV210" s="58"/>
      <c r="DVW210" s="58"/>
      <c r="DVX210" s="58"/>
      <c r="DVY210" s="58"/>
      <c r="DVZ210" s="58"/>
      <c r="DWA210" s="58"/>
      <c r="DWB210" s="58"/>
      <c r="DWC210" s="58"/>
      <c r="DWD210" s="58"/>
      <c r="DWE210" s="58"/>
      <c r="DWF210" s="58"/>
      <c r="DWG210" s="58"/>
      <c r="DWH210" s="58"/>
      <c r="DWI210" s="58"/>
      <c r="DWJ210" s="58"/>
      <c r="DWK210" s="58"/>
      <c r="DWL210" s="58"/>
      <c r="DWM210" s="58"/>
      <c r="DWN210" s="58"/>
      <c r="DWO210" s="58"/>
      <c r="DWP210" s="58"/>
      <c r="DWQ210" s="58"/>
      <c r="DWR210" s="58"/>
      <c r="DWS210" s="58"/>
      <c r="DWT210" s="58"/>
      <c r="DWU210" s="58"/>
      <c r="DWV210" s="58"/>
      <c r="DWW210" s="58"/>
      <c r="DWX210" s="58"/>
      <c r="DWY210" s="58"/>
      <c r="DWZ210" s="58"/>
      <c r="DXA210" s="58"/>
      <c r="DXB210" s="58"/>
      <c r="DXC210" s="58"/>
      <c r="DXD210" s="58"/>
      <c r="DXE210" s="58"/>
      <c r="DXF210" s="58"/>
      <c r="DXG210" s="58"/>
      <c r="DXH210" s="58"/>
      <c r="DXI210" s="58"/>
      <c r="DXJ210" s="58"/>
      <c r="DXK210" s="58"/>
      <c r="DXL210" s="58"/>
      <c r="DXM210" s="58"/>
      <c r="DXN210" s="58"/>
      <c r="DXO210" s="58"/>
      <c r="DXP210" s="58"/>
      <c r="DXQ210" s="58"/>
      <c r="DXR210" s="58"/>
      <c r="DXS210" s="58"/>
      <c r="DXT210" s="58"/>
      <c r="DXU210" s="58"/>
      <c r="DXV210" s="58"/>
      <c r="DXW210" s="58"/>
      <c r="DXX210" s="58"/>
      <c r="DXY210" s="58"/>
      <c r="DXZ210" s="58"/>
      <c r="DYA210" s="58"/>
      <c r="DYB210" s="58"/>
      <c r="DYC210" s="58"/>
      <c r="DYD210" s="58"/>
      <c r="DYE210" s="58"/>
      <c r="DYF210" s="58"/>
      <c r="DYG210" s="58"/>
      <c r="DYH210" s="58"/>
      <c r="DYI210" s="58"/>
      <c r="DYJ210" s="58"/>
      <c r="DYK210" s="58"/>
      <c r="DYL210" s="58"/>
      <c r="DYM210" s="58"/>
      <c r="DYN210" s="58"/>
      <c r="DYO210" s="58"/>
      <c r="DYP210" s="58"/>
      <c r="DYQ210" s="58"/>
      <c r="DYR210" s="58"/>
      <c r="DYS210" s="58"/>
      <c r="DYT210" s="58"/>
      <c r="DYU210" s="58"/>
      <c r="DYV210" s="58"/>
      <c r="DYW210" s="58"/>
      <c r="DYX210" s="58"/>
      <c r="DYY210" s="58"/>
      <c r="DYZ210" s="58"/>
      <c r="DZA210" s="58"/>
      <c r="DZB210" s="58"/>
      <c r="DZC210" s="58"/>
      <c r="DZD210" s="58"/>
      <c r="DZE210" s="58"/>
      <c r="DZF210" s="58"/>
      <c r="DZG210" s="58"/>
      <c r="DZH210" s="58"/>
      <c r="DZI210" s="58"/>
      <c r="DZJ210" s="58"/>
      <c r="DZK210" s="58"/>
      <c r="DZL210" s="58"/>
      <c r="DZM210" s="58"/>
      <c r="DZN210" s="58"/>
      <c r="DZO210" s="58"/>
      <c r="DZP210" s="58"/>
      <c r="DZQ210" s="58"/>
      <c r="DZR210" s="58"/>
      <c r="DZS210" s="58"/>
      <c r="DZT210" s="58"/>
      <c r="DZU210" s="58"/>
      <c r="DZV210" s="58"/>
      <c r="DZW210" s="58"/>
      <c r="DZX210" s="58"/>
      <c r="DZY210" s="58"/>
      <c r="DZZ210" s="58"/>
      <c r="EAA210" s="58"/>
      <c r="EAB210" s="58"/>
      <c r="EAC210" s="58"/>
      <c r="EAD210" s="58"/>
      <c r="EAE210" s="58"/>
      <c r="EAF210" s="58"/>
      <c r="EAG210" s="58"/>
      <c r="EAH210" s="58"/>
      <c r="EAI210" s="58"/>
      <c r="EAJ210" s="58"/>
      <c r="EAK210" s="58"/>
      <c r="EAL210" s="58"/>
      <c r="EAM210" s="58"/>
      <c r="EAN210" s="58"/>
      <c r="EAO210" s="58"/>
      <c r="EAP210" s="58"/>
      <c r="EAQ210" s="58"/>
      <c r="EAR210" s="58"/>
      <c r="EAS210" s="58"/>
      <c r="EAT210" s="58"/>
      <c r="EAU210" s="58"/>
      <c r="EAV210" s="58"/>
      <c r="EAW210" s="58"/>
      <c r="EAX210" s="58"/>
      <c r="EAY210" s="58"/>
      <c r="EAZ210" s="58"/>
      <c r="EBA210" s="58"/>
      <c r="EBB210" s="58"/>
      <c r="EBC210" s="58"/>
      <c r="EBD210" s="58"/>
      <c r="EBE210" s="58"/>
      <c r="EBF210" s="58"/>
      <c r="EBG210" s="58"/>
      <c r="EBH210" s="58"/>
      <c r="EBI210" s="58"/>
      <c r="EBJ210" s="58"/>
      <c r="EBK210" s="58"/>
      <c r="EBL210" s="58"/>
      <c r="EBM210" s="58"/>
      <c r="EBN210" s="58"/>
      <c r="EBO210" s="58"/>
      <c r="EBP210" s="58"/>
      <c r="EBQ210" s="58"/>
      <c r="EBR210" s="58"/>
      <c r="EBS210" s="58"/>
      <c r="EBT210" s="58"/>
      <c r="EBU210" s="58"/>
      <c r="EBV210" s="58"/>
      <c r="EBW210" s="58"/>
      <c r="EBX210" s="58"/>
      <c r="EBY210" s="58"/>
      <c r="EBZ210" s="58"/>
      <c r="ECA210" s="58"/>
      <c r="ECB210" s="58"/>
      <c r="ECC210" s="58"/>
      <c r="ECD210" s="58"/>
      <c r="ECE210" s="58"/>
      <c r="ECF210" s="58"/>
      <c r="ECG210" s="58"/>
      <c r="ECH210" s="58"/>
      <c r="ECI210" s="58"/>
      <c r="ECJ210" s="58"/>
      <c r="ECK210" s="58"/>
      <c r="ECL210" s="58"/>
      <c r="ECM210" s="58"/>
      <c r="ECN210" s="58"/>
      <c r="ECO210" s="58"/>
      <c r="ECP210" s="58"/>
      <c r="ECQ210" s="58"/>
      <c r="ECR210" s="58"/>
      <c r="ECS210" s="58"/>
      <c r="ECT210" s="58"/>
      <c r="ECU210" s="58"/>
      <c r="ECV210" s="58"/>
      <c r="ECW210" s="58"/>
      <c r="ECX210" s="58"/>
      <c r="ECY210" s="58"/>
      <c r="ECZ210" s="58"/>
      <c r="EDA210" s="58"/>
      <c r="EDB210" s="58"/>
      <c r="EDC210" s="58"/>
      <c r="EDD210" s="58"/>
      <c r="EDE210" s="58"/>
      <c r="EDF210" s="58"/>
      <c r="EDG210" s="58"/>
      <c r="EDH210" s="58"/>
      <c r="EDI210" s="58"/>
      <c r="EDJ210" s="58"/>
      <c r="EDK210" s="58"/>
      <c r="EDL210" s="58"/>
      <c r="EDM210" s="58"/>
      <c r="EDN210" s="58"/>
      <c r="EDO210" s="58"/>
      <c r="EDP210" s="58"/>
      <c r="EDQ210" s="58"/>
      <c r="EDR210" s="58"/>
      <c r="EDS210" s="58"/>
      <c r="EDT210" s="58"/>
      <c r="EDU210" s="58"/>
      <c r="EDV210" s="58"/>
      <c r="EDW210" s="58"/>
      <c r="EDX210" s="58"/>
      <c r="EDY210" s="58"/>
      <c r="EDZ210" s="58"/>
      <c r="EEA210" s="58"/>
      <c r="EEB210" s="58"/>
      <c r="EEC210" s="58"/>
      <c r="EED210" s="58"/>
      <c r="EEE210" s="58"/>
      <c r="EEF210" s="58"/>
      <c r="EEG210" s="58"/>
      <c r="EEH210" s="58"/>
      <c r="EEI210" s="58"/>
      <c r="EEJ210" s="58"/>
      <c r="EEK210" s="58"/>
      <c r="EEL210" s="58"/>
      <c r="EEM210" s="58"/>
      <c r="EEN210" s="58"/>
      <c r="EEO210" s="58"/>
      <c r="EEP210" s="58"/>
      <c r="EEQ210" s="58"/>
      <c r="EER210" s="58"/>
      <c r="EES210" s="58"/>
      <c r="EET210" s="58"/>
      <c r="EEU210" s="58"/>
      <c r="EEV210" s="58"/>
      <c r="EEW210" s="58"/>
      <c r="EEX210" s="58"/>
      <c r="EEY210" s="58"/>
      <c r="EEZ210" s="58"/>
      <c r="EFA210" s="58"/>
      <c r="EFB210" s="58"/>
      <c r="EFC210" s="58"/>
      <c r="EFD210" s="58"/>
      <c r="EFE210" s="58"/>
      <c r="EFF210" s="58"/>
      <c r="EFG210" s="58"/>
      <c r="EFH210" s="58"/>
      <c r="EFI210" s="58"/>
      <c r="EFJ210" s="58"/>
      <c r="EFK210" s="58"/>
      <c r="EFL210" s="58"/>
      <c r="EFM210" s="58"/>
      <c r="EFN210" s="58"/>
      <c r="EFO210" s="58"/>
      <c r="EFP210" s="58"/>
      <c r="EFQ210" s="58"/>
      <c r="EFR210" s="58"/>
      <c r="EFS210" s="58"/>
      <c r="EFT210" s="58"/>
      <c r="EFU210" s="58"/>
      <c r="EFV210" s="58"/>
      <c r="EFW210" s="58"/>
      <c r="EFX210" s="58"/>
      <c r="EFY210" s="58"/>
      <c r="EFZ210" s="58"/>
      <c r="EGA210" s="58"/>
      <c r="EGB210" s="58"/>
      <c r="EGC210" s="58"/>
      <c r="EGD210" s="58"/>
      <c r="EGE210" s="58"/>
      <c r="EGF210" s="58"/>
      <c r="EGG210" s="58"/>
      <c r="EGH210" s="58"/>
      <c r="EGI210" s="58"/>
      <c r="EGJ210" s="58"/>
      <c r="EGK210" s="58"/>
      <c r="EGL210" s="58"/>
      <c r="EGM210" s="58"/>
      <c r="EGN210" s="58"/>
      <c r="EGO210" s="58"/>
      <c r="EGP210" s="58"/>
      <c r="EGQ210" s="58"/>
      <c r="EGR210" s="58"/>
      <c r="EGS210" s="58"/>
      <c r="EGT210" s="58"/>
      <c r="EGU210" s="58"/>
      <c r="EGV210" s="58"/>
      <c r="EGW210" s="58"/>
      <c r="EGX210" s="58"/>
      <c r="EGY210" s="58"/>
      <c r="EGZ210" s="58"/>
      <c r="EHA210" s="58"/>
      <c r="EHB210" s="58"/>
      <c r="EHC210" s="58"/>
      <c r="EHD210" s="58"/>
      <c r="EHE210" s="58"/>
      <c r="EHF210" s="58"/>
      <c r="EHG210" s="58"/>
      <c r="EHH210" s="58"/>
      <c r="EHI210" s="58"/>
      <c r="EHJ210" s="58"/>
      <c r="EHK210" s="58"/>
      <c r="EHL210" s="58"/>
      <c r="EHM210" s="58"/>
      <c r="EHN210" s="58"/>
      <c r="EHO210" s="58"/>
      <c r="EHP210" s="58"/>
      <c r="EHQ210" s="58"/>
      <c r="EHR210" s="58"/>
      <c r="EHS210" s="58"/>
      <c r="EHT210" s="58"/>
      <c r="EHU210" s="58"/>
      <c r="EHV210" s="58"/>
      <c r="EHW210" s="58"/>
      <c r="EHX210" s="58"/>
      <c r="EHY210" s="58"/>
      <c r="EHZ210" s="58"/>
      <c r="EIA210" s="58"/>
      <c r="EIB210" s="58"/>
      <c r="EIC210" s="58"/>
      <c r="EID210" s="58"/>
      <c r="EIE210" s="58"/>
      <c r="EIF210" s="58"/>
      <c r="EIG210" s="58"/>
      <c r="EIH210" s="58"/>
      <c r="EII210" s="58"/>
      <c r="EIJ210" s="58"/>
      <c r="EIK210" s="58"/>
      <c r="EIL210" s="58"/>
      <c r="EIM210" s="58"/>
      <c r="EIN210" s="58"/>
      <c r="EIO210" s="58"/>
      <c r="EIP210" s="58"/>
      <c r="EIQ210" s="58"/>
      <c r="EIR210" s="58"/>
      <c r="EIS210" s="58"/>
      <c r="EIT210" s="58"/>
      <c r="EIU210" s="58"/>
      <c r="EIV210" s="58"/>
      <c r="EIW210" s="58"/>
      <c r="EIX210" s="58"/>
      <c r="EIY210" s="58"/>
      <c r="EIZ210" s="58"/>
      <c r="EJA210" s="58"/>
      <c r="EJB210" s="58"/>
      <c r="EJC210" s="58"/>
      <c r="EJD210" s="58"/>
      <c r="EJE210" s="58"/>
      <c r="EJF210" s="58"/>
      <c r="EJG210" s="58"/>
      <c r="EJH210" s="58"/>
      <c r="EJI210" s="58"/>
      <c r="EJJ210" s="58"/>
      <c r="EJK210" s="58"/>
      <c r="EJL210" s="58"/>
      <c r="EJM210" s="58"/>
      <c r="EJN210" s="58"/>
      <c r="EJO210" s="58"/>
      <c r="EJP210" s="58"/>
      <c r="EJQ210" s="58"/>
      <c r="EJR210" s="58"/>
      <c r="EJS210" s="58"/>
      <c r="EJT210" s="58"/>
      <c r="EJU210" s="58"/>
      <c r="EJV210" s="58"/>
      <c r="EJW210" s="58"/>
      <c r="EJX210" s="58"/>
      <c r="EJY210" s="58"/>
      <c r="EJZ210" s="58"/>
      <c r="EKA210" s="58"/>
      <c r="EKB210" s="58"/>
      <c r="EKC210" s="58"/>
      <c r="EKD210" s="58"/>
      <c r="EKE210" s="58"/>
      <c r="EKF210" s="58"/>
      <c r="EKG210" s="58"/>
      <c r="EKH210" s="58"/>
      <c r="EKI210" s="58"/>
      <c r="EKJ210" s="58"/>
      <c r="EKK210" s="58"/>
      <c r="EKL210" s="58"/>
      <c r="EKM210" s="58"/>
      <c r="EKN210" s="58"/>
      <c r="EKO210" s="58"/>
      <c r="EKP210" s="58"/>
      <c r="EKQ210" s="58"/>
      <c r="EKR210" s="58"/>
      <c r="EKS210" s="58"/>
      <c r="EKT210" s="58"/>
      <c r="EKU210" s="58"/>
      <c r="EKV210" s="58"/>
      <c r="EKW210" s="58"/>
      <c r="EKX210" s="58"/>
      <c r="EKY210" s="58"/>
      <c r="EKZ210" s="58"/>
      <c r="ELA210" s="58"/>
      <c r="ELB210" s="58"/>
      <c r="ELC210" s="58"/>
      <c r="ELD210" s="58"/>
      <c r="ELE210" s="58"/>
      <c r="ELF210" s="58"/>
      <c r="ELG210" s="58"/>
      <c r="ELH210" s="58"/>
      <c r="ELI210" s="58"/>
      <c r="ELJ210" s="58"/>
      <c r="ELK210" s="58"/>
      <c r="ELL210" s="58"/>
      <c r="ELM210" s="58"/>
      <c r="ELN210" s="58"/>
      <c r="ELO210" s="58"/>
      <c r="ELP210" s="58"/>
      <c r="ELQ210" s="58"/>
      <c r="ELR210" s="58"/>
      <c r="ELS210" s="58"/>
      <c r="ELT210" s="58"/>
      <c r="ELU210" s="58"/>
      <c r="ELV210" s="58"/>
      <c r="ELW210" s="58"/>
      <c r="ELX210" s="58"/>
      <c r="ELY210" s="58"/>
      <c r="ELZ210" s="58"/>
      <c r="EMA210" s="58"/>
      <c r="EMB210" s="58"/>
      <c r="EMC210" s="58"/>
      <c r="EMD210" s="58"/>
      <c r="EME210" s="58"/>
      <c r="EMF210" s="58"/>
      <c r="EMG210" s="58"/>
      <c r="EMH210" s="58"/>
      <c r="EMI210" s="58"/>
      <c r="EMJ210" s="58"/>
      <c r="EMK210" s="58"/>
      <c r="EML210" s="58"/>
      <c r="EMM210" s="58"/>
      <c r="EMN210" s="58"/>
      <c r="EMO210" s="58"/>
      <c r="EMP210" s="58"/>
      <c r="EMQ210" s="58"/>
      <c r="EMR210" s="58"/>
      <c r="EMS210" s="58"/>
      <c r="EMT210" s="58"/>
      <c r="EMU210" s="58"/>
      <c r="EMV210" s="58"/>
      <c r="EMW210" s="58"/>
      <c r="EMX210" s="58"/>
      <c r="EMY210" s="58"/>
      <c r="EMZ210" s="58"/>
      <c r="ENA210" s="58"/>
      <c r="ENB210" s="58"/>
      <c r="ENC210" s="58"/>
      <c r="END210" s="58"/>
      <c r="ENE210" s="58"/>
      <c r="ENF210" s="58"/>
      <c r="ENG210" s="58"/>
      <c r="ENH210" s="58"/>
      <c r="ENI210" s="58"/>
      <c r="ENJ210" s="58"/>
      <c r="ENK210" s="58"/>
      <c r="ENL210" s="58"/>
      <c r="ENM210" s="58"/>
      <c r="ENN210" s="58"/>
      <c r="ENO210" s="58"/>
      <c r="ENP210" s="58"/>
      <c r="ENQ210" s="58"/>
      <c r="ENR210" s="58"/>
      <c r="ENS210" s="58"/>
      <c r="ENT210" s="58"/>
      <c r="ENU210" s="58"/>
      <c r="ENV210" s="58"/>
      <c r="ENW210" s="58"/>
      <c r="ENX210" s="58"/>
      <c r="ENY210" s="58"/>
      <c r="ENZ210" s="58"/>
      <c r="EOA210" s="58"/>
      <c r="EOB210" s="58"/>
      <c r="EOC210" s="58"/>
      <c r="EOD210" s="58"/>
      <c r="EOE210" s="58"/>
      <c r="EOF210" s="58"/>
      <c r="EOG210" s="58"/>
      <c r="EOH210" s="58"/>
      <c r="EOI210" s="58"/>
      <c r="EOJ210" s="58"/>
      <c r="EOK210" s="58"/>
      <c r="EOL210" s="58"/>
      <c r="EOM210" s="58"/>
      <c r="EON210" s="58"/>
      <c r="EOO210" s="58"/>
      <c r="EOP210" s="58"/>
      <c r="EOQ210" s="58"/>
      <c r="EOR210" s="58"/>
      <c r="EOS210" s="58"/>
      <c r="EOT210" s="58"/>
      <c r="EOU210" s="58"/>
      <c r="EOV210" s="58"/>
      <c r="EOW210" s="58"/>
      <c r="EOX210" s="58"/>
      <c r="EOY210" s="58"/>
      <c r="EOZ210" s="58"/>
      <c r="EPA210" s="58"/>
      <c r="EPB210" s="58"/>
      <c r="EPC210" s="58"/>
      <c r="EPD210" s="58"/>
      <c r="EPE210" s="58"/>
      <c r="EPF210" s="58"/>
      <c r="EPG210" s="58"/>
      <c r="EPH210" s="58"/>
      <c r="EPI210" s="58"/>
      <c r="EPJ210" s="58"/>
      <c r="EPK210" s="58"/>
      <c r="EPL210" s="58"/>
      <c r="EPM210" s="58"/>
      <c r="EPN210" s="58"/>
      <c r="EPO210" s="58"/>
      <c r="EPP210" s="58"/>
      <c r="EPQ210" s="58"/>
      <c r="EPR210" s="58"/>
      <c r="EPS210" s="58"/>
      <c r="EPT210" s="58"/>
      <c r="EPU210" s="58"/>
      <c r="EPV210" s="58"/>
      <c r="EPW210" s="58"/>
      <c r="EPX210" s="58"/>
      <c r="EPY210" s="58"/>
      <c r="EPZ210" s="58"/>
      <c r="EQA210" s="58"/>
      <c r="EQB210" s="58"/>
      <c r="EQC210" s="58"/>
      <c r="EQD210" s="58"/>
      <c r="EQE210" s="58"/>
      <c r="EQF210" s="58"/>
      <c r="EQG210" s="58"/>
      <c r="EQH210" s="58"/>
      <c r="EQI210" s="58"/>
      <c r="EQJ210" s="58"/>
      <c r="EQK210" s="58"/>
      <c r="EQL210" s="58"/>
      <c r="EQM210" s="58"/>
      <c r="EQN210" s="58"/>
      <c r="EQO210" s="58"/>
      <c r="EQP210" s="58"/>
      <c r="EQQ210" s="58"/>
      <c r="EQR210" s="58"/>
      <c r="EQS210" s="58"/>
      <c r="EQT210" s="58"/>
      <c r="EQU210" s="58"/>
      <c r="EQV210" s="58"/>
      <c r="EQW210" s="58"/>
      <c r="EQX210" s="58"/>
      <c r="EQY210" s="58"/>
      <c r="EQZ210" s="58"/>
      <c r="ERA210" s="58"/>
      <c r="ERB210" s="58"/>
      <c r="ERC210" s="58"/>
      <c r="ERD210" s="58"/>
      <c r="ERE210" s="58"/>
      <c r="ERF210" s="58"/>
      <c r="ERG210" s="58"/>
      <c r="ERH210" s="58"/>
      <c r="ERI210" s="58"/>
      <c r="ERJ210" s="58"/>
      <c r="ERK210" s="58"/>
      <c r="ERL210" s="58"/>
      <c r="ERM210" s="58"/>
      <c r="ERN210" s="58"/>
      <c r="ERO210" s="58"/>
      <c r="ERP210" s="58"/>
      <c r="ERQ210" s="58"/>
      <c r="ERR210" s="58"/>
      <c r="ERS210" s="58"/>
      <c r="ERT210" s="58"/>
      <c r="ERU210" s="58"/>
      <c r="ERV210" s="58"/>
      <c r="ERW210" s="58"/>
      <c r="ERX210" s="58"/>
      <c r="ERY210" s="58"/>
      <c r="ERZ210" s="58"/>
      <c r="ESA210" s="58"/>
      <c r="ESB210" s="58"/>
      <c r="ESC210" s="58"/>
      <c r="ESD210" s="58"/>
      <c r="ESE210" s="58"/>
      <c r="ESF210" s="58"/>
      <c r="ESG210" s="58"/>
      <c r="ESH210" s="58"/>
      <c r="ESI210" s="58"/>
      <c r="ESJ210" s="58"/>
      <c r="ESK210" s="58"/>
      <c r="ESL210" s="58"/>
      <c r="ESM210" s="58"/>
      <c r="ESN210" s="58"/>
      <c r="ESO210" s="58"/>
      <c r="ESP210" s="58"/>
      <c r="ESQ210" s="58"/>
      <c r="ESR210" s="58"/>
      <c r="ESS210" s="58"/>
      <c r="EST210" s="58"/>
      <c r="ESU210" s="58"/>
      <c r="ESV210" s="58"/>
      <c r="ESW210" s="58"/>
      <c r="ESX210" s="58"/>
      <c r="ESY210" s="58"/>
      <c r="ESZ210" s="58"/>
      <c r="ETA210" s="58"/>
      <c r="ETB210" s="58"/>
      <c r="ETC210" s="58"/>
      <c r="ETD210" s="58"/>
      <c r="ETE210" s="58"/>
      <c r="ETF210" s="58"/>
      <c r="ETG210" s="58"/>
      <c r="ETH210" s="58"/>
      <c r="ETI210" s="58"/>
      <c r="ETJ210" s="58"/>
      <c r="ETK210" s="58"/>
      <c r="ETL210" s="58"/>
      <c r="ETM210" s="58"/>
      <c r="ETN210" s="58"/>
      <c r="ETO210" s="58"/>
      <c r="ETP210" s="58"/>
      <c r="ETQ210" s="58"/>
      <c r="ETR210" s="58"/>
      <c r="ETS210" s="58"/>
      <c r="ETT210" s="58"/>
      <c r="ETU210" s="58"/>
      <c r="ETV210" s="58"/>
      <c r="ETW210" s="58"/>
      <c r="ETX210" s="58"/>
      <c r="ETY210" s="58"/>
      <c r="ETZ210" s="58"/>
      <c r="EUA210" s="58"/>
      <c r="EUB210" s="58"/>
      <c r="EUC210" s="58"/>
      <c r="EUD210" s="58"/>
      <c r="EUE210" s="58"/>
      <c r="EUF210" s="58"/>
      <c r="EUG210" s="58"/>
      <c r="EUH210" s="58"/>
      <c r="EUI210" s="58"/>
      <c r="EUJ210" s="58"/>
      <c r="EUK210" s="58"/>
      <c r="EUL210" s="58"/>
      <c r="EUM210" s="58"/>
      <c r="EUN210" s="58"/>
      <c r="EUO210" s="58"/>
      <c r="EUP210" s="58"/>
      <c r="EUQ210" s="58"/>
      <c r="EUR210" s="58"/>
      <c r="EUS210" s="58"/>
      <c r="EUT210" s="58"/>
      <c r="EUU210" s="58"/>
      <c r="EUV210" s="58"/>
      <c r="EUW210" s="58"/>
      <c r="EUX210" s="58"/>
      <c r="EUY210" s="58"/>
      <c r="EUZ210" s="58"/>
      <c r="EVA210" s="58"/>
      <c r="EVB210" s="58"/>
      <c r="EVC210" s="58"/>
      <c r="EVD210" s="58"/>
      <c r="EVE210" s="58"/>
      <c r="EVF210" s="58"/>
      <c r="EVG210" s="58"/>
      <c r="EVH210" s="58"/>
      <c r="EVI210" s="58"/>
      <c r="EVJ210" s="58"/>
      <c r="EVK210" s="58"/>
      <c r="EVL210" s="58"/>
      <c r="EVM210" s="58"/>
      <c r="EVN210" s="58"/>
      <c r="EVO210" s="58"/>
      <c r="EVP210" s="58"/>
      <c r="EVQ210" s="58"/>
      <c r="EVR210" s="58"/>
      <c r="EVS210" s="58"/>
      <c r="EVT210" s="58"/>
      <c r="EVU210" s="58"/>
      <c r="EVV210" s="58"/>
      <c r="EVW210" s="58"/>
      <c r="EVX210" s="58"/>
      <c r="EVY210" s="58"/>
      <c r="EVZ210" s="58"/>
      <c r="EWA210" s="58"/>
      <c r="EWB210" s="58"/>
      <c r="EWC210" s="58"/>
      <c r="EWD210" s="58"/>
      <c r="EWE210" s="58"/>
      <c r="EWF210" s="58"/>
      <c r="EWG210" s="58"/>
      <c r="EWH210" s="58"/>
      <c r="EWI210" s="58"/>
      <c r="EWJ210" s="58"/>
      <c r="EWK210" s="58"/>
      <c r="EWL210" s="58"/>
      <c r="EWM210" s="58"/>
      <c r="EWN210" s="58"/>
      <c r="EWO210" s="58"/>
      <c r="EWP210" s="58"/>
      <c r="EWQ210" s="58"/>
      <c r="EWR210" s="58"/>
      <c r="EWS210" s="58"/>
      <c r="EWT210" s="58"/>
      <c r="EWU210" s="58"/>
      <c r="EWV210" s="58"/>
      <c r="EWW210" s="58"/>
      <c r="EWX210" s="58"/>
      <c r="EWY210" s="58"/>
      <c r="EWZ210" s="58"/>
      <c r="EXA210" s="58"/>
      <c r="EXB210" s="58"/>
      <c r="EXC210" s="58"/>
      <c r="EXD210" s="58"/>
      <c r="EXE210" s="58"/>
      <c r="EXF210" s="58"/>
      <c r="EXG210" s="58"/>
      <c r="EXH210" s="58"/>
      <c r="EXI210" s="58"/>
      <c r="EXJ210" s="58"/>
      <c r="EXK210" s="58"/>
      <c r="EXL210" s="58"/>
      <c r="EXM210" s="58"/>
      <c r="EXN210" s="58"/>
      <c r="EXO210" s="58"/>
      <c r="EXP210" s="58"/>
      <c r="EXQ210" s="58"/>
      <c r="EXR210" s="58"/>
      <c r="EXS210" s="58"/>
      <c r="EXT210" s="58"/>
      <c r="EXU210" s="58"/>
      <c r="EXV210" s="58"/>
      <c r="EXW210" s="58"/>
      <c r="EXX210" s="58"/>
      <c r="EXY210" s="58"/>
      <c r="EXZ210" s="58"/>
      <c r="EYA210" s="58"/>
      <c r="EYB210" s="58"/>
      <c r="EYC210" s="58"/>
      <c r="EYD210" s="58"/>
      <c r="EYE210" s="58"/>
      <c r="EYF210" s="58"/>
      <c r="EYG210" s="58"/>
      <c r="EYH210" s="58"/>
      <c r="EYI210" s="58"/>
      <c r="EYJ210" s="58"/>
      <c r="EYK210" s="58"/>
      <c r="EYL210" s="58"/>
      <c r="EYM210" s="58"/>
      <c r="EYN210" s="58"/>
      <c r="EYO210" s="58"/>
      <c r="EYP210" s="58"/>
      <c r="EYQ210" s="58"/>
      <c r="EYR210" s="58"/>
      <c r="EYS210" s="58"/>
      <c r="EYT210" s="58"/>
      <c r="EYU210" s="58"/>
      <c r="EYV210" s="58"/>
      <c r="EYW210" s="58"/>
      <c r="EYX210" s="58"/>
      <c r="EYY210" s="58"/>
      <c r="EYZ210" s="58"/>
      <c r="EZA210" s="58"/>
      <c r="EZB210" s="58"/>
      <c r="EZC210" s="58"/>
      <c r="EZD210" s="58"/>
      <c r="EZE210" s="58"/>
      <c r="EZF210" s="58"/>
      <c r="EZG210" s="58"/>
      <c r="EZH210" s="58"/>
      <c r="EZI210" s="58"/>
      <c r="EZJ210" s="58"/>
      <c r="EZK210" s="58"/>
      <c r="EZL210" s="58"/>
      <c r="EZM210" s="58"/>
      <c r="EZN210" s="58"/>
      <c r="EZO210" s="58"/>
      <c r="EZP210" s="58"/>
      <c r="EZQ210" s="58"/>
      <c r="EZR210" s="58"/>
      <c r="EZS210" s="58"/>
      <c r="EZT210" s="58"/>
      <c r="EZU210" s="58"/>
      <c r="EZV210" s="58"/>
      <c r="EZW210" s="58"/>
      <c r="EZX210" s="58"/>
      <c r="EZY210" s="58"/>
      <c r="EZZ210" s="58"/>
      <c r="FAA210" s="58"/>
      <c r="FAB210" s="58"/>
      <c r="FAC210" s="58"/>
      <c r="FAD210" s="58"/>
      <c r="FAE210" s="58"/>
      <c r="FAF210" s="58"/>
      <c r="FAG210" s="58"/>
      <c r="FAH210" s="58"/>
      <c r="FAI210" s="58"/>
      <c r="FAJ210" s="58"/>
      <c r="FAK210" s="58"/>
      <c r="FAL210" s="58"/>
      <c r="FAM210" s="58"/>
      <c r="FAN210" s="58"/>
      <c r="FAO210" s="58"/>
      <c r="FAP210" s="58"/>
      <c r="FAQ210" s="58"/>
      <c r="FAR210" s="58"/>
      <c r="FAS210" s="58"/>
      <c r="FAT210" s="58"/>
      <c r="FAU210" s="58"/>
      <c r="FAV210" s="58"/>
      <c r="FAW210" s="58"/>
      <c r="FAX210" s="58"/>
      <c r="FAY210" s="58"/>
      <c r="FAZ210" s="58"/>
      <c r="FBA210" s="58"/>
      <c r="FBB210" s="58"/>
      <c r="FBC210" s="58"/>
      <c r="FBD210" s="58"/>
      <c r="FBE210" s="58"/>
      <c r="FBF210" s="58"/>
      <c r="FBG210" s="58"/>
      <c r="FBH210" s="58"/>
      <c r="FBI210" s="58"/>
      <c r="FBJ210" s="58"/>
      <c r="FBK210" s="58"/>
      <c r="FBL210" s="58"/>
      <c r="FBM210" s="58"/>
      <c r="FBN210" s="58"/>
      <c r="FBO210" s="58"/>
      <c r="FBP210" s="58"/>
      <c r="FBQ210" s="58"/>
      <c r="FBR210" s="58"/>
      <c r="FBS210" s="58"/>
      <c r="FBT210" s="58"/>
      <c r="FBU210" s="58"/>
      <c r="FBV210" s="58"/>
      <c r="FBW210" s="58"/>
      <c r="FBX210" s="58"/>
      <c r="FBY210" s="58"/>
      <c r="FBZ210" s="58"/>
      <c r="FCA210" s="58"/>
      <c r="FCB210" s="58"/>
      <c r="FCC210" s="58"/>
      <c r="FCD210" s="58"/>
      <c r="FCE210" s="58"/>
      <c r="FCF210" s="58"/>
      <c r="FCG210" s="58"/>
      <c r="FCH210" s="58"/>
      <c r="FCI210" s="58"/>
      <c r="FCJ210" s="58"/>
      <c r="FCK210" s="58"/>
      <c r="FCL210" s="58"/>
      <c r="FCM210" s="58"/>
      <c r="FCN210" s="58"/>
      <c r="FCO210" s="58"/>
      <c r="FCP210" s="58"/>
      <c r="FCQ210" s="58"/>
      <c r="FCR210" s="58"/>
      <c r="FCS210" s="58"/>
      <c r="FCT210" s="58"/>
      <c r="FCU210" s="58"/>
      <c r="FCV210" s="58"/>
      <c r="FCW210" s="58"/>
      <c r="FCX210" s="58"/>
      <c r="FCY210" s="58"/>
      <c r="FCZ210" s="58"/>
      <c r="FDA210" s="58"/>
      <c r="FDB210" s="58"/>
      <c r="FDC210" s="58"/>
      <c r="FDD210" s="58"/>
      <c r="FDE210" s="58"/>
      <c r="FDF210" s="58"/>
      <c r="FDG210" s="58"/>
      <c r="FDH210" s="58"/>
      <c r="FDI210" s="58"/>
      <c r="FDJ210" s="58"/>
      <c r="FDK210" s="58"/>
      <c r="FDL210" s="58"/>
      <c r="FDM210" s="58"/>
      <c r="FDN210" s="58"/>
      <c r="FDO210" s="58"/>
      <c r="FDP210" s="58"/>
      <c r="FDQ210" s="58"/>
      <c r="FDR210" s="58"/>
      <c r="FDS210" s="58"/>
      <c r="FDT210" s="58"/>
      <c r="FDU210" s="58"/>
      <c r="FDV210" s="58"/>
      <c r="FDW210" s="58"/>
      <c r="FDX210" s="58"/>
      <c r="FDY210" s="58"/>
      <c r="FDZ210" s="58"/>
      <c r="FEA210" s="58"/>
      <c r="FEB210" s="58"/>
      <c r="FEC210" s="58"/>
      <c r="FED210" s="58"/>
      <c r="FEE210" s="58"/>
      <c r="FEF210" s="58"/>
      <c r="FEG210" s="58"/>
      <c r="FEH210" s="58"/>
      <c r="FEI210" s="58"/>
      <c r="FEJ210" s="58"/>
      <c r="FEK210" s="58"/>
      <c r="FEL210" s="58"/>
      <c r="FEM210" s="58"/>
      <c r="FEN210" s="58"/>
      <c r="FEO210" s="58"/>
      <c r="FEP210" s="58"/>
      <c r="FEQ210" s="58"/>
      <c r="FER210" s="58"/>
      <c r="FES210" s="58"/>
      <c r="FET210" s="58"/>
      <c r="FEU210" s="58"/>
      <c r="FEV210" s="58"/>
      <c r="FEW210" s="58"/>
      <c r="FEX210" s="58"/>
      <c r="FEY210" s="58"/>
      <c r="FEZ210" s="58"/>
      <c r="FFA210" s="58"/>
      <c r="FFB210" s="58"/>
      <c r="FFC210" s="58"/>
      <c r="FFD210" s="58"/>
      <c r="FFE210" s="58"/>
      <c r="FFF210" s="58"/>
      <c r="FFG210" s="58"/>
      <c r="FFH210" s="58"/>
      <c r="FFI210" s="58"/>
      <c r="FFJ210" s="58"/>
      <c r="FFK210" s="58"/>
      <c r="FFL210" s="58"/>
      <c r="FFM210" s="58"/>
      <c r="FFN210" s="58"/>
      <c r="FFO210" s="58"/>
      <c r="FFP210" s="58"/>
      <c r="FFQ210" s="58"/>
      <c r="FFR210" s="58"/>
      <c r="FFS210" s="58"/>
      <c r="FFT210" s="58"/>
      <c r="FFU210" s="58"/>
      <c r="FFV210" s="58"/>
      <c r="FFW210" s="58"/>
      <c r="FFX210" s="58"/>
      <c r="FFY210" s="58"/>
      <c r="FFZ210" s="58"/>
      <c r="FGA210" s="58"/>
      <c r="FGB210" s="58"/>
      <c r="FGC210" s="58"/>
      <c r="FGD210" s="58"/>
      <c r="FGE210" s="58"/>
      <c r="FGF210" s="58"/>
      <c r="FGG210" s="58"/>
      <c r="FGH210" s="58"/>
      <c r="FGI210" s="58"/>
      <c r="FGJ210" s="58"/>
      <c r="FGK210" s="58"/>
      <c r="FGL210" s="58"/>
      <c r="FGM210" s="58"/>
      <c r="FGN210" s="58"/>
      <c r="FGO210" s="58"/>
      <c r="FGP210" s="58"/>
      <c r="FGQ210" s="58"/>
      <c r="FGR210" s="58"/>
      <c r="FGS210" s="58"/>
      <c r="FGT210" s="58"/>
      <c r="FGU210" s="58"/>
      <c r="FGV210" s="58"/>
      <c r="FGW210" s="58"/>
      <c r="FGX210" s="58"/>
      <c r="FGY210" s="58"/>
      <c r="FGZ210" s="58"/>
      <c r="FHA210" s="58"/>
      <c r="FHB210" s="58"/>
      <c r="FHC210" s="58"/>
      <c r="FHD210" s="58"/>
      <c r="FHE210" s="58"/>
      <c r="FHF210" s="58"/>
      <c r="FHG210" s="58"/>
      <c r="FHH210" s="58"/>
      <c r="FHI210" s="58"/>
      <c r="FHJ210" s="58"/>
      <c r="FHK210" s="58"/>
      <c r="FHL210" s="58"/>
      <c r="FHM210" s="58"/>
      <c r="FHN210" s="58"/>
      <c r="FHO210" s="58"/>
      <c r="FHP210" s="58"/>
      <c r="FHQ210" s="58"/>
      <c r="FHR210" s="58"/>
      <c r="FHS210" s="58"/>
      <c r="FHT210" s="58"/>
      <c r="FHU210" s="58"/>
      <c r="FHV210" s="58"/>
      <c r="FHW210" s="58"/>
      <c r="FHX210" s="58"/>
      <c r="FHY210" s="58"/>
      <c r="FHZ210" s="58"/>
      <c r="FIA210" s="58"/>
      <c r="FIB210" s="58"/>
      <c r="FIC210" s="58"/>
      <c r="FID210" s="58"/>
      <c r="FIE210" s="58"/>
      <c r="FIF210" s="58"/>
      <c r="FIG210" s="58"/>
      <c r="FIH210" s="58"/>
      <c r="FII210" s="58"/>
      <c r="FIJ210" s="58"/>
      <c r="FIK210" s="58"/>
      <c r="FIL210" s="58"/>
      <c r="FIM210" s="58"/>
      <c r="FIN210" s="58"/>
      <c r="FIO210" s="58"/>
      <c r="FIP210" s="58"/>
      <c r="FIQ210" s="58"/>
      <c r="FIR210" s="58"/>
      <c r="FIS210" s="58"/>
      <c r="FIT210" s="58"/>
      <c r="FIU210" s="58"/>
      <c r="FIV210" s="58"/>
      <c r="FIW210" s="58"/>
      <c r="FIX210" s="58"/>
      <c r="FIY210" s="58"/>
      <c r="FIZ210" s="58"/>
      <c r="FJA210" s="58"/>
      <c r="FJB210" s="58"/>
      <c r="FJC210" s="58"/>
      <c r="FJD210" s="58"/>
      <c r="FJE210" s="58"/>
      <c r="FJF210" s="58"/>
      <c r="FJG210" s="58"/>
      <c r="FJH210" s="58"/>
      <c r="FJI210" s="58"/>
      <c r="FJJ210" s="58"/>
      <c r="FJK210" s="58"/>
      <c r="FJL210" s="58"/>
      <c r="FJM210" s="58"/>
      <c r="FJN210" s="58"/>
      <c r="FJO210" s="58"/>
      <c r="FJP210" s="58"/>
      <c r="FJQ210" s="58"/>
      <c r="FJR210" s="58"/>
      <c r="FJS210" s="58"/>
      <c r="FJT210" s="58"/>
      <c r="FJU210" s="58"/>
      <c r="FJV210" s="58"/>
      <c r="FJW210" s="58"/>
      <c r="FJX210" s="58"/>
      <c r="FJY210" s="58"/>
      <c r="FJZ210" s="58"/>
      <c r="FKA210" s="58"/>
      <c r="FKB210" s="58"/>
      <c r="FKC210" s="58"/>
      <c r="FKD210" s="58"/>
      <c r="FKE210" s="58"/>
      <c r="FKF210" s="58"/>
      <c r="FKG210" s="58"/>
      <c r="FKH210" s="58"/>
      <c r="FKI210" s="58"/>
      <c r="FKJ210" s="58"/>
      <c r="FKK210" s="58"/>
      <c r="FKL210" s="58"/>
      <c r="FKM210" s="58"/>
      <c r="FKN210" s="58"/>
      <c r="FKO210" s="58"/>
      <c r="FKP210" s="58"/>
      <c r="FKQ210" s="58"/>
      <c r="FKR210" s="58"/>
      <c r="FKS210" s="58"/>
      <c r="FKT210" s="58"/>
      <c r="FKU210" s="58"/>
      <c r="FKV210" s="58"/>
      <c r="FKW210" s="58"/>
      <c r="FKX210" s="58"/>
      <c r="FKY210" s="58"/>
      <c r="FKZ210" s="58"/>
      <c r="FLA210" s="58"/>
      <c r="FLB210" s="58"/>
      <c r="FLC210" s="58"/>
      <c r="FLD210" s="58"/>
      <c r="FLE210" s="58"/>
      <c r="FLF210" s="58"/>
      <c r="FLG210" s="58"/>
      <c r="FLH210" s="58"/>
      <c r="FLI210" s="58"/>
      <c r="FLJ210" s="58"/>
      <c r="FLK210" s="58"/>
      <c r="FLL210" s="58"/>
      <c r="FLM210" s="58"/>
      <c r="FLN210" s="58"/>
      <c r="FLO210" s="58"/>
      <c r="FLP210" s="58"/>
      <c r="FLQ210" s="58"/>
      <c r="FLR210" s="58"/>
      <c r="FLS210" s="58"/>
      <c r="FLT210" s="58"/>
      <c r="FLU210" s="58"/>
      <c r="FLV210" s="58"/>
      <c r="FLW210" s="58"/>
      <c r="FLX210" s="58"/>
      <c r="FLY210" s="58"/>
      <c r="FLZ210" s="58"/>
      <c r="FMA210" s="58"/>
      <c r="FMB210" s="58"/>
      <c r="FMC210" s="58"/>
      <c r="FMD210" s="58"/>
      <c r="FME210" s="58"/>
      <c r="FMF210" s="58"/>
      <c r="FMG210" s="58"/>
      <c r="FMH210" s="58"/>
      <c r="FMI210" s="58"/>
      <c r="FMJ210" s="58"/>
      <c r="FMK210" s="58"/>
      <c r="FML210" s="58"/>
      <c r="FMM210" s="58"/>
      <c r="FMN210" s="58"/>
      <c r="FMO210" s="58"/>
      <c r="FMP210" s="58"/>
      <c r="FMQ210" s="58"/>
      <c r="FMR210" s="58"/>
      <c r="FMS210" s="58"/>
      <c r="FMT210" s="58"/>
      <c r="FMU210" s="58"/>
      <c r="FMV210" s="58"/>
      <c r="FMW210" s="58"/>
      <c r="FMX210" s="58"/>
      <c r="FMY210" s="58"/>
      <c r="FMZ210" s="58"/>
      <c r="FNA210" s="58"/>
      <c r="FNB210" s="58"/>
      <c r="FNC210" s="58"/>
      <c r="FND210" s="58"/>
      <c r="FNE210" s="58"/>
      <c r="FNF210" s="58"/>
      <c r="FNG210" s="58"/>
      <c r="FNH210" s="58"/>
      <c r="FNI210" s="58"/>
      <c r="FNJ210" s="58"/>
      <c r="FNK210" s="58"/>
      <c r="FNL210" s="58"/>
      <c r="FNM210" s="58"/>
      <c r="FNN210" s="58"/>
      <c r="FNO210" s="58"/>
      <c r="FNP210" s="58"/>
      <c r="FNQ210" s="58"/>
      <c r="FNR210" s="58"/>
      <c r="FNS210" s="58"/>
      <c r="FNT210" s="58"/>
      <c r="FNU210" s="58"/>
      <c r="FNV210" s="58"/>
      <c r="FNW210" s="58"/>
      <c r="FNX210" s="58"/>
      <c r="FNY210" s="58"/>
      <c r="FNZ210" s="58"/>
      <c r="FOA210" s="58"/>
      <c r="FOB210" s="58"/>
      <c r="FOC210" s="58"/>
      <c r="FOD210" s="58"/>
      <c r="FOE210" s="58"/>
      <c r="FOF210" s="58"/>
      <c r="FOG210" s="58"/>
      <c r="FOH210" s="58"/>
      <c r="FOI210" s="58"/>
      <c r="FOJ210" s="58"/>
      <c r="FOK210" s="58"/>
      <c r="FOL210" s="58"/>
      <c r="FOM210" s="58"/>
      <c r="FON210" s="58"/>
      <c r="FOO210" s="58"/>
      <c r="FOP210" s="58"/>
      <c r="FOQ210" s="58"/>
      <c r="FOR210" s="58"/>
      <c r="FOS210" s="58"/>
      <c r="FOT210" s="58"/>
      <c r="FOU210" s="58"/>
      <c r="FOV210" s="58"/>
      <c r="FOW210" s="58"/>
      <c r="FOX210" s="58"/>
      <c r="FOY210" s="58"/>
      <c r="FOZ210" s="58"/>
      <c r="FPA210" s="58"/>
      <c r="FPB210" s="58"/>
      <c r="FPC210" s="58"/>
      <c r="FPD210" s="58"/>
      <c r="FPE210" s="58"/>
      <c r="FPF210" s="58"/>
      <c r="FPG210" s="58"/>
      <c r="FPH210" s="58"/>
      <c r="FPI210" s="58"/>
      <c r="FPJ210" s="58"/>
      <c r="FPK210" s="58"/>
      <c r="FPL210" s="58"/>
      <c r="FPM210" s="58"/>
      <c r="FPN210" s="58"/>
      <c r="FPO210" s="58"/>
      <c r="FPP210" s="58"/>
      <c r="FPQ210" s="58"/>
      <c r="FPR210" s="58"/>
      <c r="FPS210" s="58"/>
      <c r="FPT210" s="58"/>
      <c r="FPU210" s="58"/>
      <c r="FPV210" s="58"/>
      <c r="FPW210" s="58"/>
      <c r="FPX210" s="58"/>
      <c r="FPY210" s="58"/>
      <c r="FPZ210" s="58"/>
      <c r="FQA210" s="58"/>
      <c r="FQB210" s="58"/>
      <c r="FQC210" s="58"/>
      <c r="FQD210" s="58"/>
      <c r="FQE210" s="58"/>
      <c r="FQF210" s="58"/>
      <c r="FQG210" s="58"/>
      <c r="FQH210" s="58"/>
      <c r="FQI210" s="58"/>
      <c r="FQJ210" s="58"/>
      <c r="FQK210" s="58"/>
      <c r="FQL210" s="58"/>
      <c r="FQM210" s="58"/>
      <c r="FQN210" s="58"/>
      <c r="FQO210" s="58"/>
      <c r="FQP210" s="58"/>
      <c r="FQQ210" s="58"/>
      <c r="FQR210" s="58"/>
      <c r="FQS210" s="58"/>
      <c r="FQT210" s="58"/>
      <c r="FQU210" s="58"/>
      <c r="FQV210" s="58"/>
      <c r="FQW210" s="58"/>
      <c r="FQX210" s="58"/>
      <c r="FQY210" s="58"/>
      <c r="FQZ210" s="58"/>
      <c r="FRA210" s="58"/>
      <c r="FRB210" s="58"/>
      <c r="FRC210" s="58"/>
      <c r="FRD210" s="58"/>
      <c r="FRE210" s="58"/>
      <c r="FRF210" s="58"/>
      <c r="FRG210" s="58"/>
      <c r="FRH210" s="58"/>
      <c r="FRI210" s="58"/>
      <c r="FRJ210" s="58"/>
      <c r="FRK210" s="58"/>
      <c r="FRL210" s="58"/>
      <c r="FRM210" s="58"/>
      <c r="FRN210" s="58"/>
      <c r="FRO210" s="58"/>
      <c r="FRP210" s="58"/>
      <c r="FRQ210" s="58"/>
      <c r="FRR210" s="58"/>
      <c r="FRS210" s="58"/>
      <c r="FRT210" s="58"/>
      <c r="FRU210" s="58"/>
      <c r="FRV210" s="58"/>
      <c r="FRW210" s="58"/>
      <c r="FRX210" s="58"/>
      <c r="FRY210" s="58"/>
      <c r="FRZ210" s="58"/>
      <c r="FSA210" s="58"/>
      <c r="FSB210" s="58"/>
      <c r="FSC210" s="58"/>
      <c r="FSD210" s="58"/>
      <c r="FSE210" s="58"/>
      <c r="FSF210" s="58"/>
      <c r="FSG210" s="58"/>
      <c r="FSH210" s="58"/>
      <c r="FSI210" s="58"/>
      <c r="FSJ210" s="58"/>
      <c r="FSK210" s="58"/>
      <c r="FSL210" s="58"/>
      <c r="FSM210" s="58"/>
      <c r="FSN210" s="58"/>
      <c r="FSO210" s="58"/>
      <c r="FSP210" s="58"/>
      <c r="FSQ210" s="58"/>
      <c r="FSR210" s="58"/>
      <c r="FSS210" s="58"/>
      <c r="FST210" s="58"/>
      <c r="FSU210" s="58"/>
      <c r="FSV210" s="58"/>
      <c r="FSW210" s="58"/>
      <c r="FSX210" s="58"/>
      <c r="FSY210" s="58"/>
      <c r="FSZ210" s="58"/>
      <c r="FTA210" s="58"/>
      <c r="FTB210" s="58"/>
      <c r="FTC210" s="58"/>
      <c r="FTD210" s="58"/>
      <c r="FTE210" s="58"/>
      <c r="FTF210" s="58"/>
      <c r="FTG210" s="58"/>
      <c r="FTH210" s="58"/>
      <c r="FTI210" s="58"/>
      <c r="FTJ210" s="58"/>
      <c r="FTK210" s="58"/>
      <c r="FTL210" s="58"/>
      <c r="FTM210" s="58"/>
      <c r="FTN210" s="58"/>
      <c r="FTO210" s="58"/>
      <c r="FTP210" s="58"/>
      <c r="FTQ210" s="58"/>
      <c r="FTR210" s="58"/>
      <c r="FTS210" s="58"/>
      <c r="FTT210" s="58"/>
      <c r="FTU210" s="58"/>
      <c r="FTV210" s="58"/>
      <c r="FTW210" s="58"/>
      <c r="FTX210" s="58"/>
      <c r="FTY210" s="58"/>
      <c r="FTZ210" s="58"/>
      <c r="FUA210" s="58"/>
      <c r="FUB210" s="58"/>
      <c r="FUC210" s="58"/>
      <c r="FUD210" s="58"/>
      <c r="FUE210" s="58"/>
      <c r="FUF210" s="58"/>
      <c r="FUG210" s="58"/>
      <c r="FUH210" s="58"/>
      <c r="FUI210" s="58"/>
      <c r="FUJ210" s="58"/>
      <c r="FUK210" s="58"/>
      <c r="FUL210" s="58"/>
      <c r="FUM210" s="58"/>
      <c r="FUN210" s="58"/>
      <c r="FUO210" s="58"/>
      <c r="FUP210" s="58"/>
      <c r="FUQ210" s="58"/>
      <c r="FUR210" s="58"/>
      <c r="FUS210" s="58"/>
      <c r="FUT210" s="58"/>
      <c r="FUU210" s="58"/>
      <c r="FUV210" s="58"/>
      <c r="FUW210" s="58"/>
      <c r="FUX210" s="58"/>
      <c r="FUY210" s="58"/>
      <c r="FUZ210" s="58"/>
      <c r="FVA210" s="58"/>
      <c r="FVB210" s="58"/>
      <c r="FVC210" s="58"/>
      <c r="FVD210" s="58"/>
      <c r="FVE210" s="58"/>
      <c r="FVF210" s="58"/>
      <c r="FVG210" s="58"/>
      <c r="FVH210" s="58"/>
      <c r="FVI210" s="58"/>
      <c r="FVJ210" s="58"/>
      <c r="FVK210" s="58"/>
      <c r="FVL210" s="58"/>
      <c r="FVM210" s="58"/>
      <c r="FVN210" s="58"/>
      <c r="FVO210" s="58"/>
      <c r="FVP210" s="58"/>
      <c r="FVQ210" s="58"/>
      <c r="FVR210" s="58"/>
      <c r="FVS210" s="58"/>
      <c r="FVT210" s="58"/>
      <c r="FVU210" s="58"/>
      <c r="FVV210" s="58"/>
      <c r="FVW210" s="58"/>
      <c r="FVX210" s="58"/>
      <c r="FVY210" s="58"/>
      <c r="FVZ210" s="58"/>
      <c r="FWA210" s="58"/>
      <c r="FWB210" s="58"/>
      <c r="FWC210" s="58"/>
      <c r="FWD210" s="58"/>
      <c r="FWE210" s="58"/>
      <c r="FWF210" s="58"/>
      <c r="FWG210" s="58"/>
      <c r="FWH210" s="58"/>
      <c r="FWI210" s="58"/>
      <c r="FWJ210" s="58"/>
      <c r="FWK210" s="58"/>
      <c r="FWL210" s="58"/>
      <c r="FWM210" s="58"/>
      <c r="FWN210" s="58"/>
      <c r="FWO210" s="58"/>
      <c r="FWP210" s="58"/>
      <c r="FWQ210" s="58"/>
      <c r="FWR210" s="58"/>
      <c r="FWS210" s="58"/>
      <c r="FWT210" s="58"/>
      <c r="FWU210" s="58"/>
      <c r="FWV210" s="58"/>
      <c r="FWW210" s="58"/>
      <c r="FWX210" s="58"/>
      <c r="FWY210" s="58"/>
      <c r="FWZ210" s="58"/>
      <c r="FXA210" s="58"/>
      <c r="FXB210" s="58"/>
      <c r="FXC210" s="58"/>
      <c r="FXD210" s="58"/>
      <c r="FXE210" s="58"/>
      <c r="FXF210" s="58"/>
      <c r="FXG210" s="58"/>
      <c r="FXH210" s="58"/>
      <c r="FXI210" s="58"/>
      <c r="FXJ210" s="58"/>
      <c r="FXK210" s="58"/>
      <c r="FXL210" s="58"/>
      <c r="FXM210" s="58"/>
      <c r="FXN210" s="58"/>
      <c r="FXO210" s="58"/>
      <c r="FXP210" s="58"/>
      <c r="FXQ210" s="58"/>
      <c r="FXR210" s="58"/>
      <c r="FXS210" s="58"/>
      <c r="FXT210" s="58"/>
      <c r="FXU210" s="58"/>
      <c r="FXV210" s="58"/>
      <c r="FXW210" s="58"/>
      <c r="FXX210" s="58"/>
      <c r="FXY210" s="58"/>
      <c r="FXZ210" s="58"/>
      <c r="FYA210" s="58"/>
      <c r="FYB210" s="58"/>
      <c r="FYC210" s="58"/>
      <c r="FYD210" s="58"/>
      <c r="FYE210" s="58"/>
      <c r="FYF210" s="58"/>
      <c r="FYG210" s="58"/>
      <c r="FYH210" s="58"/>
      <c r="FYI210" s="58"/>
      <c r="FYJ210" s="58"/>
      <c r="FYK210" s="58"/>
      <c r="FYL210" s="58"/>
      <c r="FYM210" s="58"/>
      <c r="FYN210" s="58"/>
      <c r="FYO210" s="58"/>
      <c r="FYP210" s="58"/>
      <c r="FYQ210" s="58"/>
      <c r="FYR210" s="58"/>
      <c r="FYS210" s="58"/>
      <c r="FYT210" s="58"/>
      <c r="FYU210" s="58"/>
      <c r="FYV210" s="58"/>
      <c r="FYW210" s="58"/>
      <c r="FYX210" s="58"/>
      <c r="FYY210" s="58"/>
      <c r="FYZ210" s="58"/>
      <c r="FZA210" s="58"/>
      <c r="FZB210" s="58"/>
      <c r="FZC210" s="58"/>
      <c r="FZD210" s="58"/>
      <c r="FZE210" s="58"/>
      <c r="FZF210" s="58"/>
      <c r="FZG210" s="58"/>
      <c r="FZH210" s="58"/>
      <c r="FZI210" s="58"/>
      <c r="FZJ210" s="58"/>
      <c r="FZK210" s="58"/>
      <c r="FZL210" s="58"/>
      <c r="FZM210" s="58"/>
      <c r="FZN210" s="58"/>
      <c r="FZO210" s="58"/>
      <c r="FZP210" s="58"/>
      <c r="FZQ210" s="58"/>
      <c r="FZR210" s="58"/>
      <c r="FZS210" s="58"/>
      <c r="FZT210" s="58"/>
      <c r="FZU210" s="58"/>
      <c r="FZV210" s="58"/>
      <c r="FZW210" s="58"/>
      <c r="FZX210" s="58"/>
      <c r="FZY210" s="58"/>
      <c r="FZZ210" s="58"/>
      <c r="GAA210" s="58"/>
      <c r="GAB210" s="58"/>
      <c r="GAC210" s="58"/>
      <c r="GAD210" s="58"/>
      <c r="GAE210" s="58"/>
      <c r="GAF210" s="58"/>
      <c r="GAG210" s="58"/>
      <c r="GAH210" s="58"/>
      <c r="GAI210" s="58"/>
      <c r="GAJ210" s="58"/>
      <c r="GAK210" s="58"/>
      <c r="GAL210" s="58"/>
      <c r="GAM210" s="58"/>
      <c r="GAN210" s="58"/>
      <c r="GAO210" s="58"/>
      <c r="GAP210" s="58"/>
      <c r="GAQ210" s="58"/>
      <c r="GAR210" s="58"/>
      <c r="GAS210" s="58"/>
      <c r="GAT210" s="58"/>
      <c r="GAU210" s="58"/>
      <c r="GAV210" s="58"/>
      <c r="GAW210" s="58"/>
      <c r="GAX210" s="58"/>
      <c r="GAY210" s="58"/>
      <c r="GAZ210" s="58"/>
      <c r="GBA210" s="58"/>
      <c r="GBB210" s="58"/>
      <c r="GBC210" s="58"/>
      <c r="GBD210" s="58"/>
      <c r="GBE210" s="58"/>
      <c r="GBF210" s="58"/>
      <c r="GBG210" s="58"/>
      <c r="GBH210" s="58"/>
      <c r="GBI210" s="58"/>
      <c r="GBJ210" s="58"/>
      <c r="GBK210" s="58"/>
      <c r="GBL210" s="58"/>
      <c r="GBM210" s="58"/>
      <c r="GBN210" s="58"/>
      <c r="GBO210" s="58"/>
      <c r="GBP210" s="58"/>
      <c r="GBQ210" s="58"/>
      <c r="GBR210" s="58"/>
      <c r="GBS210" s="58"/>
      <c r="GBT210" s="58"/>
      <c r="GBU210" s="58"/>
      <c r="GBV210" s="58"/>
      <c r="GBW210" s="58"/>
      <c r="GBX210" s="58"/>
      <c r="GBY210" s="58"/>
      <c r="GBZ210" s="58"/>
      <c r="GCA210" s="58"/>
      <c r="GCB210" s="58"/>
      <c r="GCC210" s="58"/>
      <c r="GCD210" s="58"/>
      <c r="GCE210" s="58"/>
      <c r="GCF210" s="58"/>
      <c r="GCG210" s="58"/>
      <c r="GCH210" s="58"/>
      <c r="GCI210" s="58"/>
      <c r="GCJ210" s="58"/>
      <c r="GCK210" s="58"/>
      <c r="GCL210" s="58"/>
      <c r="GCM210" s="58"/>
      <c r="GCN210" s="58"/>
      <c r="GCO210" s="58"/>
      <c r="GCP210" s="58"/>
      <c r="GCQ210" s="58"/>
      <c r="GCR210" s="58"/>
      <c r="GCS210" s="58"/>
      <c r="GCT210" s="58"/>
      <c r="GCU210" s="58"/>
      <c r="GCV210" s="58"/>
      <c r="GCW210" s="58"/>
      <c r="GCX210" s="58"/>
      <c r="GCY210" s="58"/>
      <c r="GCZ210" s="58"/>
      <c r="GDA210" s="58"/>
      <c r="GDB210" s="58"/>
      <c r="GDC210" s="58"/>
      <c r="GDD210" s="58"/>
      <c r="GDE210" s="58"/>
      <c r="GDF210" s="58"/>
      <c r="GDG210" s="58"/>
      <c r="GDH210" s="58"/>
      <c r="GDI210" s="58"/>
      <c r="GDJ210" s="58"/>
      <c r="GDK210" s="58"/>
      <c r="GDL210" s="58"/>
      <c r="GDM210" s="58"/>
      <c r="GDN210" s="58"/>
      <c r="GDO210" s="58"/>
      <c r="GDP210" s="58"/>
      <c r="GDQ210" s="58"/>
      <c r="GDR210" s="58"/>
      <c r="GDS210" s="58"/>
      <c r="GDT210" s="58"/>
      <c r="GDU210" s="58"/>
      <c r="GDV210" s="58"/>
      <c r="GDW210" s="58"/>
      <c r="GDX210" s="58"/>
      <c r="GDY210" s="58"/>
      <c r="GDZ210" s="58"/>
      <c r="GEA210" s="58"/>
      <c r="GEB210" s="58"/>
      <c r="GEC210" s="58"/>
      <c r="GED210" s="58"/>
      <c r="GEE210" s="58"/>
      <c r="GEF210" s="58"/>
      <c r="GEG210" s="58"/>
      <c r="GEH210" s="58"/>
      <c r="GEI210" s="58"/>
      <c r="GEJ210" s="58"/>
      <c r="GEK210" s="58"/>
      <c r="GEL210" s="58"/>
      <c r="GEM210" s="58"/>
      <c r="GEN210" s="58"/>
      <c r="GEO210" s="58"/>
      <c r="GEP210" s="58"/>
      <c r="GEQ210" s="58"/>
      <c r="GER210" s="58"/>
      <c r="GES210" s="58"/>
      <c r="GET210" s="58"/>
      <c r="GEU210" s="58"/>
      <c r="GEV210" s="58"/>
      <c r="GEW210" s="58"/>
      <c r="GEX210" s="58"/>
      <c r="GEY210" s="58"/>
      <c r="GEZ210" s="58"/>
      <c r="GFA210" s="58"/>
      <c r="GFB210" s="58"/>
      <c r="GFC210" s="58"/>
      <c r="GFD210" s="58"/>
      <c r="GFE210" s="58"/>
      <c r="GFF210" s="58"/>
      <c r="GFG210" s="58"/>
      <c r="GFH210" s="58"/>
      <c r="GFI210" s="58"/>
      <c r="GFJ210" s="58"/>
      <c r="GFK210" s="58"/>
      <c r="GFL210" s="58"/>
      <c r="GFM210" s="58"/>
      <c r="GFN210" s="58"/>
      <c r="GFO210" s="58"/>
      <c r="GFP210" s="58"/>
      <c r="GFQ210" s="58"/>
      <c r="GFR210" s="58"/>
      <c r="GFS210" s="58"/>
      <c r="GFT210" s="58"/>
      <c r="GFU210" s="58"/>
      <c r="GFV210" s="58"/>
      <c r="GFW210" s="58"/>
      <c r="GFX210" s="58"/>
      <c r="GFY210" s="58"/>
      <c r="GFZ210" s="58"/>
      <c r="GGA210" s="58"/>
      <c r="GGB210" s="58"/>
      <c r="GGC210" s="58"/>
      <c r="GGD210" s="58"/>
      <c r="GGE210" s="58"/>
      <c r="GGF210" s="58"/>
      <c r="GGG210" s="58"/>
      <c r="GGH210" s="58"/>
      <c r="GGI210" s="58"/>
      <c r="GGJ210" s="58"/>
      <c r="GGK210" s="58"/>
      <c r="GGL210" s="58"/>
      <c r="GGM210" s="58"/>
      <c r="GGN210" s="58"/>
      <c r="GGO210" s="58"/>
      <c r="GGP210" s="58"/>
      <c r="GGQ210" s="58"/>
      <c r="GGR210" s="58"/>
      <c r="GGS210" s="58"/>
      <c r="GGT210" s="58"/>
      <c r="GGU210" s="58"/>
      <c r="GGV210" s="58"/>
      <c r="GGW210" s="58"/>
      <c r="GGX210" s="58"/>
      <c r="GGY210" s="58"/>
      <c r="GGZ210" s="58"/>
      <c r="GHA210" s="58"/>
      <c r="GHB210" s="58"/>
      <c r="GHC210" s="58"/>
      <c r="GHD210" s="58"/>
      <c r="GHE210" s="58"/>
      <c r="GHF210" s="58"/>
      <c r="GHG210" s="58"/>
      <c r="GHH210" s="58"/>
      <c r="GHI210" s="58"/>
      <c r="GHJ210" s="58"/>
      <c r="GHK210" s="58"/>
      <c r="GHL210" s="58"/>
      <c r="GHM210" s="58"/>
      <c r="GHN210" s="58"/>
      <c r="GHO210" s="58"/>
      <c r="GHP210" s="58"/>
      <c r="GHQ210" s="58"/>
      <c r="GHR210" s="58"/>
      <c r="GHS210" s="58"/>
      <c r="GHT210" s="58"/>
      <c r="GHU210" s="58"/>
      <c r="GHV210" s="58"/>
      <c r="GHW210" s="58"/>
      <c r="GHX210" s="58"/>
      <c r="GHY210" s="58"/>
      <c r="GHZ210" s="58"/>
      <c r="GIA210" s="58"/>
      <c r="GIB210" s="58"/>
      <c r="GIC210" s="58"/>
      <c r="GID210" s="58"/>
      <c r="GIE210" s="58"/>
      <c r="GIF210" s="58"/>
      <c r="GIG210" s="58"/>
      <c r="GIH210" s="58"/>
      <c r="GII210" s="58"/>
      <c r="GIJ210" s="58"/>
      <c r="GIK210" s="58"/>
      <c r="GIL210" s="58"/>
      <c r="GIM210" s="58"/>
      <c r="GIN210" s="58"/>
      <c r="GIO210" s="58"/>
      <c r="GIP210" s="58"/>
      <c r="GIQ210" s="58"/>
      <c r="GIR210" s="58"/>
      <c r="GIS210" s="58"/>
      <c r="GIT210" s="58"/>
      <c r="GIU210" s="58"/>
      <c r="GIV210" s="58"/>
      <c r="GIW210" s="58"/>
      <c r="GIX210" s="58"/>
      <c r="GIY210" s="58"/>
      <c r="GIZ210" s="58"/>
      <c r="GJA210" s="58"/>
      <c r="GJB210" s="58"/>
      <c r="GJC210" s="58"/>
      <c r="GJD210" s="58"/>
      <c r="GJE210" s="58"/>
      <c r="GJF210" s="58"/>
      <c r="GJG210" s="58"/>
      <c r="GJH210" s="58"/>
      <c r="GJI210" s="58"/>
      <c r="GJJ210" s="58"/>
      <c r="GJK210" s="58"/>
      <c r="GJL210" s="58"/>
      <c r="GJM210" s="58"/>
      <c r="GJN210" s="58"/>
      <c r="GJO210" s="58"/>
      <c r="GJP210" s="58"/>
      <c r="GJQ210" s="58"/>
      <c r="GJR210" s="58"/>
      <c r="GJS210" s="58"/>
      <c r="GJT210" s="58"/>
      <c r="GJU210" s="58"/>
      <c r="GJV210" s="58"/>
      <c r="GJW210" s="58"/>
      <c r="GJX210" s="58"/>
      <c r="GJY210" s="58"/>
      <c r="GJZ210" s="58"/>
      <c r="GKA210" s="58"/>
      <c r="GKB210" s="58"/>
      <c r="GKC210" s="58"/>
      <c r="GKD210" s="58"/>
      <c r="GKE210" s="58"/>
      <c r="GKF210" s="58"/>
      <c r="GKG210" s="58"/>
      <c r="GKH210" s="58"/>
      <c r="GKI210" s="58"/>
      <c r="GKJ210" s="58"/>
      <c r="GKK210" s="58"/>
      <c r="GKL210" s="58"/>
      <c r="GKM210" s="58"/>
      <c r="GKN210" s="58"/>
      <c r="GKO210" s="58"/>
      <c r="GKP210" s="58"/>
      <c r="GKQ210" s="58"/>
      <c r="GKR210" s="58"/>
      <c r="GKS210" s="58"/>
      <c r="GKT210" s="58"/>
      <c r="GKU210" s="58"/>
      <c r="GKV210" s="58"/>
      <c r="GKW210" s="58"/>
      <c r="GKX210" s="58"/>
      <c r="GKY210" s="58"/>
      <c r="GKZ210" s="58"/>
      <c r="GLA210" s="58"/>
      <c r="GLB210" s="58"/>
      <c r="GLC210" s="58"/>
      <c r="GLD210" s="58"/>
      <c r="GLE210" s="58"/>
      <c r="GLF210" s="58"/>
      <c r="GLG210" s="58"/>
      <c r="GLH210" s="58"/>
      <c r="GLI210" s="58"/>
      <c r="GLJ210" s="58"/>
      <c r="GLK210" s="58"/>
      <c r="GLL210" s="58"/>
      <c r="GLM210" s="58"/>
      <c r="GLN210" s="58"/>
      <c r="GLO210" s="58"/>
      <c r="GLP210" s="58"/>
      <c r="GLQ210" s="58"/>
      <c r="GLR210" s="58"/>
      <c r="GLS210" s="58"/>
      <c r="GLT210" s="58"/>
      <c r="GLU210" s="58"/>
      <c r="GLV210" s="58"/>
      <c r="GLW210" s="58"/>
      <c r="GLX210" s="58"/>
      <c r="GLY210" s="58"/>
      <c r="GLZ210" s="58"/>
      <c r="GMA210" s="58"/>
      <c r="GMB210" s="58"/>
      <c r="GMC210" s="58"/>
      <c r="GMD210" s="58"/>
      <c r="GME210" s="58"/>
      <c r="GMF210" s="58"/>
      <c r="GMG210" s="58"/>
      <c r="GMH210" s="58"/>
      <c r="GMI210" s="58"/>
      <c r="GMJ210" s="58"/>
      <c r="GMK210" s="58"/>
      <c r="GML210" s="58"/>
      <c r="GMM210" s="58"/>
      <c r="GMN210" s="58"/>
      <c r="GMO210" s="58"/>
      <c r="GMP210" s="58"/>
      <c r="GMQ210" s="58"/>
      <c r="GMR210" s="58"/>
      <c r="GMS210" s="58"/>
      <c r="GMT210" s="58"/>
      <c r="GMU210" s="58"/>
      <c r="GMV210" s="58"/>
      <c r="GMW210" s="58"/>
      <c r="GMX210" s="58"/>
      <c r="GMY210" s="58"/>
      <c r="GMZ210" s="58"/>
      <c r="GNA210" s="58"/>
      <c r="GNB210" s="58"/>
      <c r="GNC210" s="58"/>
      <c r="GND210" s="58"/>
      <c r="GNE210" s="58"/>
      <c r="GNF210" s="58"/>
      <c r="GNG210" s="58"/>
      <c r="GNH210" s="58"/>
      <c r="GNI210" s="58"/>
      <c r="GNJ210" s="58"/>
      <c r="GNK210" s="58"/>
      <c r="GNL210" s="58"/>
      <c r="GNM210" s="58"/>
      <c r="GNN210" s="58"/>
      <c r="GNO210" s="58"/>
      <c r="GNP210" s="58"/>
      <c r="GNQ210" s="58"/>
      <c r="GNR210" s="58"/>
      <c r="GNS210" s="58"/>
      <c r="GNT210" s="58"/>
      <c r="GNU210" s="58"/>
      <c r="GNV210" s="58"/>
      <c r="GNW210" s="58"/>
      <c r="GNX210" s="58"/>
      <c r="GNY210" s="58"/>
      <c r="GNZ210" s="58"/>
      <c r="GOA210" s="58"/>
      <c r="GOB210" s="58"/>
      <c r="GOC210" s="58"/>
      <c r="GOD210" s="58"/>
      <c r="GOE210" s="58"/>
      <c r="GOF210" s="58"/>
      <c r="GOG210" s="58"/>
      <c r="GOH210" s="58"/>
      <c r="GOI210" s="58"/>
      <c r="GOJ210" s="58"/>
      <c r="GOK210" s="58"/>
      <c r="GOL210" s="58"/>
      <c r="GOM210" s="58"/>
      <c r="GON210" s="58"/>
      <c r="GOO210" s="58"/>
      <c r="GOP210" s="58"/>
      <c r="GOQ210" s="58"/>
      <c r="GOR210" s="58"/>
      <c r="GOS210" s="58"/>
      <c r="GOT210" s="58"/>
      <c r="GOU210" s="58"/>
      <c r="GOV210" s="58"/>
      <c r="GOW210" s="58"/>
      <c r="GOX210" s="58"/>
      <c r="GOY210" s="58"/>
      <c r="GOZ210" s="58"/>
      <c r="GPA210" s="58"/>
      <c r="GPB210" s="58"/>
      <c r="GPC210" s="58"/>
      <c r="GPD210" s="58"/>
      <c r="GPE210" s="58"/>
      <c r="GPF210" s="58"/>
      <c r="GPG210" s="58"/>
      <c r="GPH210" s="58"/>
      <c r="GPI210" s="58"/>
      <c r="GPJ210" s="58"/>
      <c r="GPK210" s="58"/>
      <c r="GPL210" s="58"/>
      <c r="GPM210" s="58"/>
      <c r="GPN210" s="58"/>
      <c r="GPO210" s="58"/>
      <c r="GPP210" s="58"/>
      <c r="GPQ210" s="58"/>
      <c r="GPR210" s="58"/>
      <c r="GPS210" s="58"/>
      <c r="GPT210" s="58"/>
      <c r="GPU210" s="58"/>
      <c r="GPV210" s="58"/>
      <c r="GPW210" s="58"/>
      <c r="GPX210" s="58"/>
      <c r="GPY210" s="58"/>
      <c r="GPZ210" s="58"/>
      <c r="GQA210" s="58"/>
      <c r="GQB210" s="58"/>
      <c r="GQC210" s="58"/>
      <c r="GQD210" s="58"/>
      <c r="GQE210" s="58"/>
      <c r="GQF210" s="58"/>
      <c r="GQG210" s="58"/>
      <c r="GQH210" s="58"/>
      <c r="GQI210" s="58"/>
      <c r="GQJ210" s="58"/>
      <c r="GQK210" s="58"/>
      <c r="GQL210" s="58"/>
      <c r="GQM210" s="58"/>
      <c r="GQN210" s="58"/>
      <c r="GQO210" s="58"/>
      <c r="GQP210" s="58"/>
      <c r="GQQ210" s="58"/>
      <c r="GQR210" s="58"/>
      <c r="GQS210" s="58"/>
      <c r="GQT210" s="58"/>
      <c r="GQU210" s="58"/>
      <c r="GQV210" s="58"/>
      <c r="GQW210" s="58"/>
      <c r="GQX210" s="58"/>
      <c r="GQY210" s="58"/>
      <c r="GQZ210" s="58"/>
      <c r="GRA210" s="58"/>
      <c r="GRB210" s="58"/>
      <c r="GRC210" s="58"/>
      <c r="GRD210" s="58"/>
      <c r="GRE210" s="58"/>
      <c r="GRF210" s="58"/>
      <c r="GRG210" s="58"/>
      <c r="GRH210" s="58"/>
      <c r="GRI210" s="58"/>
      <c r="GRJ210" s="58"/>
      <c r="GRK210" s="58"/>
      <c r="GRL210" s="58"/>
      <c r="GRM210" s="58"/>
      <c r="GRN210" s="58"/>
      <c r="GRO210" s="58"/>
      <c r="GRP210" s="58"/>
      <c r="GRQ210" s="58"/>
      <c r="GRR210" s="58"/>
      <c r="GRS210" s="58"/>
      <c r="GRT210" s="58"/>
      <c r="GRU210" s="58"/>
      <c r="GRV210" s="58"/>
      <c r="GRW210" s="58"/>
      <c r="GRX210" s="58"/>
      <c r="GRY210" s="58"/>
      <c r="GRZ210" s="58"/>
      <c r="GSA210" s="58"/>
      <c r="GSB210" s="58"/>
      <c r="GSC210" s="58"/>
      <c r="GSD210" s="58"/>
      <c r="GSE210" s="58"/>
      <c r="GSF210" s="58"/>
      <c r="GSG210" s="58"/>
      <c r="GSH210" s="58"/>
      <c r="GSI210" s="58"/>
      <c r="GSJ210" s="58"/>
      <c r="GSK210" s="58"/>
      <c r="GSL210" s="58"/>
      <c r="GSM210" s="58"/>
      <c r="GSN210" s="58"/>
      <c r="GSO210" s="58"/>
      <c r="GSP210" s="58"/>
      <c r="GSQ210" s="58"/>
      <c r="GSR210" s="58"/>
      <c r="GSS210" s="58"/>
      <c r="GST210" s="58"/>
      <c r="GSU210" s="58"/>
      <c r="GSV210" s="58"/>
      <c r="GSW210" s="58"/>
      <c r="GSX210" s="58"/>
      <c r="GSY210" s="58"/>
      <c r="GSZ210" s="58"/>
      <c r="GTA210" s="58"/>
      <c r="GTB210" s="58"/>
      <c r="GTC210" s="58"/>
      <c r="GTD210" s="58"/>
      <c r="GTE210" s="58"/>
      <c r="GTF210" s="58"/>
      <c r="GTG210" s="58"/>
      <c r="GTH210" s="58"/>
      <c r="GTI210" s="58"/>
      <c r="GTJ210" s="58"/>
      <c r="GTK210" s="58"/>
      <c r="GTL210" s="58"/>
      <c r="GTM210" s="58"/>
      <c r="GTN210" s="58"/>
      <c r="GTO210" s="58"/>
      <c r="GTP210" s="58"/>
      <c r="GTQ210" s="58"/>
      <c r="GTR210" s="58"/>
      <c r="GTS210" s="58"/>
      <c r="GTT210" s="58"/>
      <c r="GTU210" s="58"/>
      <c r="GTV210" s="58"/>
      <c r="GTW210" s="58"/>
      <c r="GTX210" s="58"/>
      <c r="GTY210" s="58"/>
      <c r="GTZ210" s="58"/>
      <c r="GUA210" s="58"/>
      <c r="GUB210" s="58"/>
      <c r="GUC210" s="58"/>
      <c r="GUD210" s="58"/>
      <c r="GUE210" s="58"/>
      <c r="GUF210" s="58"/>
      <c r="GUG210" s="58"/>
      <c r="GUH210" s="58"/>
      <c r="GUI210" s="58"/>
      <c r="GUJ210" s="58"/>
      <c r="GUK210" s="58"/>
      <c r="GUL210" s="58"/>
      <c r="GUM210" s="58"/>
      <c r="GUN210" s="58"/>
      <c r="GUO210" s="58"/>
      <c r="GUP210" s="58"/>
      <c r="GUQ210" s="58"/>
      <c r="GUR210" s="58"/>
      <c r="GUS210" s="58"/>
      <c r="GUT210" s="58"/>
      <c r="GUU210" s="58"/>
      <c r="GUV210" s="58"/>
      <c r="GUW210" s="58"/>
      <c r="GUX210" s="58"/>
      <c r="GUY210" s="58"/>
      <c r="GUZ210" s="58"/>
      <c r="GVA210" s="58"/>
      <c r="GVB210" s="58"/>
      <c r="GVC210" s="58"/>
      <c r="GVD210" s="58"/>
      <c r="GVE210" s="58"/>
      <c r="GVF210" s="58"/>
      <c r="GVG210" s="58"/>
      <c r="GVH210" s="58"/>
      <c r="GVI210" s="58"/>
      <c r="GVJ210" s="58"/>
      <c r="GVK210" s="58"/>
      <c r="GVL210" s="58"/>
      <c r="GVM210" s="58"/>
      <c r="GVN210" s="58"/>
      <c r="GVO210" s="58"/>
      <c r="GVP210" s="58"/>
      <c r="GVQ210" s="58"/>
      <c r="GVR210" s="58"/>
      <c r="GVS210" s="58"/>
      <c r="GVT210" s="58"/>
      <c r="GVU210" s="58"/>
      <c r="GVV210" s="58"/>
      <c r="GVW210" s="58"/>
      <c r="GVX210" s="58"/>
      <c r="GVY210" s="58"/>
      <c r="GVZ210" s="58"/>
      <c r="GWA210" s="58"/>
      <c r="GWB210" s="58"/>
      <c r="GWC210" s="58"/>
      <c r="GWD210" s="58"/>
      <c r="GWE210" s="58"/>
      <c r="GWF210" s="58"/>
      <c r="GWG210" s="58"/>
      <c r="GWH210" s="58"/>
      <c r="GWI210" s="58"/>
      <c r="GWJ210" s="58"/>
      <c r="GWK210" s="58"/>
      <c r="GWL210" s="58"/>
      <c r="GWM210" s="58"/>
      <c r="GWN210" s="58"/>
      <c r="GWO210" s="58"/>
      <c r="GWP210" s="58"/>
      <c r="GWQ210" s="58"/>
      <c r="GWR210" s="58"/>
      <c r="GWS210" s="58"/>
      <c r="GWT210" s="58"/>
      <c r="GWU210" s="58"/>
      <c r="GWV210" s="58"/>
      <c r="GWW210" s="58"/>
      <c r="GWX210" s="58"/>
      <c r="GWY210" s="58"/>
      <c r="GWZ210" s="58"/>
      <c r="GXA210" s="58"/>
      <c r="GXB210" s="58"/>
      <c r="GXC210" s="58"/>
      <c r="GXD210" s="58"/>
      <c r="GXE210" s="58"/>
      <c r="GXF210" s="58"/>
      <c r="GXG210" s="58"/>
      <c r="GXH210" s="58"/>
      <c r="GXI210" s="58"/>
      <c r="GXJ210" s="58"/>
      <c r="GXK210" s="58"/>
      <c r="GXL210" s="58"/>
      <c r="GXM210" s="58"/>
      <c r="GXN210" s="58"/>
      <c r="GXO210" s="58"/>
      <c r="GXP210" s="58"/>
      <c r="GXQ210" s="58"/>
      <c r="GXR210" s="58"/>
      <c r="GXS210" s="58"/>
      <c r="GXT210" s="58"/>
      <c r="GXU210" s="58"/>
      <c r="GXV210" s="58"/>
      <c r="GXW210" s="58"/>
      <c r="GXX210" s="58"/>
      <c r="GXY210" s="58"/>
      <c r="GXZ210" s="58"/>
      <c r="GYA210" s="58"/>
      <c r="GYB210" s="58"/>
      <c r="GYC210" s="58"/>
      <c r="GYD210" s="58"/>
      <c r="GYE210" s="58"/>
      <c r="GYF210" s="58"/>
      <c r="GYG210" s="58"/>
      <c r="GYH210" s="58"/>
      <c r="GYI210" s="58"/>
      <c r="GYJ210" s="58"/>
      <c r="GYK210" s="58"/>
      <c r="GYL210" s="58"/>
      <c r="GYM210" s="58"/>
      <c r="GYN210" s="58"/>
      <c r="GYO210" s="58"/>
      <c r="GYP210" s="58"/>
      <c r="GYQ210" s="58"/>
      <c r="GYR210" s="58"/>
      <c r="GYS210" s="58"/>
      <c r="GYT210" s="58"/>
      <c r="GYU210" s="58"/>
      <c r="GYV210" s="58"/>
      <c r="GYW210" s="58"/>
      <c r="GYX210" s="58"/>
      <c r="GYY210" s="58"/>
      <c r="GYZ210" s="58"/>
      <c r="GZA210" s="58"/>
      <c r="GZB210" s="58"/>
      <c r="GZC210" s="58"/>
      <c r="GZD210" s="58"/>
      <c r="GZE210" s="58"/>
      <c r="GZF210" s="58"/>
      <c r="GZG210" s="58"/>
      <c r="GZH210" s="58"/>
      <c r="GZI210" s="58"/>
      <c r="GZJ210" s="58"/>
      <c r="GZK210" s="58"/>
      <c r="GZL210" s="58"/>
      <c r="GZM210" s="58"/>
      <c r="GZN210" s="58"/>
      <c r="GZO210" s="58"/>
      <c r="GZP210" s="58"/>
      <c r="GZQ210" s="58"/>
      <c r="GZR210" s="58"/>
      <c r="GZS210" s="58"/>
      <c r="GZT210" s="58"/>
      <c r="GZU210" s="58"/>
      <c r="GZV210" s="58"/>
      <c r="GZW210" s="58"/>
      <c r="GZX210" s="58"/>
      <c r="GZY210" s="58"/>
      <c r="GZZ210" s="58"/>
      <c r="HAA210" s="58"/>
      <c r="HAB210" s="58"/>
      <c r="HAC210" s="58"/>
      <c r="HAD210" s="58"/>
      <c r="HAE210" s="58"/>
      <c r="HAF210" s="58"/>
      <c r="HAG210" s="58"/>
      <c r="HAH210" s="58"/>
      <c r="HAI210" s="58"/>
      <c r="HAJ210" s="58"/>
      <c r="HAK210" s="58"/>
      <c r="HAL210" s="58"/>
      <c r="HAM210" s="58"/>
      <c r="HAN210" s="58"/>
      <c r="HAO210" s="58"/>
      <c r="HAP210" s="58"/>
      <c r="HAQ210" s="58"/>
      <c r="HAR210" s="58"/>
      <c r="HAS210" s="58"/>
      <c r="HAT210" s="58"/>
      <c r="HAU210" s="58"/>
      <c r="HAV210" s="58"/>
      <c r="HAW210" s="58"/>
      <c r="HAX210" s="58"/>
      <c r="HAY210" s="58"/>
      <c r="HAZ210" s="58"/>
      <c r="HBA210" s="58"/>
      <c r="HBB210" s="58"/>
      <c r="HBC210" s="58"/>
      <c r="HBD210" s="58"/>
      <c r="HBE210" s="58"/>
      <c r="HBF210" s="58"/>
      <c r="HBG210" s="58"/>
      <c r="HBH210" s="58"/>
      <c r="HBI210" s="58"/>
      <c r="HBJ210" s="58"/>
      <c r="HBK210" s="58"/>
      <c r="HBL210" s="58"/>
      <c r="HBM210" s="58"/>
      <c r="HBN210" s="58"/>
      <c r="HBO210" s="58"/>
      <c r="HBP210" s="58"/>
      <c r="HBQ210" s="58"/>
      <c r="HBR210" s="58"/>
      <c r="HBS210" s="58"/>
      <c r="HBT210" s="58"/>
      <c r="HBU210" s="58"/>
      <c r="HBV210" s="58"/>
      <c r="HBW210" s="58"/>
      <c r="HBX210" s="58"/>
      <c r="HBY210" s="58"/>
      <c r="HBZ210" s="58"/>
      <c r="HCA210" s="58"/>
      <c r="HCB210" s="58"/>
      <c r="HCC210" s="58"/>
      <c r="HCD210" s="58"/>
      <c r="HCE210" s="58"/>
      <c r="HCF210" s="58"/>
      <c r="HCG210" s="58"/>
      <c r="HCH210" s="58"/>
      <c r="HCI210" s="58"/>
      <c r="HCJ210" s="58"/>
      <c r="HCK210" s="58"/>
      <c r="HCL210" s="58"/>
      <c r="HCM210" s="58"/>
      <c r="HCN210" s="58"/>
      <c r="HCO210" s="58"/>
      <c r="HCP210" s="58"/>
      <c r="HCQ210" s="58"/>
      <c r="HCR210" s="58"/>
      <c r="HCS210" s="58"/>
      <c r="HCT210" s="58"/>
      <c r="HCU210" s="58"/>
      <c r="HCV210" s="58"/>
      <c r="HCW210" s="58"/>
      <c r="HCX210" s="58"/>
      <c r="HCY210" s="58"/>
      <c r="HCZ210" s="58"/>
      <c r="HDA210" s="58"/>
      <c r="HDB210" s="58"/>
      <c r="HDC210" s="58"/>
      <c r="HDD210" s="58"/>
      <c r="HDE210" s="58"/>
      <c r="HDF210" s="58"/>
      <c r="HDG210" s="58"/>
      <c r="HDH210" s="58"/>
      <c r="HDI210" s="58"/>
      <c r="HDJ210" s="58"/>
      <c r="HDK210" s="58"/>
      <c r="HDL210" s="58"/>
      <c r="HDM210" s="58"/>
      <c r="HDN210" s="58"/>
      <c r="HDO210" s="58"/>
      <c r="HDP210" s="58"/>
      <c r="HDQ210" s="58"/>
      <c r="HDR210" s="58"/>
      <c r="HDS210" s="58"/>
      <c r="HDT210" s="58"/>
      <c r="HDU210" s="58"/>
      <c r="HDV210" s="58"/>
      <c r="HDW210" s="58"/>
      <c r="HDX210" s="58"/>
      <c r="HDY210" s="58"/>
      <c r="HDZ210" s="58"/>
      <c r="HEA210" s="58"/>
      <c r="HEB210" s="58"/>
      <c r="HEC210" s="58"/>
      <c r="HED210" s="58"/>
      <c r="HEE210" s="58"/>
      <c r="HEF210" s="58"/>
      <c r="HEG210" s="58"/>
      <c r="HEH210" s="58"/>
      <c r="HEI210" s="58"/>
      <c r="HEJ210" s="58"/>
      <c r="HEK210" s="58"/>
      <c r="HEL210" s="58"/>
      <c r="HEM210" s="58"/>
      <c r="HEN210" s="58"/>
      <c r="HEO210" s="58"/>
      <c r="HEP210" s="58"/>
      <c r="HEQ210" s="58"/>
      <c r="HER210" s="58"/>
      <c r="HES210" s="58"/>
      <c r="HET210" s="58"/>
      <c r="HEU210" s="58"/>
      <c r="HEV210" s="58"/>
      <c r="HEW210" s="58"/>
      <c r="HEX210" s="58"/>
      <c r="HEY210" s="58"/>
      <c r="HEZ210" s="58"/>
      <c r="HFA210" s="58"/>
      <c r="HFB210" s="58"/>
      <c r="HFC210" s="58"/>
      <c r="HFD210" s="58"/>
      <c r="HFE210" s="58"/>
      <c r="HFF210" s="58"/>
      <c r="HFG210" s="58"/>
      <c r="HFH210" s="58"/>
      <c r="HFI210" s="58"/>
      <c r="HFJ210" s="58"/>
      <c r="HFK210" s="58"/>
      <c r="HFL210" s="58"/>
      <c r="HFM210" s="58"/>
      <c r="HFN210" s="58"/>
      <c r="HFO210" s="58"/>
      <c r="HFP210" s="58"/>
      <c r="HFQ210" s="58"/>
      <c r="HFR210" s="58"/>
      <c r="HFS210" s="58"/>
      <c r="HFT210" s="58"/>
      <c r="HFU210" s="58"/>
      <c r="HFV210" s="58"/>
      <c r="HFW210" s="58"/>
      <c r="HFX210" s="58"/>
      <c r="HFY210" s="58"/>
      <c r="HFZ210" s="58"/>
      <c r="HGA210" s="58"/>
      <c r="HGB210" s="58"/>
      <c r="HGC210" s="58"/>
      <c r="HGD210" s="58"/>
      <c r="HGE210" s="58"/>
      <c r="HGF210" s="58"/>
      <c r="HGG210" s="58"/>
      <c r="HGH210" s="58"/>
      <c r="HGI210" s="58"/>
      <c r="HGJ210" s="58"/>
      <c r="HGK210" s="58"/>
      <c r="HGL210" s="58"/>
      <c r="HGM210" s="58"/>
      <c r="HGN210" s="58"/>
      <c r="HGO210" s="58"/>
      <c r="HGP210" s="58"/>
      <c r="HGQ210" s="58"/>
      <c r="HGR210" s="58"/>
      <c r="HGS210" s="58"/>
      <c r="HGT210" s="58"/>
      <c r="HGU210" s="58"/>
      <c r="HGV210" s="58"/>
      <c r="HGW210" s="58"/>
      <c r="HGX210" s="58"/>
      <c r="HGY210" s="58"/>
      <c r="HGZ210" s="58"/>
      <c r="HHA210" s="58"/>
      <c r="HHB210" s="58"/>
      <c r="HHC210" s="58"/>
      <c r="HHD210" s="58"/>
      <c r="HHE210" s="58"/>
      <c r="HHF210" s="58"/>
      <c r="HHG210" s="58"/>
      <c r="HHH210" s="58"/>
      <c r="HHI210" s="58"/>
      <c r="HHJ210" s="58"/>
      <c r="HHK210" s="58"/>
      <c r="HHL210" s="58"/>
      <c r="HHM210" s="58"/>
      <c r="HHN210" s="58"/>
      <c r="HHO210" s="58"/>
      <c r="HHP210" s="58"/>
      <c r="HHQ210" s="58"/>
      <c r="HHR210" s="58"/>
      <c r="HHS210" s="58"/>
      <c r="HHT210" s="58"/>
      <c r="HHU210" s="58"/>
      <c r="HHV210" s="58"/>
      <c r="HHW210" s="58"/>
      <c r="HHX210" s="58"/>
      <c r="HHY210" s="58"/>
      <c r="HHZ210" s="58"/>
      <c r="HIA210" s="58"/>
      <c r="HIB210" s="58"/>
      <c r="HIC210" s="58"/>
      <c r="HID210" s="58"/>
      <c r="HIE210" s="58"/>
      <c r="HIF210" s="58"/>
      <c r="HIG210" s="58"/>
      <c r="HIH210" s="58"/>
      <c r="HII210" s="58"/>
      <c r="HIJ210" s="58"/>
      <c r="HIK210" s="58"/>
      <c r="HIL210" s="58"/>
      <c r="HIM210" s="58"/>
      <c r="HIN210" s="58"/>
      <c r="HIO210" s="58"/>
      <c r="HIP210" s="58"/>
      <c r="HIQ210" s="58"/>
      <c r="HIR210" s="58"/>
      <c r="HIS210" s="58"/>
      <c r="HIT210" s="58"/>
      <c r="HIU210" s="58"/>
      <c r="HIV210" s="58"/>
      <c r="HIW210" s="58"/>
      <c r="HIX210" s="58"/>
      <c r="HIY210" s="58"/>
      <c r="HIZ210" s="58"/>
      <c r="HJA210" s="58"/>
      <c r="HJB210" s="58"/>
      <c r="HJC210" s="58"/>
      <c r="HJD210" s="58"/>
      <c r="HJE210" s="58"/>
      <c r="HJF210" s="58"/>
      <c r="HJG210" s="58"/>
      <c r="HJH210" s="58"/>
      <c r="HJI210" s="58"/>
      <c r="HJJ210" s="58"/>
      <c r="HJK210" s="58"/>
      <c r="HJL210" s="58"/>
      <c r="HJM210" s="58"/>
      <c r="HJN210" s="58"/>
      <c r="HJO210" s="58"/>
      <c r="HJP210" s="58"/>
      <c r="HJQ210" s="58"/>
      <c r="HJR210" s="58"/>
      <c r="HJS210" s="58"/>
      <c r="HJT210" s="58"/>
      <c r="HJU210" s="58"/>
      <c r="HJV210" s="58"/>
      <c r="HJW210" s="58"/>
      <c r="HJX210" s="58"/>
      <c r="HJY210" s="58"/>
      <c r="HJZ210" s="58"/>
      <c r="HKA210" s="58"/>
      <c r="HKB210" s="58"/>
      <c r="HKC210" s="58"/>
      <c r="HKD210" s="58"/>
      <c r="HKE210" s="58"/>
      <c r="HKF210" s="58"/>
      <c r="HKG210" s="58"/>
      <c r="HKH210" s="58"/>
      <c r="HKI210" s="58"/>
      <c r="HKJ210" s="58"/>
      <c r="HKK210" s="58"/>
      <c r="HKL210" s="58"/>
      <c r="HKM210" s="58"/>
      <c r="HKN210" s="58"/>
      <c r="HKO210" s="58"/>
      <c r="HKP210" s="58"/>
      <c r="HKQ210" s="58"/>
      <c r="HKR210" s="58"/>
      <c r="HKS210" s="58"/>
      <c r="HKT210" s="58"/>
      <c r="HKU210" s="58"/>
      <c r="HKV210" s="58"/>
      <c r="HKW210" s="58"/>
      <c r="HKX210" s="58"/>
      <c r="HKY210" s="58"/>
      <c r="HKZ210" s="58"/>
      <c r="HLA210" s="58"/>
      <c r="HLB210" s="58"/>
      <c r="HLC210" s="58"/>
      <c r="HLD210" s="58"/>
      <c r="HLE210" s="58"/>
      <c r="HLF210" s="58"/>
      <c r="HLG210" s="58"/>
      <c r="HLH210" s="58"/>
      <c r="HLI210" s="58"/>
      <c r="HLJ210" s="58"/>
      <c r="HLK210" s="58"/>
      <c r="HLL210" s="58"/>
      <c r="HLM210" s="58"/>
      <c r="HLN210" s="58"/>
      <c r="HLO210" s="58"/>
      <c r="HLP210" s="58"/>
      <c r="HLQ210" s="58"/>
      <c r="HLR210" s="58"/>
      <c r="HLS210" s="58"/>
      <c r="HLT210" s="58"/>
      <c r="HLU210" s="58"/>
      <c r="HLV210" s="58"/>
      <c r="HLW210" s="58"/>
      <c r="HLX210" s="58"/>
      <c r="HLY210" s="58"/>
      <c r="HLZ210" s="58"/>
      <c r="HMA210" s="58"/>
      <c r="HMB210" s="58"/>
      <c r="HMC210" s="58"/>
      <c r="HMD210" s="58"/>
      <c r="HME210" s="58"/>
      <c r="HMF210" s="58"/>
      <c r="HMG210" s="58"/>
      <c r="HMH210" s="58"/>
      <c r="HMI210" s="58"/>
      <c r="HMJ210" s="58"/>
      <c r="HMK210" s="58"/>
      <c r="HML210" s="58"/>
      <c r="HMM210" s="58"/>
      <c r="HMN210" s="58"/>
      <c r="HMO210" s="58"/>
      <c r="HMP210" s="58"/>
      <c r="HMQ210" s="58"/>
      <c r="HMR210" s="58"/>
      <c r="HMS210" s="58"/>
      <c r="HMT210" s="58"/>
      <c r="HMU210" s="58"/>
      <c r="HMV210" s="58"/>
      <c r="HMW210" s="58"/>
      <c r="HMX210" s="58"/>
      <c r="HMY210" s="58"/>
      <c r="HMZ210" s="58"/>
      <c r="HNA210" s="58"/>
      <c r="HNB210" s="58"/>
      <c r="HNC210" s="58"/>
      <c r="HND210" s="58"/>
      <c r="HNE210" s="58"/>
      <c r="HNF210" s="58"/>
      <c r="HNG210" s="58"/>
      <c r="HNH210" s="58"/>
      <c r="HNI210" s="58"/>
      <c r="HNJ210" s="58"/>
      <c r="HNK210" s="58"/>
      <c r="HNL210" s="58"/>
      <c r="HNM210" s="58"/>
      <c r="HNN210" s="58"/>
      <c r="HNO210" s="58"/>
      <c r="HNP210" s="58"/>
      <c r="HNQ210" s="58"/>
      <c r="HNR210" s="58"/>
      <c r="HNS210" s="58"/>
      <c r="HNT210" s="58"/>
      <c r="HNU210" s="58"/>
      <c r="HNV210" s="58"/>
      <c r="HNW210" s="58"/>
      <c r="HNX210" s="58"/>
      <c r="HNY210" s="58"/>
      <c r="HNZ210" s="58"/>
      <c r="HOA210" s="58"/>
      <c r="HOB210" s="58"/>
      <c r="HOC210" s="58"/>
      <c r="HOD210" s="58"/>
      <c r="HOE210" s="58"/>
      <c r="HOF210" s="58"/>
      <c r="HOG210" s="58"/>
      <c r="HOH210" s="58"/>
      <c r="HOI210" s="58"/>
      <c r="HOJ210" s="58"/>
      <c r="HOK210" s="58"/>
      <c r="HOL210" s="58"/>
      <c r="HOM210" s="58"/>
      <c r="HON210" s="58"/>
      <c r="HOO210" s="58"/>
      <c r="HOP210" s="58"/>
      <c r="HOQ210" s="58"/>
      <c r="HOR210" s="58"/>
      <c r="HOS210" s="58"/>
      <c r="HOT210" s="58"/>
      <c r="HOU210" s="58"/>
      <c r="HOV210" s="58"/>
      <c r="HOW210" s="58"/>
      <c r="HOX210" s="58"/>
      <c r="HOY210" s="58"/>
      <c r="HOZ210" s="58"/>
      <c r="HPA210" s="58"/>
      <c r="HPB210" s="58"/>
      <c r="HPC210" s="58"/>
      <c r="HPD210" s="58"/>
      <c r="HPE210" s="58"/>
      <c r="HPF210" s="58"/>
      <c r="HPG210" s="58"/>
      <c r="HPH210" s="58"/>
      <c r="HPI210" s="58"/>
      <c r="HPJ210" s="58"/>
      <c r="HPK210" s="58"/>
      <c r="HPL210" s="58"/>
      <c r="HPM210" s="58"/>
      <c r="HPN210" s="58"/>
      <c r="HPO210" s="58"/>
      <c r="HPP210" s="58"/>
      <c r="HPQ210" s="58"/>
      <c r="HPR210" s="58"/>
      <c r="HPS210" s="58"/>
      <c r="HPT210" s="58"/>
      <c r="HPU210" s="58"/>
      <c r="HPV210" s="58"/>
      <c r="HPW210" s="58"/>
      <c r="HPX210" s="58"/>
      <c r="HPY210" s="58"/>
      <c r="HPZ210" s="58"/>
      <c r="HQA210" s="58"/>
      <c r="HQB210" s="58"/>
      <c r="HQC210" s="58"/>
      <c r="HQD210" s="58"/>
      <c r="HQE210" s="58"/>
      <c r="HQF210" s="58"/>
      <c r="HQG210" s="58"/>
      <c r="HQH210" s="58"/>
      <c r="HQI210" s="58"/>
      <c r="HQJ210" s="58"/>
      <c r="HQK210" s="58"/>
      <c r="HQL210" s="58"/>
      <c r="HQM210" s="58"/>
      <c r="HQN210" s="58"/>
      <c r="HQO210" s="58"/>
      <c r="HQP210" s="58"/>
      <c r="HQQ210" s="58"/>
      <c r="HQR210" s="58"/>
      <c r="HQS210" s="58"/>
      <c r="HQT210" s="58"/>
      <c r="HQU210" s="58"/>
      <c r="HQV210" s="58"/>
      <c r="HQW210" s="58"/>
      <c r="HQX210" s="58"/>
      <c r="HQY210" s="58"/>
      <c r="HQZ210" s="58"/>
      <c r="HRA210" s="58"/>
      <c r="HRB210" s="58"/>
      <c r="HRC210" s="58"/>
      <c r="HRD210" s="58"/>
      <c r="HRE210" s="58"/>
      <c r="HRF210" s="58"/>
      <c r="HRG210" s="58"/>
      <c r="HRH210" s="58"/>
      <c r="HRI210" s="58"/>
      <c r="HRJ210" s="58"/>
      <c r="HRK210" s="58"/>
      <c r="HRL210" s="58"/>
      <c r="HRM210" s="58"/>
      <c r="HRN210" s="58"/>
      <c r="HRO210" s="58"/>
      <c r="HRP210" s="58"/>
      <c r="HRQ210" s="58"/>
      <c r="HRR210" s="58"/>
      <c r="HRS210" s="58"/>
      <c r="HRT210" s="58"/>
      <c r="HRU210" s="58"/>
      <c r="HRV210" s="58"/>
      <c r="HRW210" s="58"/>
      <c r="HRX210" s="58"/>
      <c r="HRY210" s="58"/>
      <c r="HRZ210" s="58"/>
      <c r="HSA210" s="58"/>
      <c r="HSB210" s="58"/>
      <c r="HSC210" s="58"/>
      <c r="HSD210" s="58"/>
      <c r="HSE210" s="58"/>
      <c r="HSF210" s="58"/>
      <c r="HSG210" s="58"/>
      <c r="HSH210" s="58"/>
      <c r="HSI210" s="58"/>
      <c r="HSJ210" s="58"/>
      <c r="HSK210" s="58"/>
      <c r="HSL210" s="58"/>
      <c r="HSM210" s="58"/>
      <c r="HSN210" s="58"/>
      <c r="HSO210" s="58"/>
      <c r="HSP210" s="58"/>
      <c r="HSQ210" s="58"/>
      <c r="HSR210" s="58"/>
      <c r="HSS210" s="58"/>
      <c r="HST210" s="58"/>
      <c r="HSU210" s="58"/>
      <c r="HSV210" s="58"/>
      <c r="HSW210" s="58"/>
      <c r="HSX210" s="58"/>
      <c r="HSY210" s="58"/>
      <c r="HSZ210" s="58"/>
      <c r="HTA210" s="58"/>
      <c r="HTB210" s="58"/>
      <c r="HTC210" s="58"/>
      <c r="HTD210" s="58"/>
      <c r="HTE210" s="58"/>
      <c r="HTF210" s="58"/>
      <c r="HTG210" s="58"/>
      <c r="HTH210" s="58"/>
      <c r="HTI210" s="58"/>
      <c r="HTJ210" s="58"/>
      <c r="HTK210" s="58"/>
      <c r="HTL210" s="58"/>
      <c r="HTM210" s="58"/>
      <c r="HTN210" s="58"/>
      <c r="HTO210" s="58"/>
      <c r="HTP210" s="58"/>
      <c r="HTQ210" s="58"/>
      <c r="HTR210" s="58"/>
      <c r="HTS210" s="58"/>
      <c r="HTT210" s="58"/>
      <c r="HTU210" s="58"/>
      <c r="HTV210" s="58"/>
      <c r="HTW210" s="58"/>
      <c r="HTX210" s="58"/>
      <c r="HTY210" s="58"/>
      <c r="HTZ210" s="58"/>
      <c r="HUA210" s="58"/>
      <c r="HUB210" s="58"/>
      <c r="HUC210" s="58"/>
      <c r="HUD210" s="58"/>
      <c r="HUE210" s="58"/>
      <c r="HUF210" s="58"/>
      <c r="HUG210" s="58"/>
      <c r="HUH210" s="58"/>
      <c r="HUI210" s="58"/>
      <c r="HUJ210" s="58"/>
      <c r="HUK210" s="58"/>
      <c r="HUL210" s="58"/>
      <c r="HUM210" s="58"/>
      <c r="HUN210" s="58"/>
      <c r="HUO210" s="58"/>
      <c r="HUP210" s="58"/>
      <c r="HUQ210" s="58"/>
      <c r="HUR210" s="58"/>
      <c r="HUS210" s="58"/>
      <c r="HUT210" s="58"/>
      <c r="HUU210" s="58"/>
      <c r="HUV210" s="58"/>
      <c r="HUW210" s="58"/>
      <c r="HUX210" s="58"/>
      <c r="HUY210" s="58"/>
      <c r="HUZ210" s="58"/>
      <c r="HVA210" s="58"/>
      <c r="HVB210" s="58"/>
      <c r="HVC210" s="58"/>
      <c r="HVD210" s="58"/>
      <c r="HVE210" s="58"/>
      <c r="HVF210" s="58"/>
      <c r="HVG210" s="58"/>
      <c r="HVH210" s="58"/>
      <c r="HVI210" s="58"/>
      <c r="HVJ210" s="58"/>
      <c r="HVK210" s="58"/>
      <c r="HVL210" s="58"/>
      <c r="HVM210" s="58"/>
      <c r="HVN210" s="58"/>
      <c r="HVO210" s="58"/>
      <c r="HVP210" s="58"/>
      <c r="HVQ210" s="58"/>
      <c r="HVR210" s="58"/>
      <c r="HVS210" s="58"/>
      <c r="HVT210" s="58"/>
      <c r="HVU210" s="58"/>
      <c r="HVV210" s="58"/>
      <c r="HVW210" s="58"/>
      <c r="HVX210" s="58"/>
      <c r="HVY210" s="58"/>
      <c r="HVZ210" s="58"/>
      <c r="HWA210" s="58"/>
      <c r="HWB210" s="58"/>
      <c r="HWC210" s="58"/>
      <c r="HWD210" s="58"/>
      <c r="HWE210" s="58"/>
      <c r="HWF210" s="58"/>
      <c r="HWG210" s="58"/>
      <c r="HWH210" s="58"/>
      <c r="HWI210" s="58"/>
      <c r="HWJ210" s="58"/>
      <c r="HWK210" s="58"/>
      <c r="HWL210" s="58"/>
      <c r="HWM210" s="58"/>
      <c r="HWN210" s="58"/>
      <c r="HWO210" s="58"/>
      <c r="HWP210" s="58"/>
      <c r="HWQ210" s="58"/>
      <c r="HWR210" s="58"/>
      <c r="HWS210" s="58"/>
      <c r="HWT210" s="58"/>
      <c r="HWU210" s="58"/>
      <c r="HWV210" s="58"/>
      <c r="HWW210" s="58"/>
      <c r="HWX210" s="58"/>
      <c r="HWY210" s="58"/>
      <c r="HWZ210" s="58"/>
      <c r="HXA210" s="58"/>
      <c r="HXB210" s="58"/>
      <c r="HXC210" s="58"/>
      <c r="HXD210" s="58"/>
      <c r="HXE210" s="58"/>
      <c r="HXF210" s="58"/>
      <c r="HXG210" s="58"/>
      <c r="HXH210" s="58"/>
      <c r="HXI210" s="58"/>
      <c r="HXJ210" s="58"/>
      <c r="HXK210" s="58"/>
      <c r="HXL210" s="58"/>
      <c r="HXM210" s="58"/>
      <c r="HXN210" s="58"/>
      <c r="HXO210" s="58"/>
      <c r="HXP210" s="58"/>
      <c r="HXQ210" s="58"/>
      <c r="HXR210" s="58"/>
      <c r="HXS210" s="58"/>
      <c r="HXT210" s="58"/>
      <c r="HXU210" s="58"/>
      <c r="HXV210" s="58"/>
      <c r="HXW210" s="58"/>
      <c r="HXX210" s="58"/>
      <c r="HXY210" s="58"/>
      <c r="HXZ210" s="58"/>
      <c r="HYA210" s="58"/>
      <c r="HYB210" s="58"/>
      <c r="HYC210" s="58"/>
      <c r="HYD210" s="58"/>
      <c r="HYE210" s="58"/>
      <c r="HYF210" s="58"/>
      <c r="HYG210" s="58"/>
      <c r="HYH210" s="58"/>
      <c r="HYI210" s="58"/>
      <c r="HYJ210" s="58"/>
      <c r="HYK210" s="58"/>
      <c r="HYL210" s="58"/>
      <c r="HYM210" s="58"/>
      <c r="HYN210" s="58"/>
      <c r="HYO210" s="58"/>
      <c r="HYP210" s="58"/>
      <c r="HYQ210" s="58"/>
      <c r="HYR210" s="58"/>
      <c r="HYS210" s="58"/>
      <c r="HYT210" s="58"/>
      <c r="HYU210" s="58"/>
      <c r="HYV210" s="58"/>
      <c r="HYW210" s="58"/>
      <c r="HYX210" s="58"/>
      <c r="HYY210" s="58"/>
      <c r="HYZ210" s="58"/>
      <c r="HZA210" s="58"/>
      <c r="HZB210" s="58"/>
      <c r="HZC210" s="58"/>
      <c r="HZD210" s="58"/>
      <c r="HZE210" s="58"/>
      <c r="HZF210" s="58"/>
      <c r="HZG210" s="58"/>
      <c r="HZH210" s="58"/>
      <c r="HZI210" s="58"/>
      <c r="HZJ210" s="58"/>
      <c r="HZK210" s="58"/>
      <c r="HZL210" s="58"/>
      <c r="HZM210" s="58"/>
      <c r="HZN210" s="58"/>
      <c r="HZO210" s="58"/>
      <c r="HZP210" s="58"/>
      <c r="HZQ210" s="58"/>
      <c r="HZR210" s="58"/>
      <c r="HZS210" s="58"/>
      <c r="HZT210" s="58"/>
      <c r="HZU210" s="58"/>
      <c r="HZV210" s="58"/>
      <c r="HZW210" s="58"/>
      <c r="HZX210" s="58"/>
      <c r="HZY210" s="58"/>
      <c r="HZZ210" s="58"/>
      <c r="IAA210" s="58"/>
      <c r="IAB210" s="58"/>
      <c r="IAC210" s="58"/>
      <c r="IAD210" s="58"/>
      <c r="IAE210" s="58"/>
      <c r="IAF210" s="58"/>
      <c r="IAG210" s="58"/>
      <c r="IAH210" s="58"/>
      <c r="IAI210" s="58"/>
      <c r="IAJ210" s="58"/>
      <c r="IAK210" s="58"/>
      <c r="IAL210" s="58"/>
      <c r="IAM210" s="58"/>
      <c r="IAN210" s="58"/>
      <c r="IAO210" s="58"/>
      <c r="IAP210" s="58"/>
      <c r="IAQ210" s="58"/>
      <c r="IAR210" s="58"/>
      <c r="IAS210" s="58"/>
      <c r="IAT210" s="58"/>
      <c r="IAU210" s="58"/>
      <c r="IAV210" s="58"/>
      <c r="IAW210" s="58"/>
      <c r="IAX210" s="58"/>
      <c r="IAY210" s="58"/>
      <c r="IAZ210" s="58"/>
      <c r="IBA210" s="58"/>
      <c r="IBB210" s="58"/>
      <c r="IBC210" s="58"/>
      <c r="IBD210" s="58"/>
      <c r="IBE210" s="58"/>
      <c r="IBF210" s="58"/>
      <c r="IBG210" s="58"/>
      <c r="IBH210" s="58"/>
      <c r="IBI210" s="58"/>
      <c r="IBJ210" s="58"/>
      <c r="IBK210" s="58"/>
      <c r="IBL210" s="58"/>
      <c r="IBM210" s="58"/>
      <c r="IBN210" s="58"/>
      <c r="IBO210" s="58"/>
      <c r="IBP210" s="58"/>
      <c r="IBQ210" s="58"/>
      <c r="IBR210" s="58"/>
      <c r="IBS210" s="58"/>
      <c r="IBT210" s="58"/>
      <c r="IBU210" s="58"/>
      <c r="IBV210" s="58"/>
      <c r="IBW210" s="58"/>
      <c r="IBX210" s="58"/>
      <c r="IBY210" s="58"/>
      <c r="IBZ210" s="58"/>
      <c r="ICA210" s="58"/>
      <c r="ICB210" s="58"/>
      <c r="ICC210" s="58"/>
      <c r="ICD210" s="58"/>
      <c r="ICE210" s="58"/>
      <c r="ICF210" s="58"/>
      <c r="ICG210" s="58"/>
      <c r="ICH210" s="58"/>
      <c r="ICI210" s="58"/>
      <c r="ICJ210" s="58"/>
      <c r="ICK210" s="58"/>
      <c r="ICL210" s="58"/>
      <c r="ICM210" s="58"/>
      <c r="ICN210" s="58"/>
      <c r="ICO210" s="58"/>
      <c r="ICP210" s="58"/>
      <c r="ICQ210" s="58"/>
      <c r="ICR210" s="58"/>
      <c r="ICS210" s="58"/>
      <c r="ICT210" s="58"/>
      <c r="ICU210" s="58"/>
      <c r="ICV210" s="58"/>
      <c r="ICW210" s="58"/>
      <c r="ICX210" s="58"/>
      <c r="ICY210" s="58"/>
      <c r="ICZ210" s="58"/>
      <c r="IDA210" s="58"/>
      <c r="IDB210" s="58"/>
      <c r="IDC210" s="58"/>
      <c r="IDD210" s="58"/>
      <c r="IDE210" s="58"/>
      <c r="IDF210" s="58"/>
      <c r="IDG210" s="58"/>
      <c r="IDH210" s="58"/>
      <c r="IDI210" s="58"/>
      <c r="IDJ210" s="58"/>
      <c r="IDK210" s="58"/>
      <c r="IDL210" s="58"/>
      <c r="IDM210" s="58"/>
      <c r="IDN210" s="58"/>
      <c r="IDO210" s="58"/>
      <c r="IDP210" s="58"/>
      <c r="IDQ210" s="58"/>
      <c r="IDR210" s="58"/>
      <c r="IDS210" s="58"/>
      <c r="IDT210" s="58"/>
      <c r="IDU210" s="58"/>
      <c r="IDV210" s="58"/>
      <c r="IDW210" s="58"/>
      <c r="IDX210" s="58"/>
      <c r="IDY210" s="58"/>
      <c r="IDZ210" s="58"/>
      <c r="IEA210" s="58"/>
      <c r="IEB210" s="58"/>
      <c r="IEC210" s="58"/>
      <c r="IED210" s="58"/>
      <c r="IEE210" s="58"/>
      <c r="IEF210" s="58"/>
      <c r="IEG210" s="58"/>
      <c r="IEH210" s="58"/>
      <c r="IEI210" s="58"/>
      <c r="IEJ210" s="58"/>
      <c r="IEK210" s="58"/>
      <c r="IEL210" s="58"/>
      <c r="IEM210" s="58"/>
      <c r="IEN210" s="58"/>
      <c r="IEO210" s="58"/>
      <c r="IEP210" s="58"/>
      <c r="IEQ210" s="58"/>
      <c r="IER210" s="58"/>
      <c r="IES210" s="58"/>
      <c r="IET210" s="58"/>
      <c r="IEU210" s="58"/>
      <c r="IEV210" s="58"/>
      <c r="IEW210" s="58"/>
      <c r="IEX210" s="58"/>
      <c r="IEY210" s="58"/>
      <c r="IEZ210" s="58"/>
      <c r="IFA210" s="58"/>
      <c r="IFB210" s="58"/>
      <c r="IFC210" s="58"/>
      <c r="IFD210" s="58"/>
      <c r="IFE210" s="58"/>
      <c r="IFF210" s="58"/>
      <c r="IFG210" s="58"/>
      <c r="IFH210" s="58"/>
      <c r="IFI210" s="58"/>
      <c r="IFJ210" s="58"/>
      <c r="IFK210" s="58"/>
      <c r="IFL210" s="58"/>
      <c r="IFM210" s="58"/>
      <c r="IFN210" s="58"/>
      <c r="IFO210" s="58"/>
      <c r="IFP210" s="58"/>
      <c r="IFQ210" s="58"/>
      <c r="IFR210" s="58"/>
      <c r="IFS210" s="58"/>
      <c r="IFT210" s="58"/>
      <c r="IFU210" s="58"/>
      <c r="IFV210" s="58"/>
      <c r="IFW210" s="58"/>
      <c r="IFX210" s="58"/>
      <c r="IFY210" s="58"/>
      <c r="IFZ210" s="58"/>
      <c r="IGA210" s="58"/>
      <c r="IGB210" s="58"/>
      <c r="IGC210" s="58"/>
      <c r="IGD210" s="58"/>
      <c r="IGE210" s="58"/>
      <c r="IGF210" s="58"/>
      <c r="IGG210" s="58"/>
      <c r="IGH210" s="58"/>
      <c r="IGI210" s="58"/>
      <c r="IGJ210" s="58"/>
      <c r="IGK210" s="58"/>
      <c r="IGL210" s="58"/>
      <c r="IGM210" s="58"/>
      <c r="IGN210" s="58"/>
      <c r="IGO210" s="58"/>
      <c r="IGP210" s="58"/>
      <c r="IGQ210" s="58"/>
      <c r="IGR210" s="58"/>
      <c r="IGS210" s="58"/>
      <c r="IGT210" s="58"/>
      <c r="IGU210" s="58"/>
      <c r="IGV210" s="58"/>
      <c r="IGW210" s="58"/>
      <c r="IGX210" s="58"/>
      <c r="IGY210" s="58"/>
      <c r="IGZ210" s="58"/>
      <c r="IHA210" s="58"/>
      <c r="IHB210" s="58"/>
      <c r="IHC210" s="58"/>
      <c r="IHD210" s="58"/>
      <c r="IHE210" s="58"/>
      <c r="IHF210" s="58"/>
      <c r="IHG210" s="58"/>
      <c r="IHH210" s="58"/>
      <c r="IHI210" s="58"/>
      <c r="IHJ210" s="58"/>
      <c r="IHK210" s="58"/>
      <c r="IHL210" s="58"/>
      <c r="IHM210" s="58"/>
      <c r="IHN210" s="58"/>
      <c r="IHO210" s="58"/>
      <c r="IHP210" s="58"/>
      <c r="IHQ210" s="58"/>
      <c r="IHR210" s="58"/>
      <c r="IHS210" s="58"/>
      <c r="IHT210" s="58"/>
      <c r="IHU210" s="58"/>
      <c r="IHV210" s="58"/>
      <c r="IHW210" s="58"/>
      <c r="IHX210" s="58"/>
      <c r="IHY210" s="58"/>
      <c r="IHZ210" s="58"/>
      <c r="IIA210" s="58"/>
      <c r="IIB210" s="58"/>
      <c r="IIC210" s="58"/>
      <c r="IID210" s="58"/>
      <c r="IIE210" s="58"/>
      <c r="IIF210" s="58"/>
      <c r="IIG210" s="58"/>
      <c r="IIH210" s="58"/>
      <c r="III210" s="58"/>
      <c r="IIJ210" s="58"/>
      <c r="IIK210" s="58"/>
      <c r="IIL210" s="58"/>
      <c r="IIM210" s="58"/>
      <c r="IIN210" s="58"/>
      <c r="IIO210" s="58"/>
      <c r="IIP210" s="58"/>
      <c r="IIQ210" s="58"/>
      <c r="IIR210" s="58"/>
      <c r="IIS210" s="58"/>
      <c r="IIT210" s="58"/>
      <c r="IIU210" s="58"/>
      <c r="IIV210" s="58"/>
      <c r="IIW210" s="58"/>
      <c r="IIX210" s="58"/>
      <c r="IIY210" s="58"/>
      <c r="IIZ210" s="58"/>
      <c r="IJA210" s="58"/>
      <c r="IJB210" s="58"/>
      <c r="IJC210" s="58"/>
      <c r="IJD210" s="58"/>
      <c r="IJE210" s="58"/>
      <c r="IJF210" s="58"/>
      <c r="IJG210" s="58"/>
      <c r="IJH210" s="58"/>
      <c r="IJI210" s="58"/>
      <c r="IJJ210" s="58"/>
      <c r="IJK210" s="58"/>
      <c r="IJL210" s="58"/>
      <c r="IJM210" s="58"/>
      <c r="IJN210" s="58"/>
      <c r="IJO210" s="58"/>
      <c r="IJP210" s="58"/>
      <c r="IJQ210" s="58"/>
      <c r="IJR210" s="58"/>
      <c r="IJS210" s="58"/>
      <c r="IJT210" s="58"/>
      <c r="IJU210" s="58"/>
      <c r="IJV210" s="58"/>
      <c r="IJW210" s="58"/>
      <c r="IJX210" s="58"/>
      <c r="IJY210" s="58"/>
      <c r="IJZ210" s="58"/>
      <c r="IKA210" s="58"/>
      <c r="IKB210" s="58"/>
      <c r="IKC210" s="58"/>
      <c r="IKD210" s="58"/>
      <c r="IKE210" s="58"/>
      <c r="IKF210" s="58"/>
      <c r="IKG210" s="58"/>
      <c r="IKH210" s="58"/>
      <c r="IKI210" s="58"/>
      <c r="IKJ210" s="58"/>
      <c r="IKK210" s="58"/>
      <c r="IKL210" s="58"/>
      <c r="IKM210" s="58"/>
      <c r="IKN210" s="58"/>
      <c r="IKO210" s="58"/>
      <c r="IKP210" s="58"/>
      <c r="IKQ210" s="58"/>
      <c r="IKR210" s="58"/>
      <c r="IKS210" s="58"/>
      <c r="IKT210" s="58"/>
      <c r="IKU210" s="58"/>
      <c r="IKV210" s="58"/>
      <c r="IKW210" s="58"/>
      <c r="IKX210" s="58"/>
      <c r="IKY210" s="58"/>
      <c r="IKZ210" s="58"/>
      <c r="ILA210" s="58"/>
      <c r="ILB210" s="58"/>
      <c r="ILC210" s="58"/>
      <c r="ILD210" s="58"/>
      <c r="ILE210" s="58"/>
      <c r="ILF210" s="58"/>
      <c r="ILG210" s="58"/>
      <c r="ILH210" s="58"/>
      <c r="ILI210" s="58"/>
      <c r="ILJ210" s="58"/>
      <c r="ILK210" s="58"/>
      <c r="ILL210" s="58"/>
      <c r="ILM210" s="58"/>
      <c r="ILN210" s="58"/>
      <c r="ILO210" s="58"/>
      <c r="ILP210" s="58"/>
      <c r="ILQ210" s="58"/>
      <c r="ILR210" s="58"/>
      <c r="ILS210" s="58"/>
      <c r="ILT210" s="58"/>
      <c r="ILU210" s="58"/>
      <c r="ILV210" s="58"/>
      <c r="ILW210" s="58"/>
      <c r="ILX210" s="58"/>
      <c r="ILY210" s="58"/>
      <c r="ILZ210" s="58"/>
      <c r="IMA210" s="58"/>
      <c r="IMB210" s="58"/>
      <c r="IMC210" s="58"/>
      <c r="IMD210" s="58"/>
      <c r="IME210" s="58"/>
      <c r="IMF210" s="58"/>
      <c r="IMG210" s="58"/>
      <c r="IMH210" s="58"/>
      <c r="IMI210" s="58"/>
      <c r="IMJ210" s="58"/>
      <c r="IMK210" s="58"/>
      <c r="IML210" s="58"/>
      <c r="IMM210" s="58"/>
      <c r="IMN210" s="58"/>
      <c r="IMO210" s="58"/>
      <c r="IMP210" s="58"/>
      <c r="IMQ210" s="58"/>
      <c r="IMR210" s="58"/>
      <c r="IMS210" s="58"/>
      <c r="IMT210" s="58"/>
      <c r="IMU210" s="58"/>
      <c r="IMV210" s="58"/>
      <c r="IMW210" s="58"/>
      <c r="IMX210" s="58"/>
      <c r="IMY210" s="58"/>
      <c r="IMZ210" s="58"/>
      <c r="INA210" s="58"/>
      <c r="INB210" s="58"/>
      <c r="INC210" s="58"/>
      <c r="IND210" s="58"/>
      <c r="INE210" s="58"/>
      <c r="INF210" s="58"/>
      <c r="ING210" s="58"/>
      <c r="INH210" s="58"/>
      <c r="INI210" s="58"/>
      <c r="INJ210" s="58"/>
      <c r="INK210" s="58"/>
      <c r="INL210" s="58"/>
      <c r="INM210" s="58"/>
      <c r="INN210" s="58"/>
      <c r="INO210" s="58"/>
      <c r="INP210" s="58"/>
      <c r="INQ210" s="58"/>
      <c r="INR210" s="58"/>
      <c r="INS210" s="58"/>
      <c r="INT210" s="58"/>
      <c r="INU210" s="58"/>
      <c r="INV210" s="58"/>
      <c r="INW210" s="58"/>
      <c r="INX210" s="58"/>
      <c r="INY210" s="58"/>
      <c r="INZ210" s="58"/>
      <c r="IOA210" s="58"/>
      <c r="IOB210" s="58"/>
      <c r="IOC210" s="58"/>
      <c r="IOD210" s="58"/>
      <c r="IOE210" s="58"/>
      <c r="IOF210" s="58"/>
      <c r="IOG210" s="58"/>
      <c r="IOH210" s="58"/>
      <c r="IOI210" s="58"/>
      <c r="IOJ210" s="58"/>
      <c r="IOK210" s="58"/>
      <c r="IOL210" s="58"/>
      <c r="IOM210" s="58"/>
      <c r="ION210" s="58"/>
      <c r="IOO210" s="58"/>
      <c r="IOP210" s="58"/>
      <c r="IOQ210" s="58"/>
      <c r="IOR210" s="58"/>
      <c r="IOS210" s="58"/>
      <c r="IOT210" s="58"/>
      <c r="IOU210" s="58"/>
      <c r="IOV210" s="58"/>
      <c r="IOW210" s="58"/>
      <c r="IOX210" s="58"/>
      <c r="IOY210" s="58"/>
      <c r="IOZ210" s="58"/>
      <c r="IPA210" s="58"/>
      <c r="IPB210" s="58"/>
      <c r="IPC210" s="58"/>
      <c r="IPD210" s="58"/>
      <c r="IPE210" s="58"/>
      <c r="IPF210" s="58"/>
      <c r="IPG210" s="58"/>
      <c r="IPH210" s="58"/>
      <c r="IPI210" s="58"/>
      <c r="IPJ210" s="58"/>
      <c r="IPK210" s="58"/>
      <c r="IPL210" s="58"/>
      <c r="IPM210" s="58"/>
      <c r="IPN210" s="58"/>
      <c r="IPO210" s="58"/>
      <c r="IPP210" s="58"/>
      <c r="IPQ210" s="58"/>
      <c r="IPR210" s="58"/>
      <c r="IPS210" s="58"/>
      <c r="IPT210" s="58"/>
      <c r="IPU210" s="58"/>
      <c r="IPV210" s="58"/>
      <c r="IPW210" s="58"/>
      <c r="IPX210" s="58"/>
      <c r="IPY210" s="58"/>
      <c r="IPZ210" s="58"/>
      <c r="IQA210" s="58"/>
      <c r="IQB210" s="58"/>
      <c r="IQC210" s="58"/>
      <c r="IQD210" s="58"/>
      <c r="IQE210" s="58"/>
      <c r="IQF210" s="58"/>
      <c r="IQG210" s="58"/>
      <c r="IQH210" s="58"/>
      <c r="IQI210" s="58"/>
      <c r="IQJ210" s="58"/>
      <c r="IQK210" s="58"/>
      <c r="IQL210" s="58"/>
      <c r="IQM210" s="58"/>
      <c r="IQN210" s="58"/>
      <c r="IQO210" s="58"/>
      <c r="IQP210" s="58"/>
      <c r="IQQ210" s="58"/>
      <c r="IQR210" s="58"/>
      <c r="IQS210" s="58"/>
      <c r="IQT210" s="58"/>
      <c r="IQU210" s="58"/>
      <c r="IQV210" s="58"/>
      <c r="IQW210" s="58"/>
      <c r="IQX210" s="58"/>
      <c r="IQY210" s="58"/>
      <c r="IQZ210" s="58"/>
      <c r="IRA210" s="58"/>
      <c r="IRB210" s="58"/>
      <c r="IRC210" s="58"/>
      <c r="IRD210" s="58"/>
      <c r="IRE210" s="58"/>
      <c r="IRF210" s="58"/>
      <c r="IRG210" s="58"/>
      <c r="IRH210" s="58"/>
      <c r="IRI210" s="58"/>
      <c r="IRJ210" s="58"/>
      <c r="IRK210" s="58"/>
      <c r="IRL210" s="58"/>
      <c r="IRM210" s="58"/>
      <c r="IRN210" s="58"/>
      <c r="IRO210" s="58"/>
      <c r="IRP210" s="58"/>
      <c r="IRQ210" s="58"/>
      <c r="IRR210" s="58"/>
      <c r="IRS210" s="58"/>
      <c r="IRT210" s="58"/>
      <c r="IRU210" s="58"/>
      <c r="IRV210" s="58"/>
      <c r="IRW210" s="58"/>
      <c r="IRX210" s="58"/>
      <c r="IRY210" s="58"/>
      <c r="IRZ210" s="58"/>
      <c r="ISA210" s="58"/>
      <c r="ISB210" s="58"/>
      <c r="ISC210" s="58"/>
      <c r="ISD210" s="58"/>
      <c r="ISE210" s="58"/>
      <c r="ISF210" s="58"/>
      <c r="ISG210" s="58"/>
      <c r="ISH210" s="58"/>
      <c r="ISI210" s="58"/>
      <c r="ISJ210" s="58"/>
      <c r="ISK210" s="58"/>
      <c r="ISL210" s="58"/>
      <c r="ISM210" s="58"/>
      <c r="ISN210" s="58"/>
      <c r="ISO210" s="58"/>
      <c r="ISP210" s="58"/>
      <c r="ISQ210" s="58"/>
      <c r="ISR210" s="58"/>
      <c r="ISS210" s="58"/>
      <c r="IST210" s="58"/>
      <c r="ISU210" s="58"/>
      <c r="ISV210" s="58"/>
      <c r="ISW210" s="58"/>
      <c r="ISX210" s="58"/>
      <c r="ISY210" s="58"/>
      <c r="ISZ210" s="58"/>
      <c r="ITA210" s="58"/>
      <c r="ITB210" s="58"/>
      <c r="ITC210" s="58"/>
      <c r="ITD210" s="58"/>
      <c r="ITE210" s="58"/>
      <c r="ITF210" s="58"/>
      <c r="ITG210" s="58"/>
      <c r="ITH210" s="58"/>
      <c r="ITI210" s="58"/>
      <c r="ITJ210" s="58"/>
      <c r="ITK210" s="58"/>
      <c r="ITL210" s="58"/>
      <c r="ITM210" s="58"/>
      <c r="ITN210" s="58"/>
      <c r="ITO210" s="58"/>
      <c r="ITP210" s="58"/>
      <c r="ITQ210" s="58"/>
      <c r="ITR210" s="58"/>
      <c r="ITS210" s="58"/>
      <c r="ITT210" s="58"/>
      <c r="ITU210" s="58"/>
      <c r="ITV210" s="58"/>
      <c r="ITW210" s="58"/>
      <c r="ITX210" s="58"/>
      <c r="ITY210" s="58"/>
      <c r="ITZ210" s="58"/>
      <c r="IUA210" s="58"/>
      <c r="IUB210" s="58"/>
      <c r="IUC210" s="58"/>
      <c r="IUD210" s="58"/>
      <c r="IUE210" s="58"/>
      <c r="IUF210" s="58"/>
      <c r="IUG210" s="58"/>
      <c r="IUH210" s="58"/>
      <c r="IUI210" s="58"/>
      <c r="IUJ210" s="58"/>
      <c r="IUK210" s="58"/>
      <c r="IUL210" s="58"/>
      <c r="IUM210" s="58"/>
      <c r="IUN210" s="58"/>
      <c r="IUO210" s="58"/>
      <c r="IUP210" s="58"/>
      <c r="IUQ210" s="58"/>
      <c r="IUR210" s="58"/>
      <c r="IUS210" s="58"/>
      <c r="IUT210" s="58"/>
      <c r="IUU210" s="58"/>
      <c r="IUV210" s="58"/>
      <c r="IUW210" s="58"/>
      <c r="IUX210" s="58"/>
      <c r="IUY210" s="58"/>
      <c r="IUZ210" s="58"/>
      <c r="IVA210" s="58"/>
      <c r="IVB210" s="58"/>
      <c r="IVC210" s="58"/>
      <c r="IVD210" s="58"/>
      <c r="IVE210" s="58"/>
      <c r="IVF210" s="58"/>
      <c r="IVG210" s="58"/>
      <c r="IVH210" s="58"/>
      <c r="IVI210" s="58"/>
      <c r="IVJ210" s="58"/>
      <c r="IVK210" s="58"/>
      <c r="IVL210" s="58"/>
      <c r="IVM210" s="58"/>
      <c r="IVN210" s="58"/>
      <c r="IVO210" s="58"/>
      <c r="IVP210" s="58"/>
      <c r="IVQ210" s="58"/>
      <c r="IVR210" s="58"/>
      <c r="IVS210" s="58"/>
      <c r="IVT210" s="58"/>
      <c r="IVU210" s="58"/>
      <c r="IVV210" s="58"/>
      <c r="IVW210" s="58"/>
      <c r="IVX210" s="58"/>
      <c r="IVY210" s="58"/>
      <c r="IVZ210" s="58"/>
      <c r="IWA210" s="58"/>
      <c r="IWB210" s="58"/>
      <c r="IWC210" s="58"/>
      <c r="IWD210" s="58"/>
      <c r="IWE210" s="58"/>
      <c r="IWF210" s="58"/>
      <c r="IWG210" s="58"/>
      <c r="IWH210" s="58"/>
      <c r="IWI210" s="58"/>
      <c r="IWJ210" s="58"/>
      <c r="IWK210" s="58"/>
      <c r="IWL210" s="58"/>
      <c r="IWM210" s="58"/>
      <c r="IWN210" s="58"/>
      <c r="IWO210" s="58"/>
      <c r="IWP210" s="58"/>
      <c r="IWQ210" s="58"/>
      <c r="IWR210" s="58"/>
      <c r="IWS210" s="58"/>
      <c r="IWT210" s="58"/>
      <c r="IWU210" s="58"/>
      <c r="IWV210" s="58"/>
      <c r="IWW210" s="58"/>
      <c r="IWX210" s="58"/>
      <c r="IWY210" s="58"/>
      <c r="IWZ210" s="58"/>
      <c r="IXA210" s="58"/>
      <c r="IXB210" s="58"/>
      <c r="IXC210" s="58"/>
      <c r="IXD210" s="58"/>
      <c r="IXE210" s="58"/>
      <c r="IXF210" s="58"/>
      <c r="IXG210" s="58"/>
      <c r="IXH210" s="58"/>
      <c r="IXI210" s="58"/>
      <c r="IXJ210" s="58"/>
      <c r="IXK210" s="58"/>
      <c r="IXL210" s="58"/>
      <c r="IXM210" s="58"/>
      <c r="IXN210" s="58"/>
      <c r="IXO210" s="58"/>
      <c r="IXP210" s="58"/>
      <c r="IXQ210" s="58"/>
      <c r="IXR210" s="58"/>
      <c r="IXS210" s="58"/>
      <c r="IXT210" s="58"/>
      <c r="IXU210" s="58"/>
      <c r="IXV210" s="58"/>
      <c r="IXW210" s="58"/>
      <c r="IXX210" s="58"/>
      <c r="IXY210" s="58"/>
      <c r="IXZ210" s="58"/>
      <c r="IYA210" s="58"/>
      <c r="IYB210" s="58"/>
      <c r="IYC210" s="58"/>
      <c r="IYD210" s="58"/>
      <c r="IYE210" s="58"/>
      <c r="IYF210" s="58"/>
      <c r="IYG210" s="58"/>
      <c r="IYH210" s="58"/>
      <c r="IYI210" s="58"/>
      <c r="IYJ210" s="58"/>
      <c r="IYK210" s="58"/>
      <c r="IYL210" s="58"/>
      <c r="IYM210" s="58"/>
      <c r="IYN210" s="58"/>
      <c r="IYO210" s="58"/>
      <c r="IYP210" s="58"/>
      <c r="IYQ210" s="58"/>
      <c r="IYR210" s="58"/>
      <c r="IYS210" s="58"/>
      <c r="IYT210" s="58"/>
      <c r="IYU210" s="58"/>
      <c r="IYV210" s="58"/>
      <c r="IYW210" s="58"/>
      <c r="IYX210" s="58"/>
      <c r="IYY210" s="58"/>
      <c r="IYZ210" s="58"/>
      <c r="IZA210" s="58"/>
      <c r="IZB210" s="58"/>
      <c r="IZC210" s="58"/>
      <c r="IZD210" s="58"/>
      <c r="IZE210" s="58"/>
      <c r="IZF210" s="58"/>
      <c r="IZG210" s="58"/>
      <c r="IZH210" s="58"/>
      <c r="IZI210" s="58"/>
      <c r="IZJ210" s="58"/>
      <c r="IZK210" s="58"/>
      <c r="IZL210" s="58"/>
      <c r="IZM210" s="58"/>
      <c r="IZN210" s="58"/>
      <c r="IZO210" s="58"/>
      <c r="IZP210" s="58"/>
      <c r="IZQ210" s="58"/>
      <c r="IZR210" s="58"/>
      <c r="IZS210" s="58"/>
      <c r="IZT210" s="58"/>
      <c r="IZU210" s="58"/>
      <c r="IZV210" s="58"/>
      <c r="IZW210" s="58"/>
      <c r="IZX210" s="58"/>
      <c r="IZY210" s="58"/>
      <c r="IZZ210" s="58"/>
      <c r="JAA210" s="58"/>
      <c r="JAB210" s="58"/>
      <c r="JAC210" s="58"/>
      <c r="JAD210" s="58"/>
      <c r="JAE210" s="58"/>
      <c r="JAF210" s="58"/>
      <c r="JAG210" s="58"/>
      <c r="JAH210" s="58"/>
      <c r="JAI210" s="58"/>
      <c r="JAJ210" s="58"/>
      <c r="JAK210" s="58"/>
      <c r="JAL210" s="58"/>
      <c r="JAM210" s="58"/>
      <c r="JAN210" s="58"/>
      <c r="JAO210" s="58"/>
      <c r="JAP210" s="58"/>
      <c r="JAQ210" s="58"/>
      <c r="JAR210" s="58"/>
      <c r="JAS210" s="58"/>
      <c r="JAT210" s="58"/>
      <c r="JAU210" s="58"/>
      <c r="JAV210" s="58"/>
      <c r="JAW210" s="58"/>
      <c r="JAX210" s="58"/>
      <c r="JAY210" s="58"/>
      <c r="JAZ210" s="58"/>
      <c r="JBA210" s="58"/>
      <c r="JBB210" s="58"/>
      <c r="JBC210" s="58"/>
      <c r="JBD210" s="58"/>
      <c r="JBE210" s="58"/>
      <c r="JBF210" s="58"/>
      <c r="JBG210" s="58"/>
      <c r="JBH210" s="58"/>
      <c r="JBI210" s="58"/>
      <c r="JBJ210" s="58"/>
      <c r="JBK210" s="58"/>
      <c r="JBL210" s="58"/>
      <c r="JBM210" s="58"/>
      <c r="JBN210" s="58"/>
      <c r="JBO210" s="58"/>
      <c r="JBP210" s="58"/>
      <c r="JBQ210" s="58"/>
      <c r="JBR210" s="58"/>
      <c r="JBS210" s="58"/>
      <c r="JBT210" s="58"/>
      <c r="JBU210" s="58"/>
      <c r="JBV210" s="58"/>
      <c r="JBW210" s="58"/>
      <c r="JBX210" s="58"/>
      <c r="JBY210" s="58"/>
      <c r="JBZ210" s="58"/>
      <c r="JCA210" s="58"/>
      <c r="JCB210" s="58"/>
      <c r="JCC210" s="58"/>
      <c r="JCD210" s="58"/>
      <c r="JCE210" s="58"/>
      <c r="JCF210" s="58"/>
      <c r="JCG210" s="58"/>
      <c r="JCH210" s="58"/>
      <c r="JCI210" s="58"/>
      <c r="JCJ210" s="58"/>
      <c r="JCK210" s="58"/>
      <c r="JCL210" s="58"/>
      <c r="JCM210" s="58"/>
      <c r="JCN210" s="58"/>
      <c r="JCO210" s="58"/>
      <c r="JCP210" s="58"/>
      <c r="JCQ210" s="58"/>
      <c r="JCR210" s="58"/>
      <c r="JCS210" s="58"/>
      <c r="JCT210" s="58"/>
      <c r="JCU210" s="58"/>
      <c r="JCV210" s="58"/>
      <c r="JCW210" s="58"/>
      <c r="JCX210" s="58"/>
      <c r="JCY210" s="58"/>
      <c r="JCZ210" s="58"/>
      <c r="JDA210" s="58"/>
      <c r="JDB210" s="58"/>
      <c r="JDC210" s="58"/>
      <c r="JDD210" s="58"/>
      <c r="JDE210" s="58"/>
      <c r="JDF210" s="58"/>
      <c r="JDG210" s="58"/>
      <c r="JDH210" s="58"/>
      <c r="JDI210" s="58"/>
      <c r="JDJ210" s="58"/>
      <c r="JDK210" s="58"/>
      <c r="JDL210" s="58"/>
      <c r="JDM210" s="58"/>
      <c r="JDN210" s="58"/>
      <c r="JDO210" s="58"/>
      <c r="JDP210" s="58"/>
      <c r="JDQ210" s="58"/>
      <c r="JDR210" s="58"/>
      <c r="JDS210" s="58"/>
      <c r="JDT210" s="58"/>
      <c r="JDU210" s="58"/>
      <c r="JDV210" s="58"/>
      <c r="JDW210" s="58"/>
      <c r="JDX210" s="58"/>
      <c r="JDY210" s="58"/>
      <c r="JDZ210" s="58"/>
      <c r="JEA210" s="58"/>
      <c r="JEB210" s="58"/>
      <c r="JEC210" s="58"/>
      <c r="JED210" s="58"/>
      <c r="JEE210" s="58"/>
      <c r="JEF210" s="58"/>
      <c r="JEG210" s="58"/>
      <c r="JEH210" s="58"/>
      <c r="JEI210" s="58"/>
      <c r="JEJ210" s="58"/>
      <c r="JEK210" s="58"/>
      <c r="JEL210" s="58"/>
      <c r="JEM210" s="58"/>
      <c r="JEN210" s="58"/>
      <c r="JEO210" s="58"/>
      <c r="JEP210" s="58"/>
      <c r="JEQ210" s="58"/>
      <c r="JER210" s="58"/>
      <c r="JES210" s="58"/>
      <c r="JET210" s="58"/>
      <c r="JEU210" s="58"/>
      <c r="JEV210" s="58"/>
      <c r="JEW210" s="58"/>
      <c r="JEX210" s="58"/>
      <c r="JEY210" s="58"/>
      <c r="JEZ210" s="58"/>
      <c r="JFA210" s="58"/>
      <c r="JFB210" s="58"/>
      <c r="JFC210" s="58"/>
      <c r="JFD210" s="58"/>
      <c r="JFE210" s="58"/>
      <c r="JFF210" s="58"/>
      <c r="JFG210" s="58"/>
      <c r="JFH210" s="58"/>
      <c r="JFI210" s="58"/>
      <c r="JFJ210" s="58"/>
      <c r="JFK210" s="58"/>
      <c r="JFL210" s="58"/>
      <c r="JFM210" s="58"/>
      <c r="JFN210" s="58"/>
      <c r="JFO210" s="58"/>
      <c r="JFP210" s="58"/>
      <c r="JFQ210" s="58"/>
      <c r="JFR210" s="58"/>
      <c r="JFS210" s="58"/>
      <c r="JFT210" s="58"/>
      <c r="JFU210" s="58"/>
      <c r="JFV210" s="58"/>
      <c r="JFW210" s="58"/>
      <c r="JFX210" s="58"/>
      <c r="JFY210" s="58"/>
      <c r="JFZ210" s="58"/>
      <c r="JGA210" s="58"/>
      <c r="JGB210" s="58"/>
      <c r="JGC210" s="58"/>
      <c r="JGD210" s="58"/>
      <c r="JGE210" s="58"/>
      <c r="JGF210" s="58"/>
      <c r="JGG210" s="58"/>
      <c r="JGH210" s="58"/>
      <c r="JGI210" s="58"/>
      <c r="JGJ210" s="58"/>
      <c r="JGK210" s="58"/>
      <c r="JGL210" s="58"/>
      <c r="JGM210" s="58"/>
      <c r="JGN210" s="58"/>
      <c r="JGO210" s="58"/>
      <c r="JGP210" s="58"/>
      <c r="JGQ210" s="58"/>
      <c r="JGR210" s="58"/>
      <c r="JGS210" s="58"/>
      <c r="JGT210" s="58"/>
      <c r="JGU210" s="58"/>
      <c r="JGV210" s="58"/>
      <c r="JGW210" s="58"/>
      <c r="JGX210" s="58"/>
      <c r="JGY210" s="58"/>
      <c r="JGZ210" s="58"/>
      <c r="JHA210" s="58"/>
      <c r="JHB210" s="58"/>
      <c r="JHC210" s="58"/>
      <c r="JHD210" s="58"/>
      <c r="JHE210" s="58"/>
      <c r="JHF210" s="58"/>
      <c r="JHG210" s="58"/>
      <c r="JHH210" s="58"/>
      <c r="JHI210" s="58"/>
      <c r="JHJ210" s="58"/>
      <c r="JHK210" s="58"/>
      <c r="JHL210" s="58"/>
      <c r="JHM210" s="58"/>
      <c r="JHN210" s="58"/>
      <c r="JHO210" s="58"/>
      <c r="JHP210" s="58"/>
      <c r="JHQ210" s="58"/>
      <c r="JHR210" s="58"/>
      <c r="JHS210" s="58"/>
      <c r="JHT210" s="58"/>
      <c r="JHU210" s="58"/>
      <c r="JHV210" s="58"/>
      <c r="JHW210" s="58"/>
      <c r="JHX210" s="58"/>
      <c r="JHY210" s="58"/>
      <c r="JHZ210" s="58"/>
      <c r="JIA210" s="58"/>
      <c r="JIB210" s="58"/>
      <c r="JIC210" s="58"/>
      <c r="JID210" s="58"/>
      <c r="JIE210" s="58"/>
      <c r="JIF210" s="58"/>
      <c r="JIG210" s="58"/>
      <c r="JIH210" s="58"/>
      <c r="JII210" s="58"/>
      <c r="JIJ210" s="58"/>
      <c r="JIK210" s="58"/>
      <c r="JIL210" s="58"/>
      <c r="JIM210" s="58"/>
      <c r="JIN210" s="58"/>
      <c r="JIO210" s="58"/>
      <c r="JIP210" s="58"/>
      <c r="JIQ210" s="58"/>
      <c r="JIR210" s="58"/>
      <c r="JIS210" s="58"/>
      <c r="JIT210" s="58"/>
      <c r="JIU210" s="58"/>
      <c r="JIV210" s="58"/>
      <c r="JIW210" s="58"/>
      <c r="JIX210" s="58"/>
      <c r="JIY210" s="58"/>
      <c r="JIZ210" s="58"/>
      <c r="JJA210" s="58"/>
      <c r="JJB210" s="58"/>
      <c r="JJC210" s="58"/>
      <c r="JJD210" s="58"/>
      <c r="JJE210" s="58"/>
      <c r="JJF210" s="58"/>
      <c r="JJG210" s="58"/>
      <c r="JJH210" s="58"/>
      <c r="JJI210" s="58"/>
      <c r="JJJ210" s="58"/>
      <c r="JJK210" s="58"/>
      <c r="JJL210" s="58"/>
      <c r="JJM210" s="58"/>
      <c r="JJN210" s="58"/>
      <c r="JJO210" s="58"/>
      <c r="JJP210" s="58"/>
      <c r="JJQ210" s="58"/>
      <c r="JJR210" s="58"/>
      <c r="JJS210" s="58"/>
      <c r="JJT210" s="58"/>
      <c r="JJU210" s="58"/>
      <c r="JJV210" s="58"/>
      <c r="JJW210" s="58"/>
      <c r="JJX210" s="58"/>
      <c r="JJY210" s="58"/>
      <c r="JJZ210" s="58"/>
      <c r="JKA210" s="58"/>
      <c r="JKB210" s="58"/>
      <c r="JKC210" s="58"/>
      <c r="JKD210" s="58"/>
      <c r="JKE210" s="58"/>
      <c r="JKF210" s="58"/>
      <c r="JKG210" s="58"/>
      <c r="JKH210" s="58"/>
      <c r="JKI210" s="58"/>
      <c r="JKJ210" s="58"/>
      <c r="JKK210" s="58"/>
      <c r="JKL210" s="58"/>
      <c r="JKM210" s="58"/>
      <c r="JKN210" s="58"/>
      <c r="JKO210" s="58"/>
      <c r="JKP210" s="58"/>
      <c r="JKQ210" s="58"/>
      <c r="JKR210" s="58"/>
      <c r="JKS210" s="58"/>
      <c r="JKT210" s="58"/>
      <c r="JKU210" s="58"/>
      <c r="JKV210" s="58"/>
      <c r="JKW210" s="58"/>
      <c r="JKX210" s="58"/>
      <c r="JKY210" s="58"/>
      <c r="JKZ210" s="58"/>
      <c r="JLA210" s="58"/>
      <c r="JLB210" s="58"/>
      <c r="JLC210" s="58"/>
      <c r="JLD210" s="58"/>
      <c r="JLE210" s="58"/>
      <c r="JLF210" s="58"/>
      <c r="JLG210" s="58"/>
      <c r="JLH210" s="58"/>
      <c r="JLI210" s="58"/>
      <c r="JLJ210" s="58"/>
      <c r="JLK210" s="58"/>
      <c r="JLL210" s="58"/>
      <c r="JLM210" s="58"/>
      <c r="JLN210" s="58"/>
      <c r="JLO210" s="58"/>
      <c r="JLP210" s="58"/>
      <c r="JLQ210" s="58"/>
      <c r="JLR210" s="58"/>
      <c r="JLS210" s="58"/>
      <c r="JLT210" s="58"/>
      <c r="JLU210" s="58"/>
      <c r="JLV210" s="58"/>
      <c r="JLW210" s="58"/>
      <c r="JLX210" s="58"/>
      <c r="JLY210" s="58"/>
      <c r="JLZ210" s="58"/>
      <c r="JMA210" s="58"/>
      <c r="JMB210" s="58"/>
      <c r="JMC210" s="58"/>
      <c r="JMD210" s="58"/>
      <c r="JME210" s="58"/>
      <c r="JMF210" s="58"/>
      <c r="JMG210" s="58"/>
      <c r="JMH210" s="58"/>
      <c r="JMI210" s="58"/>
      <c r="JMJ210" s="58"/>
      <c r="JMK210" s="58"/>
      <c r="JML210" s="58"/>
      <c r="JMM210" s="58"/>
      <c r="JMN210" s="58"/>
      <c r="JMO210" s="58"/>
      <c r="JMP210" s="58"/>
      <c r="JMQ210" s="58"/>
      <c r="JMR210" s="58"/>
      <c r="JMS210" s="58"/>
      <c r="JMT210" s="58"/>
      <c r="JMU210" s="58"/>
      <c r="JMV210" s="58"/>
      <c r="JMW210" s="58"/>
      <c r="JMX210" s="58"/>
      <c r="JMY210" s="58"/>
      <c r="JMZ210" s="58"/>
      <c r="JNA210" s="58"/>
      <c r="JNB210" s="58"/>
      <c r="JNC210" s="58"/>
      <c r="JND210" s="58"/>
      <c r="JNE210" s="58"/>
      <c r="JNF210" s="58"/>
      <c r="JNG210" s="58"/>
      <c r="JNH210" s="58"/>
      <c r="JNI210" s="58"/>
      <c r="JNJ210" s="58"/>
      <c r="JNK210" s="58"/>
      <c r="JNL210" s="58"/>
      <c r="JNM210" s="58"/>
      <c r="JNN210" s="58"/>
      <c r="JNO210" s="58"/>
      <c r="JNP210" s="58"/>
      <c r="JNQ210" s="58"/>
      <c r="JNR210" s="58"/>
      <c r="JNS210" s="58"/>
      <c r="JNT210" s="58"/>
      <c r="JNU210" s="58"/>
      <c r="JNV210" s="58"/>
      <c r="JNW210" s="58"/>
      <c r="JNX210" s="58"/>
      <c r="JNY210" s="58"/>
      <c r="JNZ210" s="58"/>
      <c r="JOA210" s="58"/>
      <c r="JOB210" s="58"/>
      <c r="JOC210" s="58"/>
      <c r="JOD210" s="58"/>
      <c r="JOE210" s="58"/>
      <c r="JOF210" s="58"/>
      <c r="JOG210" s="58"/>
      <c r="JOH210" s="58"/>
      <c r="JOI210" s="58"/>
      <c r="JOJ210" s="58"/>
      <c r="JOK210" s="58"/>
      <c r="JOL210" s="58"/>
      <c r="JOM210" s="58"/>
      <c r="JON210" s="58"/>
      <c r="JOO210" s="58"/>
      <c r="JOP210" s="58"/>
      <c r="JOQ210" s="58"/>
      <c r="JOR210" s="58"/>
      <c r="JOS210" s="58"/>
      <c r="JOT210" s="58"/>
      <c r="JOU210" s="58"/>
      <c r="JOV210" s="58"/>
      <c r="JOW210" s="58"/>
      <c r="JOX210" s="58"/>
      <c r="JOY210" s="58"/>
      <c r="JOZ210" s="58"/>
      <c r="JPA210" s="58"/>
      <c r="JPB210" s="58"/>
      <c r="JPC210" s="58"/>
      <c r="JPD210" s="58"/>
      <c r="JPE210" s="58"/>
      <c r="JPF210" s="58"/>
      <c r="JPG210" s="58"/>
      <c r="JPH210" s="58"/>
      <c r="JPI210" s="58"/>
      <c r="JPJ210" s="58"/>
      <c r="JPK210" s="58"/>
      <c r="JPL210" s="58"/>
      <c r="JPM210" s="58"/>
      <c r="JPN210" s="58"/>
      <c r="JPO210" s="58"/>
      <c r="JPP210" s="58"/>
      <c r="JPQ210" s="58"/>
      <c r="JPR210" s="58"/>
      <c r="JPS210" s="58"/>
      <c r="JPT210" s="58"/>
      <c r="JPU210" s="58"/>
      <c r="JPV210" s="58"/>
      <c r="JPW210" s="58"/>
      <c r="JPX210" s="58"/>
      <c r="JPY210" s="58"/>
      <c r="JPZ210" s="58"/>
      <c r="JQA210" s="58"/>
      <c r="JQB210" s="58"/>
      <c r="JQC210" s="58"/>
      <c r="JQD210" s="58"/>
      <c r="JQE210" s="58"/>
      <c r="JQF210" s="58"/>
      <c r="JQG210" s="58"/>
      <c r="JQH210" s="58"/>
      <c r="JQI210" s="58"/>
      <c r="JQJ210" s="58"/>
      <c r="JQK210" s="58"/>
      <c r="JQL210" s="58"/>
      <c r="JQM210" s="58"/>
      <c r="JQN210" s="58"/>
      <c r="JQO210" s="58"/>
      <c r="JQP210" s="58"/>
      <c r="JQQ210" s="58"/>
      <c r="JQR210" s="58"/>
      <c r="JQS210" s="58"/>
      <c r="JQT210" s="58"/>
      <c r="JQU210" s="58"/>
      <c r="JQV210" s="58"/>
      <c r="JQW210" s="58"/>
      <c r="JQX210" s="58"/>
      <c r="JQY210" s="58"/>
      <c r="JQZ210" s="58"/>
      <c r="JRA210" s="58"/>
      <c r="JRB210" s="58"/>
      <c r="JRC210" s="58"/>
      <c r="JRD210" s="58"/>
      <c r="JRE210" s="58"/>
      <c r="JRF210" s="58"/>
      <c r="JRG210" s="58"/>
      <c r="JRH210" s="58"/>
      <c r="JRI210" s="58"/>
      <c r="JRJ210" s="58"/>
      <c r="JRK210" s="58"/>
      <c r="JRL210" s="58"/>
      <c r="JRM210" s="58"/>
      <c r="JRN210" s="58"/>
      <c r="JRO210" s="58"/>
      <c r="JRP210" s="58"/>
      <c r="JRQ210" s="58"/>
      <c r="JRR210" s="58"/>
      <c r="JRS210" s="58"/>
      <c r="JRT210" s="58"/>
      <c r="JRU210" s="58"/>
      <c r="JRV210" s="58"/>
      <c r="JRW210" s="58"/>
      <c r="JRX210" s="58"/>
      <c r="JRY210" s="58"/>
      <c r="JRZ210" s="58"/>
      <c r="JSA210" s="58"/>
      <c r="JSB210" s="58"/>
      <c r="JSC210" s="58"/>
      <c r="JSD210" s="58"/>
      <c r="JSE210" s="58"/>
      <c r="JSF210" s="58"/>
      <c r="JSG210" s="58"/>
      <c r="JSH210" s="58"/>
      <c r="JSI210" s="58"/>
      <c r="JSJ210" s="58"/>
      <c r="JSK210" s="58"/>
      <c r="JSL210" s="58"/>
      <c r="JSM210" s="58"/>
      <c r="JSN210" s="58"/>
      <c r="JSO210" s="58"/>
      <c r="JSP210" s="58"/>
      <c r="JSQ210" s="58"/>
      <c r="JSR210" s="58"/>
      <c r="JSS210" s="58"/>
      <c r="JST210" s="58"/>
      <c r="JSU210" s="58"/>
      <c r="JSV210" s="58"/>
      <c r="JSW210" s="58"/>
      <c r="JSX210" s="58"/>
      <c r="JSY210" s="58"/>
      <c r="JSZ210" s="58"/>
      <c r="JTA210" s="58"/>
      <c r="JTB210" s="58"/>
      <c r="JTC210" s="58"/>
      <c r="JTD210" s="58"/>
      <c r="JTE210" s="58"/>
      <c r="JTF210" s="58"/>
      <c r="JTG210" s="58"/>
      <c r="JTH210" s="58"/>
      <c r="JTI210" s="58"/>
      <c r="JTJ210" s="58"/>
      <c r="JTK210" s="58"/>
      <c r="JTL210" s="58"/>
      <c r="JTM210" s="58"/>
      <c r="JTN210" s="58"/>
      <c r="JTO210" s="58"/>
      <c r="JTP210" s="58"/>
      <c r="JTQ210" s="58"/>
      <c r="JTR210" s="58"/>
      <c r="JTS210" s="58"/>
      <c r="JTT210" s="58"/>
      <c r="JTU210" s="58"/>
      <c r="JTV210" s="58"/>
      <c r="JTW210" s="58"/>
      <c r="JTX210" s="58"/>
      <c r="JTY210" s="58"/>
      <c r="JTZ210" s="58"/>
      <c r="JUA210" s="58"/>
      <c r="JUB210" s="58"/>
      <c r="JUC210" s="58"/>
      <c r="JUD210" s="58"/>
      <c r="JUE210" s="58"/>
      <c r="JUF210" s="58"/>
      <c r="JUG210" s="58"/>
      <c r="JUH210" s="58"/>
      <c r="JUI210" s="58"/>
      <c r="JUJ210" s="58"/>
      <c r="JUK210" s="58"/>
      <c r="JUL210" s="58"/>
      <c r="JUM210" s="58"/>
      <c r="JUN210" s="58"/>
      <c r="JUO210" s="58"/>
      <c r="JUP210" s="58"/>
      <c r="JUQ210" s="58"/>
      <c r="JUR210" s="58"/>
      <c r="JUS210" s="58"/>
      <c r="JUT210" s="58"/>
      <c r="JUU210" s="58"/>
      <c r="JUV210" s="58"/>
      <c r="JUW210" s="58"/>
      <c r="JUX210" s="58"/>
      <c r="JUY210" s="58"/>
      <c r="JUZ210" s="58"/>
      <c r="JVA210" s="58"/>
      <c r="JVB210" s="58"/>
      <c r="JVC210" s="58"/>
      <c r="JVD210" s="58"/>
      <c r="JVE210" s="58"/>
      <c r="JVF210" s="58"/>
      <c r="JVG210" s="58"/>
      <c r="JVH210" s="58"/>
      <c r="JVI210" s="58"/>
      <c r="JVJ210" s="58"/>
      <c r="JVK210" s="58"/>
      <c r="JVL210" s="58"/>
      <c r="JVM210" s="58"/>
      <c r="JVN210" s="58"/>
      <c r="JVO210" s="58"/>
      <c r="JVP210" s="58"/>
      <c r="JVQ210" s="58"/>
      <c r="JVR210" s="58"/>
      <c r="JVS210" s="58"/>
      <c r="JVT210" s="58"/>
      <c r="JVU210" s="58"/>
      <c r="JVV210" s="58"/>
      <c r="JVW210" s="58"/>
      <c r="JVX210" s="58"/>
      <c r="JVY210" s="58"/>
      <c r="JVZ210" s="58"/>
      <c r="JWA210" s="58"/>
      <c r="JWB210" s="58"/>
      <c r="JWC210" s="58"/>
      <c r="JWD210" s="58"/>
      <c r="JWE210" s="58"/>
      <c r="JWF210" s="58"/>
      <c r="JWG210" s="58"/>
      <c r="JWH210" s="58"/>
      <c r="JWI210" s="58"/>
      <c r="JWJ210" s="58"/>
      <c r="JWK210" s="58"/>
      <c r="JWL210" s="58"/>
      <c r="JWM210" s="58"/>
      <c r="JWN210" s="58"/>
      <c r="JWO210" s="58"/>
      <c r="JWP210" s="58"/>
      <c r="JWQ210" s="58"/>
      <c r="JWR210" s="58"/>
      <c r="JWS210" s="58"/>
      <c r="JWT210" s="58"/>
      <c r="JWU210" s="58"/>
      <c r="JWV210" s="58"/>
      <c r="JWW210" s="58"/>
      <c r="JWX210" s="58"/>
      <c r="JWY210" s="58"/>
      <c r="JWZ210" s="58"/>
      <c r="JXA210" s="58"/>
      <c r="JXB210" s="58"/>
      <c r="JXC210" s="58"/>
      <c r="JXD210" s="58"/>
      <c r="JXE210" s="58"/>
      <c r="JXF210" s="58"/>
      <c r="JXG210" s="58"/>
      <c r="JXH210" s="58"/>
      <c r="JXI210" s="58"/>
      <c r="JXJ210" s="58"/>
      <c r="JXK210" s="58"/>
      <c r="JXL210" s="58"/>
      <c r="JXM210" s="58"/>
      <c r="JXN210" s="58"/>
      <c r="JXO210" s="58"/>
      <c r="JXP210" s="58"/>
      <c r="JXQ210" s="58"/>
      <c r="JXR210" s="58"/>
      <c r="JXS210" s="58"/>
      <c r="JXT210" s="58"/>
      <c r="JXU210" s="58"/>
      <c r="JXV210" s="58"/>
      <c r="JXW210" s="58"/>
      <c r="JXX210" s="58"/>
      <c r="JXY210" s="58"/>
      <c r="JXZ210" s="58"/>
      <c r="JYA210" s="58"/>
      <c r="JYB210" s="58"/>
      <c r="JYC210" s="58"/>
      <c r="JYD210" s="58"/>
      <c r="JYE210" s="58"/>
      <c r="JYF210" s="58"/>
      <c r="JYG210" s="58"/>
      <c r="JYH210" s="58"/>
      <c r="JYI210" s="58"/>
      <c r="JYJ210" s="58"/>
      <c r="JYK210" s="58"/>
      <c r="JYL210" s="58"/>
      <c r="JYM210" s="58"/>
      <c r="JYN210" s="58"/>
      <c r="JYO210" s="58"/>
      <c r="JYP210" s="58"/>
      <c r="JYQ210" s="58"/>
      <c r="JYR210" s="58"/>
      <c r="JYS210" s="58"/>
      <c r="JYT210" s="58"/>
      <c r="JYU210" s="58"/>
      <c r="JYV210" s="58"/>
      <c r="JYW210" s="58"/>
      <c r="JYX210" s="58"/>
      <c r="JYY210" s="58"/>
      <c r="JYZ210" s="58"/>
      <c r="JZA210" s="58"/>
      <c r="JZB210" s="58"/>
      <c r="JZC210" s="58"/>
      <c r="JZD210" s="58"/>
      <c r="JZE210" s="58"/>
      <c r="JZF210" s="58"/>
      <c r="JZG210" s="58"/>
      <c r="JZH210" s="58"/>
      <c r="JZI210" s="58"/>
      <c r="JZJ210" s="58"/>
      <c r="JZK210" s="58"/>
      <c r="JZL210" s="58"/>
      <c r="JZM210" s="58"/>
      <c r="JZN210" s="58"/>
      <c r="JZO210" s="58"/>
      <c r="JZP210" s="58"/>
      <c r="JZQ210" s="58"/>
      <c r="JZR210" s="58"/>
      <c r="JZS210" s="58"/>
      <c r="JZT210" s="58"/>
      <c r="JZU210" s="58"/>
      <c r="JZV210" s="58"/>
      <c r="JZW210" s="58"/>
      <c r="JZX210" s="58"/>
      <c r="JZY210" s="58"/>
      <c r="JZZ210" s="58"/>
      <c r="KAA210" s="58"/>
      <c r="KAB210" s="58"/>
      <c r="KAC210" s="58"/>
      <c r="KAD210" s="58"/>
      <c r="KAE210" s="58"/>
      <c r="KAF210" s="58"/>
      <c r="KAG210" s="58"/>
      <c r="KAH210" s="58"/>
      <c r="KAI210" s="58"/>
      <c r="KAJ210" s="58"/>
      <c r="KAK210" s="58"/>
      <c r="KAL210" s="58"/>
      <c r="KAM210" s="58"/>
      <c r="KAN210" s="58"/>
      <c r="KAO210" s="58"/>
      <c r="KAP210" s="58"/>
      <c r="KAQ210" s="58"/>
      <c r="KAR210" s="58"/>
      <c r="KAS210" s="58"/>
      <c r="KAT210" s="58"/>
      <c r="KAU210" s="58"/>
      <c r="KAV210" s="58"/>
      <c r="KAW210" s="58"/>
      <c r="KAX210" s="58"/>
      <c r="KAY210" s="58"/>
      <c r="KAZ210" s="58"/>
      <c r="KBA210" s="58"/>
      <c r="KBB210" s="58"/>
      <c r="KBC210" s="58"/>
      <c r="KBD210" s="58"/>
      <c r="KBE210" s="58"/>
      <c r="KBF210" s="58"/>
      <c r="KBG210" s="58"/>
      <c r="KBH210" s="58"/>
      <c r="KBI210" s="58"/>
      <c r="KBJ210" s="58"/>
      <c r="KBK210" s="58"/>
      <c r="KBL210" s="58"/>
      <c r="KBM210" s="58"/>
      <c r="KBN210" s="58"/>
      <c r="KBO210" s="58"/>
      <c r="KBP210" s="58"/>
      <c r="KBQ210" s="58"/>
      <c r="KBR210" s="58"/>
      <c r="KBS210" s="58"/>
      <c r="KBT210" s="58"/>
      <c r="KBU210" s="58"/>
      <c r="KBV210" s="58"/>
      <c r="KBW210" s="58"/>
      <c r="KBX210" s="58"/>
      <c r="KBY210" s="58"/>
      <c r="KBZ210" s="58"/>
      <c r="KCA210" s="58"/>
      <c r="KCB210" s="58"/>
      <c r="KCC210" s="58"/>
      <c r="KCD210" s="58"/>
      <c r="KCE210" s="58"/>
      <c r="KCF210" s="58"/>
      <c r="KCG210" s="58"/>
      <c r="KCH210" s="58"/>
      <c r="KCI210" s="58"/>
      <c r="KCJ210" s="58"/>
      <c r="KCK210" s="58"/>
      <c r="KCL210" s="58"/>
      <c r="KCM210" s="58"/>
      <c r="KCN210" s="58"/>
      <c r="KCO210" s="58"/>
      <c r="KCP210" s="58"/>
      <c r="KCQ210" s="58"/>
      <c r="KCR210" s="58"/>
      <c r="KCS210" s="58"/>
      <c r="KCT210" s="58"/>
      <c r="KCU210" s="58"/>
      <c r="KCV210" s="58"/>
      <c r="KCW210" s="58"/>
      <c r="KCX210" s="58"/>
      <c r="KCY210" s="58"/>
      <c r="KCZ210" s="58"/>
      <c r="KDA210" s="58"/>
      <c r="KDB210" s="58"/>
      <c r="KDC210" s="58"/>
      <c r="KDD210" s="58"/>
      <c r="KDE210" s="58"/>
      <c r="KDF210" s="58"/>
      <c r="KDG210" s="58"/>
      <c r="KDH210" s="58"/>
      <c r="KDI210" s="58"/>
      <c r="KDJ210" s="58"/>
      <c r="KDK210" s="58"/>
      <c r="KDL210" s="58"/>
      <c r="KDM210" s="58"/>
      <c r="KDN210" s="58"/>
      <c r="KDO210" s="58"/>
      <c r="KDP210" s="58"/>
      <c r="KDQ210" s="58"/>
      <c r="KDR210" s="58"/>
      <c r="KDS210" s="58"/>
      <c r="KDT210" s="58"/>
      <c r="KDU210" s="58"/>
      <c r="KDV210" s="58"/>
      <c r="KDW210" s="58"/>
      <c r="KDX210" s="58"/>
      <c r="KDY210" s="58"/>
      <c r="KDZ210" s="58"/>
      <c r="KEA210" s="58"/>
      <c r="KEB210" s="58"/>
      <c r="KEC210" s="58"/>
      <c r="KED210" s="58"/>
      <c r="KEE210" s="58"/>
      <c r="KEF210" s="58"/>
      <c r="KEG210" s="58"/>
      <c r="KEH210" s="58"/>
      <c r="KEI210" s="58"/>
      <c r="KEJ210" s="58"/>
      <c r="KEK210" s="58"/>
      <c r="KEL210" s="58"/>
      <c r="KEM210" s="58"/>
      <c r="KEN210" s="58"/>
      <c r="KEO210" s="58"/>
      <c r="KEP210" s="58"/>
      <c r="KEQ210" s="58"/>
      <c r="KER210" s="58"/>
      <c r="KES210" s="58"/>
      <c r="KET210" s="58"/>
      <c r="KEU210" s="58"/>
      <c r="KEV210" s="58"/>
      <c r="KEW210" s="58"/>
      <c r="KEX210" s="58"/>
      <c r="KEY210" s="58"/>
      <c r="KEZ210" s="58"/>
      <c r="KFA210" s="58"/>
      <c r="KFB210" s="58"/>
      <c r="KFC210" s="58"/>
      <c r="KFD210" s="58"/>
      <c r="KFE210" s="58"/>
      <c r="KFF210" s="58"/>
      <c r="KFG210" s="58"/>
      <c r="KFH210" s="58"/>
      <c r="KFI210" s="58"/>
      <c r="KFJ210" s="58"/>
      <c r="KFK210" s="58"/>
      <c r="KFL210" s="58"/>
      <c r="KFM210" s="58"/>
      <c r="KFN210" s="58"/>
      <c r="KFO210" s="58"/>
      <c r="KFP210" s="58"/>
      <c r="KFQ210" s="58"/>
      <c r="KFR210" s="58"/>
      <c r="KFS210" s="58"/>
      <c r="KFT210" s="58"/>
      <c r="KFU210" s="58"/>
      <c r="KFV210" s="58"/>
      <c r="KFW210" s="58"/>
      <c r="KFX210" s="58"/>
      <c r="KFY210" s="58"/>
      <c r="KFZ210" s="58"/>
      <c r="KGA210" s="58"/>
      <c r="KGB210" s="58"/>
      <c r="KGC210" s="58"/>
      <c r="KGD210" s="58"/>
      <c r="KGE210" s="58"/>
      <c r="KGF210" s="58"/>
      <c r="KGG210" s="58"/>
      <c r="KGH210" s="58"/>
      <c r="KGI210" s="58"/>
      <c r="KGJ210" s="58"/>
      <c r="KGK210" s="58"/>
      <c r="KGL210" s="58"/>
      <c r="KGM210" s="58"/>
      <c r="KGN210" s="58"/>
      <c r="KGO210" s="58"/>
      <c r="KGP210" s="58"/>
      <c r="KGQ210" s="58"/>
      <c r="KGR210" s="58"/>
      <c r="KGS210" s="58"/>
      <c r="KGT210" s="58"/>
      <c r="KGU210" s="58"/>
      <c r="KGV210" s="58"/>
      <c r="KGW210" s="58"/>
      <c r="KGX210" s="58"/>
      <c r="KGY210" s="58"/>
      <c r="KGZ210" s="58"/>
      <c r="KHA210" s="58"/>
      <c r="KHB210" s="58"/>
      <c r="KHC210" s="58"/>
      <c r="KHD210" s="58"/>
      <c r="KHE210" s="58"/>
      <c r="KHF210" s="58"/>
      <c r="KHG210" s="58"/>
      <c r="KHH210" s="58"/>
      <c r="KHI210" s="58"/>
      <c r="KHJ210" s="58"/>
      <c r="KHK210" s="58"/>
      <c r="KHL210" s="58"/>
      <c r="KHM210" s="58"/>
      <c r="KHN210" s="58"/>
      <c r="KHO210" s="58"/>
      <c r="KHP210" s="58"/>
      <c r="KHQ210" s="58"/>
      <c r="KHR210" s="58"/>
      <c r="KHS210" s="58"/>
      <c r="KHT210" s="58"/>
      <c r="KHU210" s="58"/>
      <c r="KHV210" s="58"/>
      <c r="KHW210" s="58"/>
      <c r="KHX210" s="58"/>
      <c r="KHY210" s="58"/>
      <c r="KHZ210" s="58"/>
      <c r="KIA210" s="58"/>
      <c r="KIB210" s="58"/>
      <c r="KIC210" s="58"/>
      <c r="KID210" s="58"/>
      <c r="KIE210" s="58"/>
      <c r="KIF210" s="58"/>
      <c r="KIG210" s="58"/>
      <c r="KIH210" s="58"/>
      <c r="KII210" s="58"/>
      <c r="KIJ210" s="58"/>
      <c r="KIK210" s="58"/>
      <c r="KIL210" s="58"/>
      <c r="KIM210" s="58"/>
      <c r="KIN210" s="58"/>
      <c r="KIO210" s="58"/>
      <c r="KIP210" s="58"/>
      <c r="KIQ210" s="58"/>
      <c r="KIR210" s="58"/>
      <c r="KIS210" s="58"/>
      <c r="KIT210" s="58"/>
      <c r="KIU210" s="58"/>
      <c r="KIV210" s="58"/>
      <c r="KIW210" s="58"/>
      <c r="KIX210" s="58"/>
      <c r="KIY210" s="58"/>
      <c r="KIZ210" s="58"/>
      <c r="KJA210" s="58"/>
      <c r="KJB210" s="58"/>
      <c r="KJC210" s="58"/>
      <c r="KJD210" s="58"/>
      <c r="KJE210" s="58"/>
      <c r="KJF210" s="58"/>
      <c r="KJG210" s="58"/>
      <c r="KJH210" s="58"/>
      <c r="KJI210" s="58"/>
      <c r="KJJ210" s="58"/>
      <c r="KJK210" s="58"/>
      <c r="KJL210" s="58"/>
      <c r="KJM210" s="58"/>
      <c r="KJN210" s="58"/>
      <c r="KJO210" s="58"/>
      <c r="KJP210" s="58"/>
      <c r="KJQ210" s="58"/>
      <c r="KJR210" s="58"/>
      <c r="KJS210" s="58"/>
      <c r="KJT210" s="58"/>
      <c r="KJU210" s="58"/>
      <c r="KJV210" s="58"/>
      <c r="KJW210" s="58"/>
      <c r="KJX210" s="58"/>
      <c r="KJY210" s="58"/>
      <c r="KJZ210" s="58"/>
      <c r="KKA210" s="58"/>
      <c r="KKB210" s="58"/>
      <c r="KKC210" s="58"/>
      <c r="KKD210" s="58"/>
      <c r="KKE210" s="58"/>
      <c r="KKF210" s="58"/>
      <c r="KKG210" s="58"/>
      <c r="KKH210" s="58"/>
      <c r="KKI210" s="58"/>
      <c r="KKJ210" s="58"/>
      <c r="KKK210" s="58"/>
      <c r="KKL210" s="58"/>
      <c r="KKM210" s="58"/>
      <c r="KKN210" s="58"/>
      <c r="KKO210" s="58"/>
      <c r="KKP210" s="58"/>
      <c r="KKQ210" s="58"/>
      <c r="KKR210" s="58"/>
      <c r="KKS210" s="58"/>
      <c r="KKT210" s="58"/>
      <c r="KKU210" s="58"/>
      <c r="KKV210" s="58"/>
      <c r="KKW210" s="58"/>
      <c r="KKX210" s="58"/>
      <c r="KKY210" s="58"/>
      <c r="KKZ210" s="58"/>
      <c r="KLA210" s="58"/>
      <c r="KLB210" s="58"/>
      <c r="KLC210" s="58"/>
      <c r="KLD210" s="58"/>
      <c r="KLE210" s="58"/>
      <c r="KLF210" s="58"/>
      <c r="KLG210" s="58"/>
      <c r="KLH210" s="58"/>
      <c r="KLI210" s="58"/>
      <c r="KLJ210" s="58"/>
      <c r="KLK210" s="58"/>
      <c r="KLL210" s="58"/>
      <c r="KLM210" s="58"/>
      <c r="KLN210" s="58"/>
      <c r="KLO210" s="58"/>
      <c r="KLP210" s="58"/>
      <c r="KLQ210" s="58"/>
      <c r="KLR210" s="58"/>
      <c r="KLS210" s="58"/>
      <c r="KLT210" s="58"/>
      <c r="KLU210" s="58"/>
      <c r="KLV210" s="58"/>
      <c r="KLW210" s="58"/>
      <c r="KLX210" s="58"/>
      <c r="KLY210" s="58"/>
      <c r="KLZ210" s="58"/>
      <c r="KMA210" s="58"/>
      <c r="KMB210" s="58"/>
      <c r="KMC210" s="58"/>
      <c r="KMD210" s="58"/>
      <c r="KME210" s="58"/>
      <c r="KMF210" s="58"/>
      <c r="KMG210" s="58"/>
      <c r="KMH210" s="58"/>
      <c r="KMI210" s="58"/>
      <c r="KMJ210" s="58"/>
      <c r="KMK210" s="58"/>
      <c r="KML210" s="58"/>
      <c r="KMM210" s="58"/>
      <c r="KMN210" s="58"/>
      <c r="KMO210" s="58"/>
      <c r="KMP210" s="58"/>
      <c r="KMQ210" s="58"/>
      <c r="KMR210" s="58"/>
      <c r="KMS210" s="58"/>
      <c r="KMT210" s="58"/>
      <c r="KMU210" s="58"/>
      <c r="KMV210" s="58"/>
      <c r="KMW210" s="58"/>
      <c r="KMX210" s="58"/>
      <c r="KMY210" s="58"/>
      <c r="KMZ210" s="58"/>
      <c r="KNA210" s="58"/>
      <c r="KNB210" s="58"/>
      <c r="KNC210" s="58"/>
      <c r="KND210" s="58"/>
      <c r="KNE210" s="58"/>
      <c r="KNF210" s="58"/>
      <c r="KNG210" s="58"/>
      <c r="KNH210" s="58"/>
      <c r="KNI210" s="58"/>
      <c r="KNJ210" s="58"/>
      <c r="KNK210" s="58"/>
      <c r="KNL210" s="58"/>
      <c r="KNM210" s="58"/>
      <c r="KNN210" s="58"/>
      <c r="KNO210" s="58"/>
      <c r="KNP210" s="58"/>
      <c r="KNQ210" s="58"/>
      <c r="KNR210" s="58"/>
      <c r="KNS210" s="58"/>
      <c r="KNT210" s="58"/>
      <c r="KNU210" s="58"/>
      <c r="KNV210" s="58"/>
      <c r="KNW210" s="58"/>
      <c r="KNX210" s="58"/>
      <c r="KNY210" s="58"/>
      <c r="KNZ210" s="58"/>
      <c r="KOA210" s="58"/>
      <c r="KOB210" s="58"/>
      <c r="KOC210" s="58"/>
      <c r="KOD210" s="58"/>
      <c r="KOE210" s="58"/>
      <c r="KOF210" s="58"/>
      <c r="KOG210" s="58"/>
      <c r="KOH210" s="58"/>
      <c r="KOI210" s="58"/>
      <c r="KOJ210" s="58"/>
      <c r="KOK210" s="58"/>
      <c r="KOL210" s="58"/>
      <c r="KOM210" s="58"/>
      <c r="KON210" s="58"/>
      <c r="KOO210" s="58"/>
      <c r="KOP210" s="58"/>
      <c r="KOQ210" s="58"/>
      <c r="KOR210" s="58"/>
      <c r="KOS210" s="58"/>
      <c r="KOT210" s="58"/>
      <c r="KOU210" s="58"/>
      <c r="KOV210" s="58"/>
      <c r="KOW210" s="58"/>
      <c r="KOX210" s="58"/>
      <c r="KOY210" s="58"/>
      <c r="KOZ210" s="58"/>
      <c r="KPA210" s="58"/>
      <c r="KPB210" s="58"/>
      <c r="KPC210" s="58"/>
      <c r="KPD210" s="58"/>
      <c r="KPE210" s="58"/>
      <c r="KPF210" s="58"/>
      <c r="KPG210" s="58"/>
      <c r="KPH210" s="58"/>
      <c r="KPI210" s="58"/>
      <c r="KPJ210" s="58"/>
      <c r="KPK210" s="58"/>
      <c r="KPL210" s="58"/>
      <c r="KPM210" s="58"/>
      <c r="KPN210" s="58"/>
      <c r="KPO210" s="58"/>
      <c r="KPP210" s="58"/>
      <c r="KPQ210" s="58"/>
      <c r="KPR210" s="58"/>
      <c r="KPS210" s="58"/>
      <c r="KPT210" s="58"/>
      <c r="KPU210" s="58"/>
      <c r="KPV210" s="58"/>
      <c r="KPW210" s="58"/>
      <c r="KPX210" s="58"/>
      <c r="KPY210" s="58"/>
      <c r="KPZ210" s="58"/>
      <c r="KQA210" s="58"/>
      <c r="KQB210" s="58"/>
      <c r="KQC210" s="58"/>
      <c r="KQD210" s="58"/>
      <c r="KQE210" s="58"/>
      <c r="KQF210" s="58"/>
      <c r="KQG210" s="58"/>
      <c r="KQH210" s="58"/>
      <c r="KQI210" s="58"/>
      <c r="KQJ210" s="58"/>
      <c r="KQK210" s="58"/>
      <c r="KQL210" s="58"/>
      <c r="KQM210" s="58"/>
      <c r="KQN210" s="58"/>
      <c r="KQO210" s="58"/>
      <c r="KQP210" s="58"/>
      <c r="KQQ210" s="58"/>
      <c r="KQR210" s="58"/>
      <c r="KQS210" s="58"/>
      <c r="KQT210" s="58"/>
      <c r="KQU210" s="58"/>
      <c r="KQV210" s="58"/>
      <c r="KQW210" s="58"/>
      <c r="KQX210" s="58"/>
      <c r="KQY210" s="58"/>
      <c r="KQZ210" s="58"/>
      <c r="KRA210" s="58"/>
      <c r="KRB210" s="58"/>
      <c r="KRC210" s="58"/>
      <c r="KRD210" s="58"/>
      <c r="KRE210" s="58"/>
      <c r="KRF210" s="58"/>
      <c r="KRG210" s="58"/>
      <c r="KRH210" s="58"/>
      <c r="KRI210" s="58"/>
      <c r="KRJ210" s="58"/>
      <c r="KRK210" s="58"/>
      <c r="KRL210" s="58"/>
      <c r="KRM210" s="58"/>
      <c r="KRN210" s="58"/>
      <c r="KRO210" s="58"/>
      <c r="KRP210" s="58"/>
      <c r="KRQ210" s="58"/>
      <c r="KRR210" s="58"/>
      <c r="KRS210" s="58"/>
      <c r="KRT210" s="58"/>
      <c r="KRU210" s="58"/>
      <c r="KRV210" s="58"/>
      <c r="KRW210" s="58"/>
      <c r="KRX210" s="58"/>
      <c r="KRY210" s="58"/>
      <c r="KRZ210" s="58"/>
      <c r="KSA210" s="58"/>
      <c r="KSB210" s="58"/>
      <c r="KSC210" s="58"/>
      <c r="KSD210" s="58"/>
      <c r="KSE210" s="58"/>
      <c r="KSF210" s="58"/>
      <c r="KSG210" s="58"/>
      <c r="KSH210" s="58"/>
      <c r="KSI210" s="58"/>
      <c r="KSJ210" s="58"/>
      <c r="KSK210" s="58"/>
      <c r="KSL210" s="58"/>
      <c r="KSM210" s="58"/>
      <c r="KSN210" s="58"/>
      <c r="KSO210" s="58"/>
      <c r="KSP210" s="58"/>
      <c r="KSQ210" s="58"/>
      <c r="KSR210" s="58"/>
      <c r="KSS210" s="58"/>
      <c r="KST210" s="58"/>
      <c r="KSU210" s="58"/>
      <c r="KSV210" s="58"/>
      <c r="KSW210" s="58"/>
      <c r="KSX210" s="58"/>
      <c r="KSY210" s="58"/>
      <c r="KSZ210" s="58"/>
      <c r="KTA210" s="58"/>
      <c r="KTB210" s="58"/>
      <c r="KTC210" s="58"/>
      <c r="KTD210" s="58"/>
      <c r="KTE210" s="58"/>
      <c r="KTF210" s="58"/>
      <c r="KTG210" s="58"/>
      <c r="KTH210" s="58"/>
      <c r="KTI210" s="58"/>
      <c r="KTJ210" s="58"/>
      <c r="KTK210" s="58"/>
      <c r="KTL210" s="58"/>
      <c r="KTM210" s="58"/>
      <c r="KTN210" s="58"/>
      <c r="KTO210" s="58"/>
      <c r="KTP210" s="58"/>
      <c r="KTQ210" s="58"/>
      <c r="KTR210" s="58"/>
      <c r="KTS210" s="58"/>
      <c r="KTT210" s="58"/>
      <c r="KTU210" s="58"/>
      <c r="KTV210" s="58"/>
      <c r="KTW210" s="58"/>
      <c r="KTX210" s="58"/>
      <c r="KTY210" s="58"/>
      <c r="KTZ210" s="58"/>
      <c r="KUA210" s="58"/>
      <c r="KUB210" s="58"/>
      <c r="KUC210" s="58"/>
      <c r="KUD210" s="58"/>
      <c r="KUE210" s="58"/>
      <c r="KUF210" s="58"/>
      <c r="KUG210" s="58"/>
      <c r="KUH210" s="58"/>
      <c r="KUI210" s="58"/>
      <c r="KUJ210" s="58"/>
      <c r="KUK210" s="58"/>
      <c r="KUL210" s="58"/>
      <c r="KUM210" s="58"/>
      <c r="KUN210" s="58"/>
      <c r="KUO210" s="58"/>
      <c r="KUP210" s="58"/>
      <c r="KUQ210" s="58"/>
      <c r="KUR210" s="58"/>
      <c r="KUS210" s="58"/>
      <c r="KUT210" s="58"/>
      <c r="KUU210" s="58"/>
      <c r="KUV210" s="58"/>
      <c r="KUW210" s="58"/>
      <c r="KUX210" s="58"/>
      <c r="KUY210" s="58"/>
      <c r="KUZ210" s="58"/>
      <c r="KVA210" s="58"/>
      <c r="KVB210" s="58"/>
      <c r="KVC210" s="58"/>
      <c r="KVD210" s="58"/>
      <c r="KVE210" s="58"/>
      <c r="KVF210" s="58"/>
      <c r="KVG210" s="58"/>
      <c r="KVH210" s="58"/>
      <c r="KVI210" s="58"/>
      <c r="KVJ210" s="58"/>
      <c r="KVK210" s="58"/>
      <c r="KVL210" s="58"/>
      <c r="KVM210" s="58"/>
      <c r="KVN210" s="58"/>
      <c r="KVO210" s="58"/>
      <c r="KVP210" s="58"/>
      <c r="KVQ210" s="58"/>
      <c r="KVR210" s="58"/>
      <c r="KVS210" s="58"/>
      <c r="KVT210" s="58"/>
      <c r="KVU210" s="58"/>
      <c r="KVV210" s="58"/>
      <c r="KVW210" s="58"/>
      <c r="KVX210" s="58"/>
      <c r="KVY210" s="58"/>
      <c r="KVZ210" s="58"/>
      <c r="KWA210" s="58"/>
      <c r="KWB210" s="58"/>
      <c r="KWC210" s="58"/>
      <c r="KWD210" s="58"/>
      <c r="KWE210" s="58"/>
      <c r="KWF210" s="58"/>
      <c r="KWG210" s="58"/>
      <c r="KWH210" s="58"/>
      <c r="KWI210" s="58"/>
      <c r="KWJ210" s="58"/>
      <c r="KWK210" s="58"/>
      <c r="KWL210" s="58"/>
      <c r="KWM210" s="58"/>
      <c r="KWN210" s="58"/>
      <c r="KWO210" s="58"/>
      <c r="KWP210" s="58"/>
      <c r="KWQ210" s="58"/>
      <c r="KWR210" s="58"/>
      <c r="KWS210" s="58"/>
      <c r="KWT210" s="58"/>
      <c r="KWU210" s="58"/>
      <c r="KWV210" s="58"/>
      <c r="KWW210" s="58"/>
      <c r="KWX210" s="58"/>
      <c r="KWY210" s="58"/>
      <c r="KWZ210" s="58"/>
      <c r="KXA210" s="58"/>
      <c r="KXB210" s="58"/>
      <c r="KXC210" s="58"/>
      <c r="KXD210" s="58"/>
      <c r="KXE210" s="58"/>
      <c r="KXF210" s="58"/>
      <c r="KXG210" s="58"/>
      <c r="KXH210" s="58"/>
      <c r="KXI210" s="58"/>
      <c r="KXJ210" s="58"/>
      <c r="KXK210" s="58"/>
      <c r="KXL210" s="58"/>
      <c r="KXM210" s="58"/>
      <c r="KXN210" s="58"/>
      <c r="KXO210" s="58"/>
      <c r="KXP210" s="58"/>
      <c r="KXQ210" s="58"/>
      <c r="KXR210" s="58"/>
      <c r="KXS210" s="58"/>
      <c r="KXT210" s="58"/>
      <c r="KXU210" s="58"/>
      <c r="KXV210" s="58"/>
      <c r="KXW210" s="58"/>
      <c r="KXX210" s="58"/>
      <c r="KXY210" s="58"/>
      <c r="KXZ210" s="58"/>
      <c r="KYA210" s="58"/>
      <c r="KYB210" s="58"/>
      <c r="KYC210" s="58"/>
      <c r="KYD210" s="58"/>
      <c r="KYE210" s="58"/>
      <c r="KYF210" s="58"/>
      <c r="KYG210" s="58"/>
      <c r="KYH210" s="58"/>
      <c r="KYI210" s="58"/>
      <c r="KYJ210" s="58"/>
      <c r="KYK210" s="58"/>
      <c r="KYL210" s="58"/>
      <c r="KYM210" s="58"/>
      <c r="KYN210" s="58"/>
      <c r="KYO210" s="58"/>
      <c r="KYP210" s="58"/>
      <c r="KYQ210" s="58"/>
      <c r="KYR210" s="58"/>
      <c r="KYS210" s="58"/>
      <c r="KYT210" s="58"/>
      <c r="KYU210" s="58"/>
      <c r="KYV210" s="58"/>
      <c r="KYW210" s="58"/>
      <c r="KYX210" s="58"/>
      <c r="KYY210" s="58"/>
      <c r="KYZ210" s="58"/>
      <c r="KZA210" s="58"/>
      <c r="KZB210" s="58"/>
      <c r="KZC210" s="58"/>
      <c r="KZD210" s="58"/>
      <c r="KZE210" s="58"/>
      <c r="KZF210" s="58"/>
      <c r="KZG210" s="58"/>
      <c r="KZH210" s="58"/>
      <c r="KZI210" s="58"/>
      <c r="KZJ210" s="58"/>
      <c r="KZK210" s="58"/>
      <c r="KZL210" s="58"/>
      <c r="KZM210" s="58"/>
      <c r="KZN210" s="58"/>
      <c r="KZO210" s="58"/>
      <c r="KZP210" s="58"/>
      <c r="KZQ210" s="58"/>
      <c r="KZR210" s="58"/>
      <c r="KZS210" s="58"/>
      <c r="KZT210" s="58"/>
      <c r="KZU210" s="58"/>
      <c r="KZV210" s="58"/>
      <c r="KZW210" s="58"/>
      <c r="KZX210" s="58"/>
      <c r="KZY210" s="58"/>
      <c r="KZZ210" s="58"/>
      <c r="LAA210" s="58"/>
      <c r="LAB210" s="58"/>
      <c r="LAC210" s="58"/>
      <c r="LAD210" s="58"/>
      <c r="LAE210" s="58"/>
      <c r="LAF210" s="58"/>
      <c r="LAG210" s="58"/>
      <c r="LAH210" s="58"/>
      <c r="LAI210" s="58"/>
      <c r="LAJ210" s="58"/>
      <c r="LAK210" s="58"/>
      <c r="LAL210" s="58"/>
      <c r="LAM210" s="58"/>
      <c r="LAN210" s="58"/>
      <c r="LAO210" s="58"/>
      <c r="LAP210" s="58"/>
      <c r="LAQ210" s="58"/>
      <c r="LAR210" s="58"/>
      <c r="LAS210" s="58"/>
      <c r="LAT210" s="58"/>
      <c r="LAU210" s="58"/>
      <c r="LAV210" s="58"/>
      <c r="LAW210" s="58"/>
      <c r="LAX210" s="58"/>
      <c r="LAY210" s="58"/>
      <c r="LAZ210" s="58"/>
      <c r="LBA210" s="58"/>
      <c r="LBB210" s="58"/>
      <c r="LBC210" s="58"/>
      <c r="LBD210" s="58"/>
      <c r="LBE210" s="58"/>
      <c r="LBF210" s="58"/>
      <c r="LBG210" s="58"/>
      <c r="LBH210" s="58"/>
      <c r="LBI210" s="58"/>
      <c r="LBJ210" s="58"/>
      <c r="LBK210" s="58"/>
      <c r="LBL210" s="58"/>
      <c r="LBM210" s="58"/>
      <c r="LBN210" s="58"/>
      <c r="LBO210" s="58"/>
      <c r="LBP210" s="58"/>
      <c r="LBQ210" s="58"/>
      <c r="LBR210" s="58"/>
      <c r="LBS210" s="58"/>
      <c r="LBT210" s="58"/>
      <c r="LBU210" s="58"/>
      <c r="LBV210" s="58"/>
      <c r="LBW210" s="58"/>
      <c r="LBX210" s="58"/>
      <c r="LBY210" s="58"/>
      <c r="LBZ210" s="58"/>
      <c r="LCA210" s="58"/>
      <c r="LCB210" s="58"/>
      <c r="LCC210" s="58"/>
      <c r="LCD210" s="58"/>
      <c r="LCE210" s="58"/>
      <c r="LCF210" s="58"/>
      <c r="LCG210" s="58"/>
      <c r="LCH210" s="58"/>
      <c r="LCI210" s="58"/>
      <c r="LCJ210" s="58"/>
      <c r="LCK210" s="58"/>
      <c r="LCL210" s="58"/>
      <c r="LCM210" s="58"/>
      <c r="LCN210" s="58"/>
      <c r="LCO210" s="58"/>
      <c r="LCP210" s="58"/>
      <c r="LCQ210" s="58"/>
      <c r="LCR210" s="58"/>
      <c r="LCS210" s="58"/>
      <c r="LCT210" s="58"/>
      <c r="LCU210" s="58"/>
      <c r="LCV210" s="58"/>
      <c r="LCW210" s="58"/>
      <c r="LCX210" s="58"/>
      <c r="LCY210" s="58"/>
      <c r="LCZ210" s="58"/>
      <c r="LDA210" s="58"/>
      <c r="LDB210" s="58"/>
      <c r="LDC210" s="58"/>
      <c r="LDD210" s="58"/>
      <c r="LDE210" s="58"/>
      <c r="LDF210" s="58"/>
      <c r="LDG210" s="58"/>
      <c r="LDH210" s="58"/>
      <c r="LDI210" s="58"/>
      <c r="LDJ210" s="58"/>
      <c r="LDK210" s="58"/>
      <c r="LDL210" s="58"/>
      <c r="LDM210" s="58"/>
      <c r="LDN210" s="58"/>
      <c r="LDO210" s="58"/>
      <c r="LDP210" s="58"/>
      <c r="LDQ210" s="58"/>
      <c r="LDR210" s="58"/>
      <c r="LDS210" s="58"/>
      <c r="LDT210" s="58"/>
      <c r="LDU210" s="58"/>
      <c r="LDV210" s="58"/>
      <c r="LDW210" s="58"/>
      <c r="LDX210" s="58"/>
      <c r="LDY210" s="58"/>
      <c r="LDZ210" s="58"/>
      <c r="LEA210" s="58"/>
      <c r="LEB210" s="58"/>
      <c r="LEC210" s="58"/>
      <c r="LED210" s="58"/>
      <c r="LEE210" s="58"/>
      <c r="LEF210" s="58"/>
      <c r="LEG210" s="58"/>
      <c r="LEH210" s="58"/>
      <c r="LEI210" s="58"/>
      <c r="LEJ210" s="58"/>
      <c r="LEK210" s="58"/>
      <c r="LEL210" s="58"/>
      <c r="LEM210" s="58"/>
      <c r="LEN210" s="58"/>
      <c r="LEO210" s="58"/>
      <c r="LEP210" s="58"/>
      <c r="LEQ210" s="58"/>
      <c r="LER210" s="58"/>
      <c r="LES210" s="58"/>
      <c r="LET210" s="58"/>
      <c r="LEU210" s="58"/>
      <c r="LEV210" s="58"/>
      <c r="LEW210" s="58"/>
      <c r="LEX210" s="58"/>
      <c r="LEY210" s="58"/>
      <c r="LEZ210" s="58"/>
      <c r="LFA210" s="58"/>
      <c r="LFB210" s="58"/>
      <c r="LFC210" s="58"/>
      <c r="LFD210" s="58"/>
      <c r="LFE210" s="58"/>
      <c r="LFF210" s="58"/>
      <c r="LFG210" s="58"/>
      <c r="LFH210" s="58"/>
      <c r="LFI210" s="58"/>
      <c r="LFJ210" s="58"/>
      <c r="LFK210" s="58"/>
      <c r="LFL210" s="58"/>
      <c r="LFM210" s="58"/>
      <c r="LFN210" s="58"/>
      <c r="LFO210" s="58"/>
      <c r="LFP210" s="58"/>
      <c r="LFQ210" s="58"/>
      <c r="LFR210" s="58"/>
      <c r="LFS210" s="58"/>
      <c r="LFT210" s="58"/>
      <c r="LFU210" s="58"/>
      <c r="LFV210" s="58"/>
      <c r="LFW210" s="58"/>
      <c r="LFX210" s="58"/>
      <c r="LFY210" s="58"/>
      <c r="LFZ210" s="58"/>
      <c r="LGA210" s="58"/>
      <c r="LGB210" s="58"/>
      <c r="LGC210" s="58"/>
      <c r="LGD210" s="58"/>
      <c r="LGE210" s="58"/>
      <c r="LGF210" s="58"/>
      <c r="LGG210" s="58"/>
      <c r="LGH210" s="58"/>
      <c r="LGI210" s="58"/>
      <c r="LGJ210" s="58"/>
      <c r="LGK210" s="58"/>
      <c r="LGL210" s="58"/>
      <c r="LGM210" s="58"/>
      <c r="LGN210" s="58"/>
      <c r="LGO210" s="58"/>
      <c r="LGP210" s="58"/>
      <c r="LGQ210" s="58"/>
      <c r="LGR210" s="58"/>
      <c r="LGS210" s="58"/>
      <c r="LGT210" s="58"/>
      <c r="LGU210" s="58"/>
      <c r="LGV210" s="58"/>
      <c r="LGW210" s="58"/>
      <c r="LGX210" s="58"/>
      <c r="LGY210" s="58"/>
      <c r="LGZ210" s="58"/>
      <c r="LHA210" s="58"/>
      <c r="LHB210" s="58"/>
      <c r="LHC210" s="58"/>
      <c r="LHD210" s="58"/>
      <c r="LHE210" s="58"/>
      <c r="LHF210" s="58"/>
      <c r="LHG210" s="58"/>
      <c r="LHH210" s="58"/>
      <c r="LHI210" s="58"/>
      <c r="LHJ210" s="58"/>
      <c r="LHK210" s="58"/>
      <c r="LHL210" s="58"/>
      <c r="LHM210" s="58"/>
      <c r="LHN210" s="58"/>
      <c r="LHO210" s="58"/>
      <c r="LHP210" s="58"/>
      <c r="LHQ210" s="58"/>
      <c r="LHR210" s="58"/>
      <c r="LHS210" s="58"/>
      <c r="LHT210" s="58"/>
      <c r="LHU210" s="58"/>
      <c r="LHV210" s="58"/>
      <c r="LHW210" s="58"/>
      <c r="LHX210" s="58"/>
      <c r="LHY210" s="58"/>
      <c r="LHZ210" s="58"/>
      <c r="LIA210" s="58"/>
      <c r="LIB210" s="58"/>
      <c r="LIC210" s="58"/>
      <c r="LID210" s="58"/>
      <c r="LIE210" s="58"/>
      <c r="LIF210" s="58"/>
      <c r="LIG210" s="58"/>
      <c r="LIH210" s="58"/>
      <c r="LII210" s="58"/>
      <c r="LIJ210" s="58"/>
      <c r="LIK210" s="58"/>
      <c r="LIL210" s="58"/>
      <c r="LIM210" s="58"/>
      <c r="LIN210" s="58"/>
      <c r="LIO210" s="58"/>
      <c r="LIP210" s="58"/>
      <c r="LIQ210" s="58"/>
      <c r="LIR210" s="58"/>
      <c r="LIS210" s="58"/>
      <c r="LIT210" s="58"/>
      <c r="LIU210" s="58"/>
      <c r="LIV210" s="58"/>
      <c r="LIW210" s="58"/>
      <c r="LIX210" s="58"/>
      <c r="LIY210" s="58"/>
      <c r="LIZ210" s="58"/>
      <c r="LJA210" s="58"/>
      <c r="LJB210" s="58"/>
      <c r="LJC210" s="58"/>
      <c r="LJD210" s="58"/>
      <c r="LJE210" s="58"/>
      <c r="LJF210" s="58"/>
      <c r="LJG210" s="58"/>
      <c r="LJH210" s="58"/>
      <c r="LJI210" s="58"/>
      <c r="LJJ210" s="58"/>
      <c r="LJK210" s="58"/>
      <c r="LJL210" s="58"/>
      <c r="LJM210" s="58"/>
      <c r="LJN210" s="58"/>
      <c r="LJO210" s="58"/>
      <c r="LJP210" s="58"/>
      <c r="LJQ210" s="58"/>
      <c r="LJR210" s="58"/>
      <c r="LJS210" s="58"/>
      <c r="LJT210" s="58"/>
      <c r="LJU210" s="58"/>
      <c r="LJV210" s="58"/>
      <c r="LJW210" s="58"/>
      <c r="LJX210" s="58"/>
      <c r="LJY210" s="58"/>
      <c r="LJZ210" s="58"/>
      <c r="LKA210" s="58"/>
      <c r="LKB210" s="58"/>
      <c r="LKC210" s="58"/>
      <c r="LKD210" s="58"/>
      <c r="LKE210" s="58"/>
      <c r="LKF210" s="58"/>
      <c r="LKG210" s="58"/>
      <c r="LKH210" s="58"/>
      <c r="LKI210" s="58"/>
      <c r="LKJ210" s="58"/>
      <c r="LKK210" s="58"/>
      <c r="LKL210" s="58"/>
      <c r="LKM210" s="58"/>
      <c r="LKN210" s="58"/>
      <c r="LKO210" s="58"/>
      <c r="LKP210" s="58"/>
      <c r="LKQ210" s="58"/>
      <c r="LKR210" s="58"/>
      <c r="LKS210" s="58"/>
      <c r="LKT210" s="58"/>
      <c r="LKU210" s="58"/>
      <c r="LKV210" s="58"/>
      <c r="LKW210" s="58"/>
      <c r="LKX210" s="58"/>
      <c r="LKY210" s="58"/>
      <c r="LKZ210" s="58"/>
      <c r="LLA210" s="58"/>
      <c r="LLB210" s="58"/>
      <c r="LLC210" s="58"/>
      <c r="LLD210" s="58"/>
      <c r="LLE210" s="58"/>
      <c r="LLF210" s="58"/>
      <c r="LLG210" s="58"/>
      <c r="LLH210" s="58"/>
      <c r="LLI210" s="58"/>
      <c r="LLJ210" s="58"/>
      <c r="LLK210" s="58"/>
      <c r="LLL210" s="58"/>
      <c r="LLM210" s="58"/>
      <c r="LLN210" s="58"/>
      <c r="LLO210" s="58"/>
      <c r="LLP210" s="58"/>
      <c r="LLQ210" s="58"/>
      <c r="LLR210" s="58"/>
      <c r="LLS210" s="58"/>
      <c r="LLT210" s="58"/>
      <c r="LLU210" s="58"/>
      <c r="LLV210" s="58"/>
      <c r="LLW210" s="58"/>
      <c r="LLX210" s="58"/>
      <c r="LLY210" s="58"/>
      <c r="LLZ210" s="58"/>
      <c r="LMA210" s="58"/>
      <c r="LMB210" s="58"/>
      <c r="LMC210" s="58"/>
      <c r="LMD210" s="58"/>
      <c r="LME210" s="58"/>
      <c r="LMF210" s="58"/>
      <c r="LMG210" s="58"/>
      <c r="LMH210" s="58"/>
      <c r="LMI210" s="58"/>
      <c r="LMJ210" s="58"/>
      <c r="LMK210" s="58"/>
      <c r="LML210" s="58"/>
      <c r="LMM210" s="58"/>
      <c r="LMN210" s="58"/>
      <c r="LMO210" s="58"/>
      <c r="LMP210" s="58"/>
      <c r="LMQ210" s="58"/>
      <c r="LMR210" s="58"/>
      <c r="LMS210" s="58"/>
      <c r="LMT210" s="58"/>
      <c r="LMU210" s="58"/>
      <c r="LMV210" s="58"/>
      <c r="LMW210" s="58"/>
      <c r="LMX210" s="58"/>
      <c r="LMY210" s="58"/>
      <c r="LMZ210" s="58"/>
      <c r="LNA210" s="58"/>
      <c r="LNB210" s="58"/>
      <c r="LNC210" s="58"/>
      <c r="LND210" s="58"/>
      <c r="LNE210" s="58"/>
      <c r="LNF210" s="58"/>
      <c r="LNG210" s="58"/>
      <c r="LNH210" s="58"/>
      <c r="LNI210" s="58"/>
      <c r="LNJ210" s="58"/>
      <c r="LNK210" s="58"/>
      <c r="LNL210" s="58"/>
      <c r="LNM210" s="58"/>
      <c r="LNN210" s="58"/>
      <c r="LNO210" s="58"/>
      <c r="LNP210" s="58"/>
      <c r="LNQ210" s="58"/>
      <c r="LNR210" s="58"/>
      <c r="LNS210" s="58"/>
      <c r="LNT210" s="58"/>
      <c r="LNU210" s="58"/>
      <c r="LNV210" s="58"/>
      <c r="LNW210" s="58"/>
      <c r="LNX210" s="58"/>
      <c r="LNY210" s="58"/>
      <c r="LNZ210" s="58"/>
      <c r="LOA210" s="58"/>
      <c r="LOB210" s="58"/>
      <c r="LOC210" s="58"/>
      <c r="LOD210" s="58"/>
      <c r="LOE210" s="58"/>
      <c r="LOF210" s="58"/>
      <c r="LOG210" s="58"/>
      <c r="LOH210" s="58"/>
      <c r="LOI210" s="58"/>
      <c r="LOJ210" s="58"/>
      <c r="LOK210" s="58"/>
      <c r="LOL210" s="58"/>
      <c r="LOM210" s="58"/>
      <c r="LON210" s="58"/>
      <c r="LOO210" s="58"/>
      <c r="LOP210" s="58"/>
      <c r="LOQ210" s="58"/>
      <c r="LOR210" s="58"/>
      <c r="LOS210" s="58"/>
      <c r="LOT210" s="58"/>
      <c r="LOU210" s="58"/>
      <c r="LOV210" s="58"/>
      <c r="LOW210" s="58"/>
      <c r="LOX210" s="58"/>
      <c r="LOY210" s="58"/>
      <c r="LOZ210" s="58"/>
      <c r="LPA210" s="58"/>
      <c r="LPB210" s="58"/>
      <c r="LPC210" s="58"/>
      <c r="LPD210" s="58"/>
      <c r="LPE210" s="58"/>
      <c r="LPF210" s="58"/>
      <c r="LPG210" s="58"/>
      <c r="LPH210" s="58"/>
      <c r="LPI210" s="58"/>
      <c r="LPJ210" s="58"/>
      <c r="LPK210" s="58"/>
      <c r="LPL210" s="58"/>
      <c r="LPM210" s="58"/>
      <c r="LPN210" s="58"/>
      <c r="LPO210" s="58"/>
      <c r="LPP210" s="58"/>
      <c r="LPQ210" s="58"/>
      <c r="LPR210" s="58"/>
      <c r="LPS210" s="58"/>
      <c r="LPT210" s="58"/>
      <c r="LPU210" s="58"/>
      <c r="LPV210" s="58"/>
      <c r="LPW210" s="58"/>
      <c r="LPX210" s="58"/>
      <c r="LPY210" s="58"/>
      <c r="LPZ210" s="58"/>
      <c r="LQA210" s="58"/>
      <c r="LQB210" s="58"/>
      <c r="LQC210" s="58"/>
      <c r="LQD210" s="58"/>
      <c r="LQE210" s="58"/>
      <c r="LQF210" s="58"/>
      <c r="LQG210" s="58"/>
      <c r="LQH210" s="58"/>
      <c r="LQI210" s="58"/>
      <c r="LQJ210" s="58"/>
      <c r="LQK210" s="58"/>
      <c r="LQL210" s="58"/>
      <c r="LQM210" s="58"/>
      <c r="LQN210" s="58"/>
      <c r="LQO210" s="58"/>
      <c r="LQP210" s="58"/>
      <c r="LQQ210" s="58"/>
      <c r="LQR210" s="58"/>
      <c r="LQS210" s="58"/>
      <c r="LQT210" s="58"/>
      <c r="LQU210" s="58"/>
      <c r="LQV210" s="58"/>
      <c r="LQW210" s="58"/>
      <c r="LQX210" s="58"/>
      <c r="LQY210" s="58"/>
      <c r="LQZ210" s="58"/>
      <c r="LRA210" s="58"/>
      <c r="LRB210" s="58"/>
      <c r="LRC210" s="58"/>
      <c r="LRD210" s="58"/>
      <c r="LRE210" s="58"/>
      <c r="LRF210" s="58"/>
      <c r="LRG210" s="58"/>
      <c r="LRH210" s="58"/>
      <c r="LRI210" s="58"/>
      <c r="LRJ210" s="58"/>
      <c r="LRK210" s="58"/>
      <c r="LRL210" s="58"/>
      <c r="LRM210" s="58"/>
      <c r="LRN210" s="58"/>
      <c r="LRO210" s="58"/>
      <c r="LRP210" s="58"/>
      <c r="LRQ210" s="58"/>
      <c r="LRR210" s="58"/>
      <c r="LRS210" s="58"/>
      <c r="LRT210" s="58"/>
      <c r="LRU210" s="58"/>
      <c r="LRV210" s="58"/>
      <c r="LRW210" s="58"/>
      <c r="LRX210" s="58"/>
      <c r="LRY210" s="58"/>
      <c r="LRZ210" s="58"/>
      <c r="LSA210" s="58"/>
      <c r="LSB210" s="58"/>
      <c r="LSC210" s="58"/>
      <c r="LSD210" s="58"/>
      <c r="LSE210" s="58"/>
      <c r="LSF210" s="58"/>
      <c r="LSG210" s="58"/>
      <c r="LSH210" s="58"/>
      <c r="LSI210" s="58"/>
      <c r="LSJ210" s="58"/>
      <c r="LSK210" s="58"/>
      <c r="LSL210" s="58"/>
      <c r="LSM210" s="58"/>
      <c r="LSN210" s="58"/>
      <c r="LSO210" s="58"/>
      <c r="LSP210" s="58"/>
      <c r="LSQ210" s="58"/>
      <c r="LSR210" s="58"/>
      <c r="LSS210" s="58"/>
      <c r="LST210" s="58"/>
      <c r="LSU210" s="58"/>
      <c r="LSV210" s="58"/>
      <c r="LSW210" s="58"/>
      <c r="LSX210" s="58"/>
      <c r="LSY210" s="58"/>
      <c r="LSZ210" s="58"/>
      <c r="LTA210" s="58"/>
      <c r="LTB210" s="58"/>
      <c r="LTC210" s="58"/>
      <c r="LTD210" s="58"/>
      <c r="LTE210" s="58"/>
      <c r="LTF210" s="58"/>
      <c r="LTG210" s="58"/>
      <c r="LTH210" s="58"/>
      <c r="LTI210" s="58"/>
      <c r="LTJ210" s="58"/>
      <c r="LTK210" s="58"/>
      <c r="LTL210" s="58"/>
      <c r="LTM210" s="58"/>
      <c r="LTN210" s="58"/>
      <c r="LTO210" s="58"/>
      <c r="LTP210" s="58"/>
      <c r="LTQ210" s="58"/>
      <c r="LTR210" s="58"/>
      <c r="LTS210" s="58"/>
      <c r="LTT210" s="58"/>
      <c r="LTU210" s="58"/>
      <c r="LTV210" s="58"/>
      <c r="LTW210" s="58"/>
      <c r="LTX210" s="58"/>
      <c r="LTY210" s="58"/>
      <c r="LTZ210" s="58"/>
      <c r="LUA210" s="58"/>
      <c r="LUB210" s="58"/>
      <c r="LUC210" s="58"/>
      <c r="LUD210" s="58"/>
      <c r="LUE210" s="58"/>
      <c r="LUF210" s="58"/>
      <c r="LUG210" s="58"/>
      <c r="LUH210" s="58"/>
      <c r="LUI210" s="58"/>
      <c r="LUJ210" s="58"/>
      <c r="LUK210" s="58"/>
      <c r="LUL210" s="58"/>
      <c r="LUM210" s="58"/>
      <c r="LUN210" s="58"/>
      <c r="LUO210" s="58"/>
      <c r="LUP210" s="58"/>
      <c r="LUQ210" s="58"/>
      <c r="LUR210" s="58"/>
      <c r="LUS210" s="58"/>
      <c r="LUT210" s="58"/>
      <c r="LUU210" s="58"/>
      <c r="LUV210" s="58"/>
      <c r="LUW210" s="58"/>
      <c r="LUX210" s="58"/>
      <c r="LUY210" s="58"/>
      <c r="LUZ210" s="58"/>
      <c r="LVA210" s="58"/>
      <c r="LVB210" s="58"/>
      <c r="LVC210" s="58"/>
      <c r="LVD210" s="58"/>
      <c r="LVE210" s="58"/>
      <c r="LVF210" s="58"/>
      <c r="LVG210" s="58"/>
      <c r="LVH210" s="58"/>
      <c r="LVI210" s="58"/>
      <c r="LVJ210" s="58"/>
      <c r="LVK210" s="58"/>
      <c r="LVL210" s="58"/>
      <c r="LVM210" s="58"/>
      <c r="LVN210" s="58"/>
      <c r="LVO210" s="58"/>
      <c r="LVP210" s="58"/>
      <c r="LVQ210" s="58"/>
      <c r="LVR210" s="58"/>
      <c r="LVS210" s="58"/>
      <c r="LVT210" s="58"/>
      <c r="LVU210" s="58"/>
      <c r="LVV210" s="58"/>
      <c r="LVW210" s="58"/>
      <c r="LVX210" s="58"/>
      <c r="LVY210" s="58"/>
      <c r="LVZ210" s="58"/>
      <c r="LWA210" s="58"/>
      <c r="LWB210" s="58"/>
      <c r="LWC210" s="58"/>
      <c r="LWD210" s="58"/>
      <c r="LWE210" s="58"/>
      <c r="LWF210" s="58"/>
      <c r="LWG210" s="58"/>
      <c r="LWH210" s="58"/>
      <c r="LWI210" s="58"/>
      <c r="LWJ210" s="58"/>
      <c r="LWK210" s="58"/>
      <c r="LWL210" s="58"/>
      <c r="LWM210" s="58"/>
      <c r="LWN210" s="58"/>
      <c r="LWO210" s="58"/>
      <c r="LWP210" s="58"/>
      <c r="LWQ210" s="58"/>
      <c r="LWR210" s="58"/>
      <c r="LWS210" s="58"/>
      <c r="LWT210" s="58"/>
      <c r="LWU210" s="58"/>
      <c r="LWV210" s="58"/>
      <c r="LWW210" s="58"/>
      <c r="LWX210" s="58"/>
      <c r="LWY210" s="58"/>
      <c r="LWZ210" s="58"/>
      <c r="LXA210" s="58"/>
      <c r="LXB210" s="58"/>
      <c r="LXC210" s="58"/>
      <c r="LXD210" s="58"/>
      <c r="LXE210" s="58"/>
      <c r="LXF210" s="58"/>
      <c r="LXG210" s="58"/>
      <c r="LXH210" s="58"/>
      <c r="LXI210" s="58"/>
      <c r="LXJ210" s="58"/>
      <c r="LXK210" s="58"/>
      <c r="LXL210" s="58"/>
      <c r="LXM210" s="58"/>
      <c r="LXN210" s="58"/>
      <c r="LXO210" s="58"/>
      <c r="LXP210" s="58"/>
      <c r="LXQ210" s="58"/>
      <c r="LXR210" s="58"/>
      <c r="LXS210" s="58"/>
      <c r="LXT210" s="58"/>
      <c r="LXU210" s="58"/>
      <c r="LXV210" s="58"/>
      <c r="LXW210" s="58"/>
      <c r="LXX210" s="58"/>
      <c r="LXY210" s="58"/>
      <c r="LXZ210" s="58"/>
      <c r="LYA210" s="58"/>
      <c r="LYB210" s="58"/>
      <c r="LYC210" s="58"/>
      <c r="LYD210" s="58"/>
      <c r="LYE210" s="58"/>
      <c r="LYF210" s="58"/>
      <c r="LYG210" s="58"/>
      <c r="LYH210" s="58"/>
      <c r="LYI210" s="58"/>
      <c r="LYJ210" s="58"/>
      <c r="LYK210" s="58"/>
      <c r="LYL210" s="58"/>
      <c r="LYM210" s="58"/>
      <c r="LYN210" s="58"/>
      <c r="LYO210" s="58"/>
      <c r="LYP210" s="58"/>
      <c r="LYQ210" s="58"/>
      <c r="LYR210" s="58"/>
      <c r="LYS210" s="58"/>
      <c r="LYT210" s="58"/>
      <c r="LYU210" s="58"/>
      <c r="LYV210" s="58"/>
      <c r="LYW210" s="58"/>
      <c r="LYX210" s="58"/>
      <c r="LYY210" s="58"/>
      <c r="LYZ210" s="58"/>
      <c r="LZA210" s="58"/>
      <c r="LZB210" s="58"/>
      <c r="LZC210" s="58"/>
      <c r="LZD210" s="58"/>
      <c r="LZE210" s="58"/>
      <c r="LZF210" s="58"/>
      <c r="LZG210" s="58"/>
      <c r="LZH210" s="58"/>
      <c r="LZI210" s="58"/>
      <c r="LZJ210" s="58"/>
      <c r="LZK210" s="58"/>
      <c r="LZL210" s="58"/>
      <c r="LZM210" s="58"/>
      <c r="LZN210" s="58"/>
      <c r="LZO210" s="58"/>
      <c r="LZP210" s="58"/>
      <c r="LZQ210" s="58"/>
      <c r="LZR210" s="58"/>
      <c r="LZS210" s="58"/>
      <c r="LZT210" s="58"/>
      <c r="LZU210" s="58"/>
      <c r="LZV210" s="58"/>
      <c r="LZW210" s="58"/>
      <c r="LZX210" s="58"/>
      <c r="LZY210" s="58"/>
      <c r="LZZ210" s="58"/>
      <c r="MAA210" s="58"/>
      <c r="MAB210" s="58"/>
      <c r="MAC210" s="58"/>
      <c r="MAD210" s="58"/>
      <c r="MAE210" s="58"/>
      <c r="MAF210" s="58"/>
      <c r="MAG210" s="58"/>
      <c r="MAH210" s="58"/>
      <c r="MAI210" s="58"/>
      <c r="MAJ210" s="58"/>
      <c r="MAK210" s="58"/>
      <c r="MAL210" s="58"/>
      <c r="MAM210" s="58"/>
      <c r="MAN210" s="58"/>
      <c r="MAO210" s="58"/>
      <c r="MAP210" s="58"/>
      <c r="MAQ210" s="58"/>
      <c r="MAR210" s="58"/>
      <c r="MAS210" s="58"/>
      <c r="MAT210" s="58"/>
      <c r="MAU210" s="58"/>
      <c r="MAV210" s="58"/>
      <c r="MAW210" s="58"/>
      <c r="MAX210" s="58"/>
      <c r="MAY210" s="58"/>
      <c r="MAZ210" s="58"/>
      <c r="MBA210" s="58"/>
      <c r="MBB210" s="58"/>
      <c r="MBC210" s="58"/>
      <c r="MBD210" s="58"/>
      <c r="MBE210" s="58"/>
      <c r="MBF210" s="58"/>
      <c r="MBG210" s="58"/>
      <c r="MBH210" s="58"/>
      <c r="MBI210" s="58"/>
      <c r="MBJ210" s="58"/>
      <c r="MBK210" s="58"/>
      <c r="MBL210" s="58"/>
      <c r="MBM210" s="58"/>
      <c r="MBN210" s="58"/>
      <c r="MBO210" s="58"/>
      <c r="MBP210" s="58"/>
      <c r="MBQ210" s="58"/>
      <c r="MBR210" s="58"/>
      <c r="MBS210" s="58"/>
      <c r="MBT210" s="58"/>
      <c r="MBU210" s="58"/>
      <c r="MBV210" s="58"/>
      <c r="MBW210" s="58"/>
      <c r="MBX210" s="58"/>
      <c r="MBY210" s="58"/>
      <c r="MBZ210" s="58"/>
      <c r="MCA210" s="58"/>
      <c r="MCB210" s="58"/>
      <c r="MCC210" s="58"/>
      <c r="MCD210" s="58"/>
      <c r="MCE210" s="58"/>
      <c r="MCF210" s="58"/>
      <c r="MCG210" s="58"/>
      <c r="MCH210" s="58"/>
      <c r="MCI210" s="58"/>
      <c r="MCJ210" s="58"/>
      <c r="MCK210" s="58"/>
      <c r="MCL210" s="58"/>
      <c r="MCM210" s="58"/>
      <c r="MCN210" s="58"/>
      <c r="MCO210" s="58"/>
      <c r="MCP210" s="58"/>
      <c r="MCQ210" s="58"/>
      <c r="MCR210" s="58"/>
      <c r="MCS210" s="58"/>
      <c r="MCT210" s="58"/>
      <c r="MCU210" s="58"/>
      <c r="MCV210" s="58"/>
      <c r="MCW210" s="58"/>
      <c r="MCX210" s="58"/>
      <c r="MCY210" s="58"/>
      <c r="MCZ210" s="58"/>
      <c r="MDA210" s="58"/>
      <c r="MDB210" s="58"/>
      <c r="MDC210" s="58"/>
      <c r="MDD210" s="58"/>
      <c r="MDE210" s="58"/>
      <c r="MDF210" s="58"/>
      <c r="MDG210" s="58"/>
      <c r="MDH210" s="58"/>
      <c r="MDI210" s="58"/>
      <c r="MDJ210" s="58"/>
      <c r="MDK210" s="58"/>
      <c r="MDL210" s="58"/>
      <c r="MDM210" s="58"/>
      <c r="MDN210" s="58"/>
      <c r="MDO210" s="58"/>
      <c r="MDP210" s="58"/>
      <c r="MDQ210" s="58"/>
      <c r="MDR210" s="58"/>
      <c r="MDS210" s="58"/>
      <c r="MDT210" s="58"/>
      <c r="MDU210" s="58"/>
      <c r="MDV210" s="58"/>
      <c r="MDW210" s="58"/>
      <c r="MDX210" s="58"/>
      <c r="MDY210" s="58"/>
      <c r="MDZ210" s="58"/>
      <c r="MEA210" s="58"/>
      <c r="MEB210" s="58"/>
      <c r="MEC210" s="58"/>
      <c r="MED210" s="58"/>
      <c r="MEE210" s="58"/>
      <c r="MEF210" s="58"/>
      <c r="MEG210" s="58"/>
      <c r="MEH210" s="58"/>
      <c r="MEI210" s="58"/>
      <c r="MEJ210" s="58"/>
      <c r="MEK210" s="58"/>
      <c r="MEL210" s="58"/>
      <c r="MEM210" s="58"/>
      <c r="MEN210" s="58"/>
      <c r="MEO210" s="58"/>
      <c r="MEP210" s="58"/>
      <c r="MEQ210" s="58"/>
      <c r="MER210" s="58"/>
      <c r="MES210" s="58"/>
      <c r="MET210" s="58"/>
      <c r="MEU210" s="58"/>
      <c r="MEV210" s="58"/>
      <c r="MEW210" s="58"/>
      <c r="MEX210" s="58"/>
      <c r="MEY210" s="58"/>
      <c r="MEZ210" s="58"/>
      <c r="MFA210" s="58"/>
      <c r="MFB210" s="58"/>
      <c r="MFC210" s="58"/>
      <c r="MFD210" s="58"/>
      <c r="MFE210" s="58"/>
      <c r="MFF210" s="58"/>
      <c r="MFG210" s="58"/>
      <c r="MFH210" s="58"/>
      <c r="MFI210" s="58"/>
      <c r="MFJ210" s="58"/>
      <c r="MFK210" s="58"/>
      <c r="MFL210" s="58"/>
      <c r="MFM210" s="58"/>
      <c r="MFN210" s="58"/>
      <c r="MFO210" s="58"/>
      <c r="MFP210" s="58"/>
      <c r="MFQ210" s="58"/>
      <c r="MFR210" s="58"/>
      <c r="MFS210" s="58"/>
      <c r="MFT210" s="58"/>
      <c r="MFU210" s="58"/>
      <c r="MFV210" s="58"/>
      <c r="MFW210" s="58"/>
      <c r="MFX210" s="58"/>
      <c r="MFY210" s="58"/>
      <c r="MFZ210" s="58"/>
      <c r="MGA210" s="58"/>
      <c r="MGB210" s="58"/>
      <c r="MGC210" s="58"/>
      <c r="MGD210" s="58"/>
      <c r="MGE210" s="58"/>
      <c r="MGF210" s="58"/>
      <c r="MGG210" s="58"/>
      <c r="MGH210" s="58"/>
      <c r="MGI210" s="58"/>
      <c r="MGJ210" s="58"/>
      <c r="MGK210" s="58"/>
      <c r="MGL210" s="58"/>
      <c r="MGM210" s="58"/>
      <c r="MGN210" s="58"/>
      <c r="MGO210" s="58"/>
      <c r="MGP210" s="58"/>
      <c r="MGQ210" s="58"/>
      <c r="MGR210" s="58"/>
      <c r="MGS210" s="58"/>
      <c r="MGT210" s="58"/>
      <c r="MGU210" s="58"/>
      <c r="MGV210" s="58"/>
      <c r="MGW210" s="58"/>
      <c r="MGX210" s="58"/>
      <c r="MGY210" s="58"/>
      <c r="MGZ210" s="58"/>
      <c r="MHA210" s="58"/>
      <c r="MHB210" s="58"/>
      <c r="MHC210" s="58"/>
      <c r="MHD210" s="58"/>
      <c r="MHE210" s="58"/>
      <c r="MHF210" s="58"/>
      <c r="MHG210" s="58"/>
      <c r="MHH210" s="58"/>
      <c r="MHI210" s="58"/>
      <c r="MHJ210" s="58"/>
      <c r="MHK210" s="58"/>
      <c r="MHL210" s="58"/>
      <c r="MHM210" s="58"/>
      <c r="MHN210" s="58"/>
      <c r="MHO210" s="58"/>
      <c r="MHP210" s="58"/>
      <c r="MHQ210" s="58"/>
      <c r="MHR210" s="58"/>
      <c r="MHS210" s="58"/>
      <c r="MHT210" s="58"/>
      <c r="MHU210" s="58"/>
      <c r="MHV210" s="58"/>
      <c r="MHW210" s="58"/>
      <c r="MHX210" s="58"/>
      <c r="MHY210" s="58"/>
      <c r="MHZ210" s="58"/>
      <c r="MIA210" s="58"/>
      <c r="MIB210" s="58"/>
      <c r="MIC210" s="58"/>
      <c r="MID210" s="58"/>
      <c r="MIE210" s="58"/>
      <c r="MIF210" s="58"/>
      <c r="MIG210" s="58"/>
      <c r="MIH210" s="58"/>
      <c r="MII210" s="58"/>
      <c r="MIJ210" s="58"/>
      <c r="MIK210" s="58"/>
      <c r="MIL210" s="58"/>
      <c r="MIM210" s="58"/>
      <c r="MIN210" s="58"/>
      <c r="MIO210" s="58"/>
      <c r="MIP210" s="58"/>
      <c r="MIQ210" s="58"/>
      <c r="MIR210" s="58"/>
      <c r="MIS210" s="58"/>
      <c r="MIT210" s="58"/>
      <c r="MIU210" s="58"/>
      <c r="MIV210" s="58"/>
      <c r="MIW210" s="58"/>
      <c r="MIX210" s="58"/>
      <c r="MIY210" s="58"/>
      <c r="MIZ210" s="58"/>
      <c r="MJA210" s="58"/>
      <c r="MJB210" s="58"/>
      <c r="MJC210" s="58"/>
      <c r="MJD210" s="58"/>
      <c r="MJE210" s="58"/>
      <c r="MJF210" s="58"/>
      <c r="MJG210" s="58"/>
      <c r="MJH210" s="58"/>
      <c r="MJI210" s="58"/>
      <c r="MJJ210" s="58"/>
      <c r="MJK210" s="58"/>
      <c r="MJL210" s="58"/>
      <c r="MJM210" s="58"/>
      <c r="MJN210" s="58"/>
      <c r="MJO210" s="58"/>
      <c r="MJP210" s="58"/>
      <c r="MJQ210" s="58"/>
      <c r="MJR210" s="58"/>
      <c r="MJS210" s="58"/>
      <c r="MJT210" s="58"/>
      <c r="MJU210" s="58"/>
      <c r="MJV210" s="58"/>
      <c r="MJW210" s="58"/>
      <c r="MJX210" s="58"/>
      <c r="MJY210" s="58"/>
      <c r="MJZ210" s="58"/>
      <c r="MKA210" s="58"/>
      <c r="MKB210" s="58"/>
      <c r="MKC210" s="58"/>
      <c r="MKD210" s="58"/>
      <c r="MKE210" s="58"/>
      <c r="MKF210" s="58"/>
      <c r="MKG210" s="58"/>
      <c r="MKH210" s="58"/>
      <c r="MKI210" s="58"/>
      <c r="MKJ210" s="58"/>
      <c r="MKK210" s="58"/>
      <c r="MKL210" s="58"/>
      <c r="MKM210" s="58"/>
      <c r="MKN210" s="58"/>
      <c r="MKO210" s="58"/>
      <c r="MKP210" s="58"/>
      <c r="MKQ210" s="58"/>
      <c r="MKR210" s="58"/>
      <c r="MKS210" s="58"/>
      <c r="MKT210" s="58"/>
      <c r="MKU210" s="58"/>
      <c r="MKV210" s="58"/>
      <c r="MKW210" s="58"/>
      <c r="MKX210" s="58"/>
      <c r="MKY210" s="58"/>
      <c r="MKZ210" s="58"/>
      <c r="MLA210" s="58"/>
      <c r="MLB210" s="58"/>
      <c r="MLC210" s="58"/>
      <c r="MLD210" s="58"/>
      <c r="MLE210" s="58"/>
      <c r="MLF210" s="58"/>
      <c r="MLG210" s="58"/>
      <c r="MLH210" s="58"/>
      <c r="MLI210" s="58"/>
      <c r="MLJ210" s="58"/>
      <c r="MLK210" s="58"/>
      <c r="MLL210" s="58"/>
      <c r="MLM210" s="58"/>
      <c r="MLN210" s="58"/>
      <c r="MLO210" s="58"/>
      <c r="MLP210" s="58"/>
      <c r="MLQ210" s="58"/>
      <c r="MLR210" s="58"/>
      <c r="MLS210" s="58"/>
      <c r="MLT210" s="58"/>
      <c r="MLU210" s="58"/>
      <c r="MLV210" s="58"/>
      <c r="MLW210" s="58"/>
      <c r="MLX210" s="58"/>
      <c r="MLY210" s="58"/>
      <c r="MLZ210" s="58"/>
      <c r="MMA210" s="58"/>
      <c r="MMB210" s="58"/>
      <c r="MMC210" s="58"/>
      <c r="MMD210" s="58"/>
      <c r="MME210" s="58"/>
      <c r="MMF210" s="58"/>
      <c r="MMG210" s="58"/>
      <c r="MMH210" s="58"/>
      <c r="MMI210" s="58"/>
      <c r="MMJ210" s="58"/>
      <c r="MMK210" s="58"/>
      <c r="MML210" s="58"/>
      <c r="MMM210" s="58"/>
      <c r="MMN210" s="58"/>
      <c r="MMO210" s="58"/>
      <c r="MMP210" s="58"/>
      <c r="MMQ210" s="58"/>
      <c r="MMR210" s="58"/>
      <c r="MMS210" s="58"/>
      <c r="MMT210" s="58"/>
      <c r="MMU210" s="58"/>
      <c r="MMV210" s="58"/>
      <c r="MMW210" s="58"/>
      <c r="MMX210" s="58"/>
      <c r="MMY210" s="58"/>
      <c r="MMZ210" s="58"/>
      <c r="MNA210" s="58"/>
      <c r="MNB210" s="58"/>
      <c r="MNC210" s="58"/>
      <c r="MND210" s="58"/>
      <c r="MNE210" s="58"/>
      <c r="MNF210" s="58"/>
      <c r="MNG210" s="58"/>
      <c r="MNH210" s="58"/>
      <c r="MNI210" s="58"/>
      <c r="MNJ210" s="58"/>
      <c r="MNK210" s="58"/>
      <c r="MNL210" s="58"/>
      <c r="MNM210" s="58"/>
      <c r="MNN210" s="58"/>
      <c r="MNO210" s="58"/>
      <c r="MNP210" s="58"/>
      <c r="MNQ210" s="58"/>
      <c r="MNR210" s="58"/>
      <c r="MNS210" s="58"/>
      <c r="MNT210" s="58"/>
      <c r="MNU210" s="58"/>
      <c r="MNV210" s="58"/>
      <c r="MNW210" s="58"/>
      <c r="MNX210" s="58"/>
      <c r="MNY210" s="58"/>
      <c r="MNZ210" s="58"/>
      <c r="MOA210" s="58"/>
      <c r="MOB210" s="58"/>
      <c r="MOC210" s="58"/>
      <c r="MOD210" s="58"/>
      <c r="MOE210" s="58"/>
      <c r="MOF210" s="58"/>
      <c r="MOG210" s="58"/>
      <c r="MOH210" s="58"/>
      <c r="MOI210" s="58"/>
      <c r="MOJ210" s="58"/>
      <c r="MOK210" s="58"/>
      <c r="MOL210" s="58"/>
      <c r="MOM210" s="58"/>
      <c r="MON210" s="58"/>
      <c r="MOO210" s="58"/>
      <c r="MOP210" s="58"/>
      <c r="MOQ210" s="58"/>
      <c r="MOR210" s="58"/>
      <c r="MOS210" s="58"/>
      <c r="MOT210" s="58"/>
      <c r="MOU210" s="58"/>
      <c r="MOV210" s="58"/>
      <c r="MOW210" s="58"/>
      <c r="MOX210" s="58"/>
      <c r="MOY210" s="58"/>
      <c r="MOZ210" s="58"/>
      <c r="MPA210" s="58"/>
      <c r="MPB210" s="58"/>
      <c r="MPC210" s="58"/>
      <c r="MPD210" s="58"/>
      <c r="MPE210" s="58"/>
      <c r="MPF210" s="58"/>
      <c r="MPG210" s="58"/>
      <c r="MPH210" s="58"/>
      <c r="MPI210" s="58"/>
      <c r="MPJ210" s="58"/>
      <c r="MPK210" s="58"/>
      <c r="MPL210" s="58"/>
      <c r="MPM210" s="58"/>
      <c r="MPN210" s="58"/>
      <c r="MPO210" s="58"/>
      <c r="MPP210" s="58"/>
      <c r="MPQ210" s="58"/>
      <c r="MPR210" s="58"/>
      <c r="MPS210" s="58"/>
      <c r="MPT210" s="58"/>
      <c r="MPU210" s="58"/>
      <c r="MPV210" s="58"/>
      <c r="MPW210" s="58"/>
      <c r="MPX210" s="58"/>
      <c r="MPY210" s="58"/>
      <c r="MPZ210" s="58"/>
      <c r="MQA210" s="58"/>
      <c r="MQB210" s="58"/>
      <c r="MQC210" s="58"/>
      <c r="MQD210" s="58"/>
      <c r="MQE210" s="58"/>
      <c r="MQF210" s="58"/>
      <c r="MQG210" s="58"/>
      <c r="MQH210" s="58"/>
      <c r="MQI210" s="58"/>
      <c r="MQJ210" s="58"/>
      <c r="MQK210" s="58"/>
      <c r="MQL210" s="58"/>
      <c r="MQM210" s="58"/>
      <c r="MQN210" s="58"/>
      <c r="MQO210" s="58"/>
      <c r="MQP210" s="58"/>
      <c r="MQQ210" s="58"/>
      <c r="MQR210" s="58"/>
      <c r="MQS210" s="58"/>
      <c r="MQT210" s="58"/>
      <c r="MQU210" s="58"/>
      <c r="MQV210" s="58"/>
      <c r="MQW210" s="58"/>
      <c r="MQX210" s="58"/>
      <c r="MQY210" s="58"/>
      <c r="MQZ210" s="58"/>
      <c r="MRA210" s="58"/>
      <c r="MRB210" s="58"/>
      <c r="MRC210" s="58"/>
      <c r="MRD210" s="58"/>
      <c r="MRE210" s="58"/>
      <c r="MRF210" s="58"/>
      <c r="MRG210" s="58"/>
      <c r="MRH210" s="58"/>
      <c r="MRI210" s="58"/>
      <c r="MRJ210" s="58"/>
      <c r="MRK210" s="58"/>
      <c r="MRL210" s="58"/>
      <c r="MRM210" s="58"/>
      <c r="MRN210" s="58"/>
      <c r="MRO210" s="58"/>
      <c r="MRP210" s="58"/>
      <c r="MRQ210" s="58"/>
      <c r="MRR210" s="58"/>
      <c r="MRS210" s="58"/>
      <c r="MRT210" s="58"/>
      <c r="MRU210" s="58"/>
      <c r="MRV210" s="58"/>
      <c r="MRW210" s="58"/>
      <c r="MRX210" s="58"/>
      <c r="MRY210" s="58"/>
      <c r="MRZ210" s="58"/>
      <c r="MSA210" s="58"/>
      <c r="MSB210" s="58"/>
      <c r="MSC210" s="58"/>
      <c r="MSD210" s="58"/>
      <c r="MSE210" s="58"/>
      <c r="MSF210" s="58"/>
      <c r="MSG210" s="58"/>
      <c r="MSH210" s="58"/>
      <c r="MSI210" s="58"/>
      <c r="MSJ210" s="58"/>
      <c r="MSK210" s="58"/>
      <c r="MSL210" s="58"/>
      <c r="MSM210" s="58"/>
      <c r="MSN210" s="58"/>
      <c r="MSO210" s="58"/>
      <c r="MSP210" s="58"/>
      <c r="MSQ210" s="58"/>
      <c r="MSR210" s="58"/>
      <c r="MSS210" s="58"/>
      <c r="MST210" s="58"/>
      <c r="MSU210" s="58"/>
      <c r="MSV210" s="58"/>
      <c r="MSW210" s="58"/>
      <c r="MSX210" s="58"/>
      <c r="MSY210" s="58"/>
      <c r="MSZ210" s="58"/>
      <c r="MTA210" s="58"/>
      <c r="MTB210" s="58"/>
      <c r="MTC210" s="58"/>
      <c r="MTD210" s="58"/>
      <c r="MTE210" s="58"/>
      <c r="MTF210" s="58"/>
      <c r="MTG210" s="58"/>
      <c r="MTH210" s="58"/>
      <c r="MTI210" s="58"/>
      <c r="MTJ210" s="58"/>
      <c r="MTK210" s="58"/>
      <c r="MTL210" s="58"/>
      <c r="MTM210" s="58"/>
      <c r="MTN210" s="58"/>
      <c r="MTO210" s="58"/>
      <c r="MTP210" s="58"/>
      <c r="MTQ210" s="58"/>
      <c r="MTR210" s="58"/>
      <c r="MTS210" s="58"/>
      <c r="MTT210" s="58"/>
      <c r="MTU210" s="58"/>
      <c r="MTV210" s="58"/>
      <c r="MTW210" s="58"/>
      <c r="MTX210" s="58"/>
      <c r="MTY210" s="58"/>
      <c r="MTZ210" s="58"/>
      <c r="MUA210" s="58"/>
      <c r="MUB210" s="58"/>
      <c r="MUC210" s="58"/>
      <c r="MUD210" s="58"/>
      <c r="MUE210" s="58"/>
      <c r="MUF210" s="58"/>
      <c r="MUG210" s="58"/>
      <c r="MUH210" s="58"/>
      <c r="MUI210" s="58"/>
      <c r="MUJ210" s="58"/>
      <c r="MUK210" s="58"/>
      <c r="MUL210" s="58"/>
      <c r="MUM210" s="58"/>
      <c r="MUN210" s="58"/>
      <c r="MUO210" s="58"/>
      <c r="MUP210" s="58"/>
      <c r="MUQ210" s="58"/>
      <c r="MUR210" s="58"/>
      <c r="MUS210" s="58"/>
      <c r="MUT210" s="58"/>
      <c r="MUU210" s="58"/>
      <c r="MUV210" s="58"/>
      <c r="MUW210" s="58"/>
      <c r="MUX210" s="58"/>
      <c r="MUY210" s="58"/>
      <c r="MUZ210" s="58"/>
      <c r="MVA210" s="58"/>
      <c r="MVB210" s="58"/>
      <c r="MVC210" s="58"/>
      <c r="MVD210" s="58"/>
      <c r="MVE210" s="58"/>
      <c r="MVF210" s="58"/>
      <c r="MVG210" s="58"/>
      <c r="MVH210" s="58"/>
      <c r="MVI210" s="58"/>
      <c r="MVJ210" s="58"/>
      <c r="MVK210" s="58"/>
      <c r="MVL210" s="58"/>
      <c r="MVM210" s="58"/>
      <c r="MVN210" s="58"/>
      <c r="MVO210" s="58"/>
      <c r="MVP210" s="58"/>
      <c r="MVQ210" s="58"/>
      <c r="MVR210" s="58"/>
      <c r="MVS210" s="58"/>
      <c r="MVT210" s="58"/>
      <c r="MVU210" s="58"/>
      <c r="MVV210" s="58"/>
      <c r="MVW210" s="58"/>
      <c r="MVX210" s="58"/>
      <c r="MVY210" s="58"/>
      <c r="MVZ210" s="58"/>
      <c r="MWA210" s="58"/>
      <c r="MWB210" s="58"/>
      <c r="MWC210" s="58"/>
      <c r="MWD210" s="58"/>
      <c r="MWE210" s="58"/>
      <c r="MWF210" s="58"/>
      <c r="MWG210" s="58"/>
      <c r="MWH210" s="58"/>
      <c r="MWI210" s="58"/>
      <c r="MWJ210" s="58"/>
      <c r="MWK210" s="58"/>
      <c r="MWL210" s="58"/>
      <c r="MWM210" s="58"/>
      <c r="MWN210" s="58"/>
      <c r="MWO210" s="58"/>
      <c r="MWP210" s="58"/>
      <c r="MWQ210" s="58"/>
      <c r="MWR210" s="58"/>
      <c r="MWS210" s="58"/>
      <c r="MWT210" s="58"/>
      <c r="MWU210" s="58"/>
      <c r="MWV210" s="58"/>
      <c r="MWW210" s="58"/>
      <c r="MWX210" s="58"/>
      <c r="MWY210" s="58"/>
      <c r="MWZ210" s="58"/>
      <c r="MXA210" s="58"/>
      <c r="MXB210" s="58"/>
      <c r="MXC210" s="58"/>
      <c r="MXD210" s="58"/>
      <c r="MXE210" s="58"/>
      <c r="MXF210" s="58"/>
      <c r="MXG210" s="58"/>
      <c r="MXH210" s="58"/>
      <c r="MXI210" s="58"/>
      <c r="MXJ210" s="58"/>
      <c r="MXK210" s="58"/>
      <c r="MXL210" s="58"/>
      <c r="MXM210" s="58"/>
      <c r="MXN210" s="58"/>
      <c r="MXO210" s="58"/>
      <c r="MXP210" s="58"/>
      <c r="MXQ210" s="58"/>
      <c r="MXR210" s="58"/>
      <c r="MXS210" s="58"/>
      <c r="MXT210" s="58"/>
      <c r="MXU210" s="58"/>
      <c r="MXV210" s="58"/>
      <c r="MXW210" s="58"/>
      <c r="MXX210" s="58"/>
      <c r="MXY210" s="58"/>
      <c r="MXZ210" s="58"/>
      <c r="MYA210" s="58"/>
      <c r="MYB210" s="58"/>
      <c r="MYC210" s="58"/>
      <c r="MYD210" s="58"/>
      <c r="MYE210" s="58"/>
      <c r="MYF210" s="58"/>
      <c r="MYG210" s="58"/>
      <c r="MYH210" s="58"/>
      <c r="MYI210" s="58"/>
      <c r="MYJ210" s="58"/>
      <c r="MYK210" s="58"/>
      <c r="MYL210" s="58"/>
      <c r="MYM210" s="58"/>
      <c r="MYN210" s="58"/>
      <c r="MYO210" s="58"/>
      <c r="MYP210" s="58"/>
      <c r="MYQ210" s="58"/>
      <c r="MYR210" s="58"/>
      <c r="MYS210" s="58"/>
      <c r="MYT210" s="58"/>
      <c r="MYU210" s="58"/>
      <c r="MYV210" s="58"/>
      <c r="MYW210" s="58"/>
      <c r="MYX210" s="58"/>
      <c r="MYY210" s="58"/>
      <c r="MYZ210" s="58"/>
      <c r="MZA210" s="58"/>
      <c r="MZB210" s="58"/>
      <c r="MZC210" s="58"/>
      <c r="MZD210" s="58"/>
      <c r="MZE210" s="58"/>
      <c r="MZF210" s="58"/>
      <c r="MZG210" s="58"/>
      <c r="MZH210" s="58"/>
      <c r="MZI210" s="58"/>
      <c r="MZJ210" s="58"/>
      <c r="MZK210" s="58"/>
      <c r="MZL210" s="58"/>
      <c r="MZM210" s="58"/>
      <c r="MZN210" s="58"/>
      <c r="MZO210" s="58"/>
      <c r="MZP210" s="58"/>
      <c r="MZQ210" s="58"/>
      <c r="MZR210" s="58"/>
      <c r="MZS210" s="58"/>
      <c r="MZT210" s="58"/>
      <c r="MZU210" s="58"/>
      <c r="MZV210" s="58"/>
      <c r="MZW210" s="58"/>
      <c r="MZX210" s="58"/>
      <c r="MZY210" s="58"/>
      <c r="MZZ210" s="58"/>
      <c r="NAA210" s="58"/>
      <c r="NAB210" s="58"/>
      <c r="NAC210" s="58"/>
      <c r="NAD210" s="58"/>
      <c r="NAE210" s="58"/>
      <c r="NAF210" s="58"/>
      <c r="NAG210" s="58"/>
      <c r="NAH210" s="58"/>
      <c r="NAI210" s="58"/>
      <c r="NAJ210" s="58"/>
      <c r="NAK210" s="58"/>
      <c r="NAL210" s="58"/>
      <c r="NAM210" s="58"/>
      <c r="NAN210" s="58"/>
      <c r="NAO210" s="58"/>
      <c r="NAP210" s="58"/>
      <c r="NAQ210" s="58"/>
      <c r="NAR210" s="58"/>
      <c r="NAS210" s="58"/>
      <c r="NAT210" s="58"/>
      <c r="NAU210" s="58"/>
      <c r="NAV210" s="58"/>
      <c r="NAW210" s="58"/>
      <c r="NAX210" s="58"/>
      <c r="NAY210" s="58"/>
      <c r="NAZ210" s="58"/>
      <c r="NBA210" s="58"/>
      <c r="NBB210" s="58"/>
      <c r="NBC210" s="58"/>
      <c r="NBD210" s="58"/>
      <c r="NBE210" s="58"/>
      <c r="NBF210" s="58"/>
      <c r="NBG210" s="58"/>
      <c r="NBH210" s="58"/>
      <c r="NBI210" s="58"/>
      <c r="NBJ210" s="58"/>
      <c r="NBK210" s="58"/>
      <c r="NBL210" s="58"/>
      <c r="NBM210" s="58"/>
      <c r="NBN210" s="58"/>
      <c r="NBO210" s="58"/>
      <c r="NBP210" s="58"/>
      <c r="NBQ210" s="58"/>
      <c r="NBR210" s="58"/>
      <c r="NBS210" s="58"/>
      <c r="NBT210" s="58"/>
      <c r="NBU210" s="58"/>
      <c r="NBV210" s="58"/>
      <c r="NBW210" s="58"/>
      <c r="NBX210" s="58"/>
      <c r="NBY210" s="58"/>
      <c r="NBZ210" s="58"/>
      <c r="NCA210" s="58"/>
      <c r="NCB210" s="58"/>
      <c r="NCC210" s="58"/>
      <c r="NCD210" s="58"/>
      <c r="NCE210" s="58"/>
      <c r="NCF210" s="58"/>
      <c r="NCG210" s="58"/>
      <c r="NCH210" s="58"/>
      <c r="NCI210" s="58"/>
      <c r="NCJ210" s="58"/>
      <c r="NCK210" s="58"/>
      <c r="NCL210" s="58"/>
      <c r="NCM210" s="58"/>
      <c r="NCN210" s="58"/>
      <c r="NCO210" s="58"/>
      <c r="NCP210" s="58"/>
      <c r="NCQ210" s="58"/>
      <c r="NCR210" s="58"/>
      <c r="NCS210" s="58"/>
      <c r="NCT210" s="58"/>
      <c r="NCU210" s="58"/>
      <c r="NCV210" s="58"/>
      <c r="NCW210" s="58"/>
      <c r="NCX210" s="58"/>
      <c r="NCY210" s="58"/>
      <c r="NCZ210" s="58"/>
      <c r="NDA210" s="58"/>
      <c r="NDB210" s="58"/>
      <c r="NDC210" s="58"/>
      <c r="NDD210" s="58"/>
      <c r="NDE210" s="58"/>
      <c r="NDF210" s="58"/>
      <c r="NDG210" s="58"/>
      <c r="NDH210" s="58"/>
      <c r="NDI210" s="58"/>
      <c r="NDJ210" s="58"/>
      <c r="NDK210" s="58"/>
      <c r="NDL210" s="58"/>
      <c r="NDM210" s="58"/>
      <c r="NDN210" s="58"/>
      <c r="NDO210" s="58"/>
      <c r="NDP210" s="58"/>
      <c r="NDQ210" s="58"/>
      <c r="NDR210" s="58"/>
      <c r="NDS210" s="58"/>
      <c r="NDT210" s="58"/>
      <c r="NDU210" s="58"/>
      <c r="NDV210" s="58"/>
      <c r="NDW210" s="58"/>
      <c r="NDX210" s="58"/>
      <c r="NDY210" s="58"/>
      <c r="NDZ210" s="58"/>
      <c r="NEA210" s="58"/>
      <c r="NEB210" s="58"/>
      <c r="NEC210" s="58"/>
      <c r="NED210" s="58"/>
      <c r="NEE210" s="58"/>
      <c r="NEF210" s="58"/>
      <c r="NEG210" s="58"/>
      <c r="NEH210" s="58"/>
      <c r="NEI210" s="58"/>
      <c r="NEJ210" s="58"/>
      <c r="NEK210" s="58"/>
      <c r="NEL210" s="58"/>
      <c r="NEM210" s="58"/>
      <c r="NEN210" s="58"/>
      <c r="NEO210" s="58"/>
      <c r="NEP210" s="58"/>
      <c r="NEQ210" s="58"/>
      <c r="NER210" s="58"/>
      <c r="NES210" s="58"/>
      <c r="NET210" s="58"/>
      <c r="NEU210" s="58"/>
      <c r="NEV210" s="58"/>
      <c r="NEW210" s="58"/>
      <c r="NEX210" s="58"/>
      <c r="NEY210" s="58"/>
      <c r="NEZ210" s="58"/>
      <c r="NFA210" s="58"/>
      <c r="NFB210" s="58"/>
      <c r="NFC210" s="58"/>
      <c r="NFD210" s="58"/>
      <c r="NFE210" s="58"/>
      <c r="NFF210" s="58"/>
      <c r="NFG210" s="58"/>
      <c r="NFH210" s="58"/>
      <c r="NFI210" s="58"/>
      <c r="NFJ210" s="58"/>
      <c r="NFK210" s="58"/>
      <c r="NFL210" s="58"/>
      <c r="NFM210" s="58"/>
      <c r="NFN210" s="58"/>
      <c r="NFO210" s="58"/>
      <c r="NFP210" s="58"/>
      <c r="NFQ210" s="58"/>
      <c r="NFR210" s="58"/>
      <c r="NFS210" s="58"/>
      <c r="NFT210" s="58"/>
      <c r="NFU210" s="58"/>
      <c r="NFV210" s="58"/>
      <c r="NFW210" s="58"/>
      <c r="NFX210" s="58"/>
      <c r="NFY210" s="58"/>
      <c r="NFZ210" s="58"/>
      <c r="NGA210" s="58"/>
      <c r="NGB210" s="58"/>
      <c r="NGC210" s="58"/>
      <c r="NGD210" s="58"/>
      <c r="NGE210" s="58"/>
      <c r="NGF210" s="58"/>
      <c r="NGG210" s="58"/>
      <c r="NGH210" s="58"/>
      <c r="NGI210" s="58"/>
      <c r="NGJ210" s="58"/>
      <c r="NGK210" s="58"/>
      <c r="NGL210" s="58"/>
      <c r="NGM210" s="58"/>
      <c r="NGN210" s="58"/>
      <c r="NGO210" s="58"/>
      <c r="NGP210" s="58"/>
      <c r="NGQ210" s="58"/>
      <c r="NGR210" s="58"/>
      <c r="NGS210" s="58"/>
      <c r="NGT210" s="58"/>
      <c r="NGU210" s="58"/>
      <c r="NGV210" s="58"/>
      <c r="NGW210" s="58"/>
      <c r="NGX210" s="58"/>
      <c r="NGY210" s="58"/>
      <c r="NGZ210" s="58"/>
      <c r="NHA210" s="58"/>
      <c r="NHB210" s="58"/>
      <c r="NHC210" s="58"/>
      <c r="NHD210" s="58"/>
      <c r="NHE210" s="58"/>
      <c r="NHF210" s="58"/>
      <c r="NHG210" s="58"/>
      <c r="NHH210" s="58"/>
      <c r="NHI210" s="58"/>
      <c r="NHJ210" s="58"/>
      <c r="NHK210" s="58"/>
      <c r="NHL210" s="58"/>
      <c r="NHM210" s="58"/>
      <c r="NHN210" s="58"/>
      <c r="NHO210" s="58"/>
      <c r="NHP210" s="58"/>
      <c r="NHQ210" s="58"/>
      <c r="NHR210" s="58"/>
      <c r="NHS210" s="58"/>
      <c r="NHT210" s="58"/>
      <c r="NHU210" s="58"/>
      <c r="NHV210" s="58"/>
      <c r="NHW210" s="58"/>
      <c r="NHX210" s="58"/>
      <c r="NHY210" s="58"/>
      <c r="NHZ210" s="58"/>
      <c r="NIA210" s="58"/>
      <c r="NIB210" s="58"/>
      <c r="NIC210" s="58"/>
      <c r="NID210" s="58"/>
      <c r="NIE210" s="58"/>
      <c r="NIF210" s="58"/>
      <c r="NIG210" s="58"/>
      <c r="NIH210" s="58"/>
      <c r="NII210" s="58"/>
      <c r="NIJ210" s="58"/>
      <c r="NIK210" s="58"/>
      <c r="NIL210" s="58"/>
      <c r="NIM210" s="58"/>
      <c r="NIN210" s="58"/>
      <c r="NIO210" s="58"/>
      <c r="NIP210" s="58"/>
      <c r="NIQ210" s="58"/>
      <c r="NIR210" s="58"/>
      <c r="NIS210" s="58"/>
      <c r="NIT210" s="58"/>
      <c r="NIU210" s="58"/>
      <c r="NIV210" s="58"/>
      <c r="NIW210" s="58"/>
      <c r="NIX210" s="58"/>
      <c r="NIY210" s="58"/>
      <c r="NIZ210" s="58"/>
      <c r="NJA210" s="58"/>
      <c r="NJB210" s="58"/>
      <c r="NJC210" s="58"/>
      <c r="NJD210" s="58"/>
      <c r="NJE210" s="58"/>
      <c r="NJF210" s="58"/>
      <c r="NJG210" s="58"/>
      <c r="NJH210" s="58"/>
      <c r="NJI210" s="58"/>
      <c r="NJJ210" s="58"/>
      <c r="NJK210" s="58"/>
      <c r="NJL210" s="58"/>
      <c r="NJM210" s="58"/>
      <c r="NJN210" s="58"/>
      <c r="NJO210" s="58"/>
      <c r="NJP210" s="58"/>
      <c r="NJQ210" s="58"/>
      <c r="NJR210" s="58"/>
      <c r="NJS210" s="58"/>
      <c r="NJT210" s="58"/>
      <c r="NJU210" s="58"/>
      <c r="NJV210" s="58"/>
      <c r="NJW210" s="58"/>
      <c r="NJX210" s="58"/>
      <c r="NJY210" s="58"/>
      <c r="NJZ210" s="58"/>
      <c r="NKA210" s="58"/>
      <c r="NKB210" s="58"/>
      <c r="NKC210" s="58"/>
      <c r="NKD210" s="58"/>
      <c r="NKE210" s="58"/>
      <c r="NKF210" s="58"/>
      <c r="NKG210" s="58"/>
      <c r="NKH210" s="58"/>
      <c r="NKI210" s="58"/>
      <c r="NKJ210" s="58"/>
      <c r="NKK210" s="58"/>
      <c r="NKL210" s="58"/>
      <c r="NKM210" s="58"/>
      <c r="NKN210" s="58"/>
      <c r="NKO210" s="58"/>
      <c r="NKP210" s="58"/>
      <c r="NKQ210" s="58"/>
      <c r="NKR210" s="58"/>
      <c r="NKS210" s="58"/>
      <c r="NKT210" s="58"/>
      <c r="NKU210" s="58"/>
      <c r="NKV210" s="58"/>
      <c r="NKW210" s="58"/>
      <c r="NKX210" s="58"/>
      <c r="NKY210" s="58"/>
      <c r="NKZ210" s="58"/>
      <c r="NLA210" s="58"/>
      <c r="NLB210" s="58"/>
      <c r="NLC210" s="58"/>
      <c r="NLD210" s="58"/>
      <c r="NLE210" s="58"/>
      <c r="NLF210" s="58"/>
      <c r="NLG210" s="58"/>
      <c r="NLH210" s="58"/>
      <c r="NLI210" s="58"/>
      <c r="NLJ210" s="58"/>
      <c r="NLK210" s="58"/>
      <c r="NLL210" s="58"/>
      <c r="NLM210" s="58"/>
      <c r="NLN210" s="58"/>
      <c r="NLO210" s="58"/>
      <c r="NLP210" s="58"/>
      <c r="NLQ210" s="58"/>
      <c r="NLR210" s="58"/>
      <c r="NLS210" s="58"/>
      <c r="NLT210" s="58"/>
      <c r="NLU210" s="58"/>
      <c r="NLV210" s="58"/>
      <c r="NLW210" s="58"/>
      <c r="NLX210" s="58"/>
      <c r="NLY210" s="58"/>
      <c r="NLZ210" s="58"/>
      <c r="NMA210" s="58"/>
      <c r="NMB210" s="58"/>
      <c r="NMC210" s="58"/>
      <c r="NMD210" s="58"/>
      <c r="NME210" s="58"/>
      <c r="NMF210" s="58"/>
      <c r="NMG210" s="58"/>
      <c r="NMH210" s="58"/>
      <c r="NMI210" s="58"/>
      <c r="NMJ210" s="58"/>
      <c r="NMK210" s="58"/>
      <c r="NML210" s="58"/>
      <c r="NMM210" s="58"/>
      <c r="NMN210" s="58"/>
      <c r="NMO210" s="58"/>
      <c r="NMP210" s="58"/>
      <c r="NMQ210" s="58"/>
      <c r="NMR210" s="58"/>
      <c r="NMS210" s="58"/>
      <c r="NMT210" s="58"/>
      <c r="NMU210" s="58"/>
      <c r="NMV210" s="58"/>
      <c r="NMW210" s="58"/>
      <c r="NMX210" s="58"/>
      <c r="NMY210" s="58"/>
      <c r="NMZ210" s="58"/>
      <c r="NNA210" s="58"/>
      <c r="NNB210" s="58"/>
      <c r="NNC210" s="58"/>
      <c r="NND210" s="58"/>
      <c r="NNE210" s="58"/>
      <c r="NNF210" s="58"/>
      <c r="NNG210" s="58"/>
      <c r="NNH210" s="58"/>
      <c r="NNI210" s="58"/>
      <c r="NNJ210" s="58"/>
      <c r="NNK210" s="58"/>
      <c r="NNL210" s="58"/>
      <c r="NNM210" s="58"/>
      <c r="NNN210" s="58"/>
      <c r="NNO210" s="58"/>
      <c r="NNP210" s="58"/>
      <c r="NNQ210" s="58"/>
      <c r="NNR210" s="58"/>
      <c r="NNS210" s="58"/>
      <c r="NNT210" s="58"/>
      <c r="NNU210" s="58"/>
      <c r="NNV210" s="58"/>
      <c r="NNW210" s="58"/>
      <c r="NNX210" s="58"/>
      <c r="NNY210" s="58"/>
      <c r="NNZ210" s="58"/>
      <c r="NOA210" s="58"/>
      <c r="NOB210" s="58"/>
      <c r="NOC210" s="58"/>
      <c r="NOD210" s="58"/>
      <c r="NOE210" s="58"/>
      <c r="NOF210" s="58"/>
      <c r="NOG210" s="58"/>
      <c r="NOH210" s="58"/>
      <c r="NOI210" s="58"/>
      <c r="NOJ210" s="58"/>
      <c r="NOK210" s="58"/>
      <c r="NOL210" s="58"/>
      <c r="NOM210" s="58"/>
      <c r="NON210" s="58"/>
      <c r="NOO210" s="58"/>
      <c r="NOP210" s="58"/>
      <c r="NOQ210" s="58"/>
      <c r="NOR210" s="58"/>
      <c r="NOS210" s="58"/>
      <c r="NOT210" s="58"/>
      <c r="NOU210" s="58"/>
      <c r="NOV210" s="58"/>
      <c r="NOW210" s="58"/>
      <c r="NOX210" s="58"/>
      <c r="NOY210" s="58"/>
      <c r="NOZ210" s="58"/>
      <c r="NPA210" s="58"/>
      <c r="NPB210" s="58"/>
      <c r="NPC210" s="58"/>
      <c r="NPD210" s="58"/>
      <c r="NPE210" s="58"/>
      <c r="NPF210" s="58"/>
      <c r="NPG210" s="58"/>
      <c r="NPH210" s="58"/>
      <c r="NPI210" s="58"/>
      <c r="NPJ210" s="58"/>
      <c r="NPK210" s="58"/>
      <c r="NPL210" s="58"/>
      <c r="NPM210" s="58"/>
      <c r="NPN210" s="58"/>
      <c r="NPO210" s="58"/>
      <c r="NPP210" s="58"/>
      <c r="NPQ210" s="58"/>
      <c r="NPR210" s="58"/>
      <c r="NPS210" s="58"/>
      <c r="NPT210" s="58"/>
      <c r="NPU210" s="58"/>
      <c r="NPV210" s="58"/>
      <c r="NPW210" s="58"/>
      <c r="NPX210" s="58"/>
      <c r="NPY210" s="58"/>
      <c r="NPZ210" s="58"/>
      <c r="NQA210" s="58"/>
      <c r="NQB210" s="58"/>
      <c r="NQC210" s="58"/>
      <c r="NQD210" s="58"/>
      <c r="NQE210" s="58"/>
      <c r="NQF210" s="58"/>
      <c r="NQG210" s="58"/>
      <c r="NQH210" s="58"/>
      <c r="NQI210" s="58"/>
      <c r="NQJ210" s="58"/>
      <c r="NQK210" s="58"/>
      <c r="NQL210" s="58"/>
      <c r="NQM210" s="58"/>
      <c r="NQN210" s="58"/>
      <c r="NQO210" s="58"/>
      <c r="NQP210" s="58"/>
      <c r="NQQ210" s="58"/>
      <c r="NQR210" s="58"/>
      <c r="NQS210" s="58"/>
      <c r="NQT210" s="58"/>
      <c r="NQU210" s="58"/>
      <c r="NQV210" s="58"/>
      <c r="NQW210" s="58"/>
      <c r="NQX210" s="58"/>
      <c r="NQY210" s="58"/>
      <c r="NQZ210" s="58"/>
      <c r="NRA210" s="58"/>
      <c r="NRB210" s="58"/>
      <c r="NRC210" s="58"/>
      <c r="NRD210" s="58"/>
      <c r="NRE210" s="58"/>
      <c r="NRF210" s="58"/>
      <c r="NRG210" s="58"/>
      <c r="NRH210" s="58"/>
      <c r="NRI210" s="58"/>
      <c r="NRJ210" s="58"/>
      <c r="NRK210" s="58"/>
      <c r="NRL210" s="58"/>
      <c r="NRM210" s="58"/>
      <c r="NRN210" s="58"/>
      <c r="NRO210" s="58"/>
      <c r="NRP210" s="58"/>
      <c r="NRQ210" s="58"/>
      <c r="NRR210" s="58"/>
      <c r="NRS210" s="58"/>
      <c r="NRT210" s="58"/>
      <c r="NRU210" s="58"/>
      <c r="NRV210" s="58"/>
      <c r="NRW210" s="58"/>
      <c r="NRX210" s="58"/>
      <c r="NRY210" s="58"/>
      <c r="NRZ210" s="58"/>
      <c r="NSA210" s="58"/>
      <c r="NSB210" s="58"/>
      <c r="NSC210" s="58"/>
      <c r="NSD210" s="58"/>
      <c r="NSE210" s="58"/>
      <c r="NSF210" s="58"/>
      <c r="NSG210" s="58"/>
      <c r="NSH210" s="58"/>
      <c r="NSI210" s="58"/>
      <c r="NSJ210" s="58"/>
      <c r="NSK210" s="58"/>
      <c r="NSL210" s="58"/>
      <c r="NSM210" s="58"/>
      <c r="NSN210" s="58"/>
      <c r="NSO210" s="58"/>
      <c r="NSP210" s="58"/>
      <c r="NSQ210" s="58"/>
      <c r="NSR210" s="58"/>
      <c r="NSS210" s="58"/>
      <c r="NST210" s="58"/>
      <c r="NSU210" s="58"/>
      <c r="NSV210" s="58"/>
      <c r="NSW210" s="58"/>
      <c r="NSX210" s="58"/>
      <c r="NSY210" s="58"/>
      <c r="NSZ210" s="58"/>
      <c r="NTA210" s="58"/>
      <c r="NTB210" s="58"/>
      <c r="NTC210" s="58"/>
      <c r="NTD210" s="58"/>
      <c r="NTE210" s="58"/>
      <c r="NTF210" s="58"/>
      <c r="NTG210" s="58"/>
      <c r="NTH210" s="58"/>
      <c r="NTI210" s="58"/>
      <c r="NTJ210" s="58"/>
      <c r="NTK210" s="58"/>
      <c r="NTL210" s="58"/>
      <c r="NTM210" s="58"/>
      <c r="NTN210" s="58"/>
      <c r="NTO210" s="58"/>
      <c r="NTP210" s="58"/>
      <c r="NTQ210" s="58"/>
      <c r="NTR210" s="58"/>
      <c r="NTS210" s="58"/>
      <c r="NTT210" s="58"/>
      <c r="NTU210" s="58"/>
      <c r="NTV210" s="58"/>
      <c r="NTW210" s="58"/>
      <c r="NTX210" s="58"/>
      <c r="NTY210" s="58"/>
      <c r="NTZ210" s="58"/>
      <c r="NUA210" s="58"/>
      <c r="NUB210" s="58"/>
      <c r="NUC210" s="58"/>
      <c r="NUD210" s="58"/>
      <c r="NUE210" s="58"/>
      <c r="NUF210" s="58"/>
      <c r="NUG210" s="58"/>
      <c r="NUH210" s="58"/>
      <c r="NUI210" s="58"/>
      <c r="NUJ210" s="58"/>
      <c r="NUK210" s="58"/>
      <c r="NUL210" s="58"/>
      <c r="NUM210" s="58"/>
      <c r="NUN210" s="58"/>
      <c r="NUO210" s="58"/>
      <c r="NUP210" s="58"/>
      <c r="NUQ210" s="58"/>
      <c r="NUR210" s="58"/>
      <c r="NUS210" s="58"/>
      <c r="NUT210" s="58"/>
      <c r="NUU210" s="58"/>
      <c r="NUV210" s="58"/>
      <c r="NUW210" s="58"/>
      <c r="NUX210" s="58"/>
      <c r="NUY210" s="58"/>
      <c r="NUZ210" s="58"/>
      <c r="NVA210" s="58"/>
      <c r="NVB210" s="58"/>
      <c r="NVC210" s="58"/>
      <c r="NVD210" s="58"/>
      <c r="NVE210" s="58"/>
      <c r="NVF210" s="58"/>
      <c r="NVG210" s="58"/>
      <c r="NVH210" s="58"/>
      <c r="NVI210" s="58"/>
      <c r="NVJ210" s="58"/>
      <c r="NVK210" s="58"/>
      <c r="NVL210" s="58"/>
      <c r="NVM210" s="58"/>
      <c r="NVN210" s="58"/>
      <c r="NVO210" s="58"/>
      <c r="NVP210" s="58"/>
      <c r="NVQ210" s="58"/>
      <c r="NVR210" s="58"/>
      <c r="NVS210" s="58"/>
      <c r="NVT210" s="58"/>
      <c r="NVU210" s="58"/>
      <c r="NVV210" s="58"/>
      <c r="NVW210" s="58"/>
      <c r="NVX210" s="58"/>
      <c r="NVY210" s="58"/>
      <c r="NVZ210" s="58"/>
      <c r="NWA210" s="58"/>
      <c r="NWB210" s="58"/>
      <c r="NWC210" s="58"/>
      <c r="NWD210" s="58"/>
      <c r="NWE210" s="58"/>
      <c r="NWF210" s="58"/>
      <c r="NWG210" s="58"/>
      <c r="NWH210" s="58"/>
      <c r="NWI210" s="58"/>
      <c r="NWJ210" s="58"/>
      <c r="NWK210" s="58"/>
      <c r="NWL210" s="58"/>
      <c r="NWM210" s="58"/>
      <c r="NWN210" s="58"/>
      <c r="NWO210" s="58"/>
      <c r="NWP210" s="58"/>
      <c r="NWQ210" s="58"/>
      <c r="NWR210" s="58"/>
      <c r="NWS210" s="58"/>
      <c r="NWT210" s="58"/>
      <c r="NWU210" s="58"/>
      <c r="NWV210" s="58"/>
      <c r="NWW210" s="58"/>
      <c r="NWX210" s="58"/>
      <c r="NWY210" s="58"/>
      <c r="NWZ210" s="58"/>
      <c r="NXA210" s="58"/>
      <c r="NXB210" s="58"/>
      <c r="NXC210" s="58"/>
      <c r="NXD210" s="58"/>
      <c r="NXE210" s="58"/>
      <c r="NXF210" s="58"/>
      <c r="NXG210" s="58"/>
      <c r="NXH210" s="58"/>
      <c r="NXI210" s="58"/>
      <c r="NXJ210" s="58"/>
      <c r="NXK210" s="58"/>
      <c r="NXL210" s="58"/>
      <c r="NXM210" s="58"/>
      <c r="NXN210" s="58"/>
      <c r="NXO210" s="58"/>
      <c r="NXP210" s="58"/>
      <c r="NXQ210" s="58"/>
      <c r="NXR210" s="58"/>
      <c r="NXS210" s="58"/>
      <c r="NXT210" s="58"/>
      <c r="NXU210" s="58"/>
      <c r="NXV210" s="58"/>
      <c r="NXW210" s="58"/>
      <c r="NXX210" s="58"/>
      <c r="NXY210" s="58"/>
      <c r="NXZ210" s="58"/>
      <c r="NYA210" s="58"/>
      <c r="NYB210" s="58"/>
      <c r="NYC210" s="58"/>
      <c r="NYD210" s="58"/>
      <c r="NYE210" s="58"/>
      <c r="NYF210" s="58"/>
      <c r="NYG210" s="58"/>
      <c r="NYH210" s="58"/>
      <c r="NYI210" s="58"/>
      <c r="NYJ210" s="58"/>
      <c r="NYK210" s="58"/>
      <c r="NYL210" s="58"/>
      <c r="NYM210" s="58"/>
      <c r="NYN210" s="58"/>
      <c r="NYO210" s="58"/>
      <c r="NYP210" s="58"/>
      <c r="NYQ210" s="58"/>
      <c r="NYR210" s="58"/>
      <c r="NYS210" s="58"/>
      <c r="NYT210" s="58"/>
      <c r="NYU210" s="58"/>
      <c r="NYV210" s="58"/>
      <c r="NYW210" s="58"/>
      <c r="NYX210" s="58"/>
      <c r="NYY210" s="58"/>
      <c r="NYZ210" s="58"/>
      <c r="NZA210" s="58"/>
      <c r="NZB210" s="58"/>
      <c r="NZC210" s="58"/>
      <c r="NZD210" s="58"/>
      <c r="NZE210" s="58"/>
      <c r="NZF210" s="58"/>
      <c r="NZG210" s="58"/>
      <c r="NZH210" s="58"/>
      <c r="NZI210" s="58"/>
      <c r="NZJ210" s="58"/>
      <c r="NZK210" s="58"/>
      <c r="NZL210" s="58"/>
      <c r="NZM210" s="58"/>
      <c r="NZN210" s="58"/>
      <c r="NZO210" s="58"/>
      <c r="NZP210" s="58"/>
      <c r="NZQ210" s="58"/>
      <c r="NZR210" s="58"/>
      <c r="NZS210" s="58"/>
      <c r="NZT210" s="58"/>
      <c r="NZU210" s="58"/>
      <c r="NZV210" s="58"/>
      <c r="NZW210" s="58"/>
      <c r="NZX210" s="58"/>
      <c r="NZY210" s="58"/>
      <c r="NZZ210" s="58"/>
      <c r="OAA210" s="58"/>
      <c r="OAB210" s="58"/>
      <c r="OAC210" s="58"/>
      <c r="OAD210" s="58"/>
      <c r="OAE210" s="58"/>
      <c r="OAF210" s="58"/>
      <c r="OAG210" s="58"/>
      <c r="OAH210" s="58"/>
      <c r="OAI210" s="58"/>
      <c r="OAJ210" s="58"/>
      <c r="OAK210" s="58"/>
      <c r="OAL210" s="58"/>
      <c r="OAM210" s="58"/>
      <c r="OAN210" s="58"/>
      <c r="OAO210" s="58"/>
      <c r="OAP210" s="58"/>
      <c r="OAQ210" s="58"/>
      <c r="OAR210" s="58"/>
      <c r="OAS210" s="58"/>
      <c r="OAT210" s="58"/>
      <c r="OAU210" s="58"/>
      <c r="OAV210" s="58"/>
      <c r="OAW210" s="58"/>
      <c r="OAX210" s="58"/>
      <c r="OAY210" s="58"/>
      <c r="OAZ210" s="58"/>
      <c r="OBA210" s="58"/>
      <c r="OBB210" s="58"/>
      <c r="OBC210" s="58"/>
      <c r="OBD210" s="58"/>
      <c r="OBE210" s="58"/>
      <c r="OBF210" s="58"/>
      <c r="OBG210" s="58"/>
      <c r="OBH210" s="58"/>
      <c r="OBI210" s="58"/>
      <c r="OBJ210" s="58"/>
      <c r="OBK210" s="58"/>
      <c r="OBL210" s="58"/>
      <c r="OBM210" s="58"/>
      <c r="OBN210" s="58"/>
      <c r="OBO210" s="58"/>
      <c r="OBP210" s="58"/>
      <c r="OBQ210" s="58"/>
      <c r="OBR210" s="58"/>
      <c r="OBS210" s="58"/>
      <c r="OBT210" s="58"/>
      <c r="OBU210" s="58"/>
      <c r="OBV210" s="58"/>
      <c r="OBW210" s="58"/>
      <c r="OBX210" s="58"/>
      <c r="OBY210" s="58"/>
      <c r="OBZ210" s="58"/>
      <c r="OCA210" s="58"/>
      <c r="OCB210" s="58"/>
      <c r="OCC210" s="58"/>
      <c r="OCD210" s="58"/>
      <c r="OCE210" s="58"/>
      <c r="OCF210" s="58"/>
      <c r="OCG210" s="58"/>
      <c r="OCH210" s="58"/>
      <c r="OCI210" s="58"/>
      <c r="OCJ210" s="58"/>
      <c r="OCK210" s="58"/>
      <c r="OCL210" s="58"/>
      <c r="OCM210" s="58"/>
      <c r="OCN210" s="58"/>
      <c r="OCO210" s="58"/>
      <c r="OCP210" s="58"/>
      <c r="OCQ210" s="58"/>
      <c r="OCR210" s="58"/>
      <c r="OCS210" s="58"/>
      <c r="OCT210" s="58"/>
      <c r="OCU210" s="58"/>
      <c r="OCV210" s="58"/>
      <c r="OCW210" s="58"/>
      <c r="OCX210" s="58"/>
      <c r="OCY210" s="58"/>
      <c r="OCZ210" s="58"/>
      <c r="ODA210" s="58"/>
      <c r="ODB210" s="58"/>
      <c r="ODC210" s="58"/>
      <c r="ODD210" s="58"/>
      <c r="ODE210" s="58"/>
      <c r="ODF210" s="58"/>
      <c r="ODG210" s="58"/>
      <c r="ODH210" s="58"/>
      <c r="ODI210" s="58"/>
      <c r="ODJ210" s="58"/>
      <c r="ODK210" s="58"/>
      <c r="ODL210" s="58"/>
      <c r="ODM210" s="58"/>
      <c r="ODN210" s="58"/>
      <c r="ODO210" s="58"/>
      <c r="ODP210" s="58"/>
      <c r="ODQ210" s="58"/>
      <c r="ODR210" s="58"/>
      <c r="ODS210" s="58"/>
      <c r="ODT210" s="58"/>
      <c r="ODU210" s="58"/>
      <c r="ODV210" s="58"/>
      <c r="ODW210" s="58"/>
      <c r="ODX210" s="58"/>
      <c r="ODY210" s="58"/>
      <c r="ODZ210" s="58"/>
      <c r="OEA210" s="58"/>
      <c r="OEB210" s="58"/>
      <c r="OEC210" s="58"/>
      <c r="OED210" s="58"/>
      <c r="OEE210" s="58"/>
      <c r="OEF210" s="58"/>
      <c r="OEG210" s="58"/>
      <c r="OEH210" s="58"/>
      <c r="OEI210" s="58"/>
      <c r="OEJ210" s="58"/>
      <c r="OEK210" s="58"/>
      <c r="OEL210" s="58"/>
      <c r="OEM210" s="58"/>
      <c r="OEN210" s="58"/>
      <c r="OEO210" s="58"/>
      <c r="OEP210" s="58"/>
      <c r="OEQ210" s="58"/>
      <c r="OER210" s="58"/>
      <c r="OES210" s="58"/>
      <c r="OET210" s="58"/>
      <c r="OEU210" s="58"/>
      <c r="OEV210" s="58"/>
      <c r="OEW210" s="58"/>
      <c r="OEX210" s="58"/>
      <c r="OEY210" s="58"/>
      <c r="OEZ210" s="58"/>
      <c r="OFA210" s="58"/>
      <c r="OFB210" s="58"/>
      <c r="OFC210" s="58"/>
      <c r="OFD210" s="58"/>
      <c r="OFE210" s="58"/>
      <c r="OFF210" s="58"/>
      <c r="OFG210" s="58"/>
      <c r="OFH210" s="58"/>
      <c r="OFI210" s="58"/>
      <c r="OFJ210" s="58"/>
      <c r="OFK210" s="58"/>
      <c r="OFL210" s="58"/>
      <c r="OFM210" s="58"/>
      <c r="OFN210" s="58"/>
      <c r="OFO210" s="58"/>
      <c r="OFP210" s="58"/>
      <c r="OFQ210" s="58"/>
      <c r="OFR210" s="58"/>
      <c r="OFS210" s="58"/>
      <c r="OFT210" s="58"/>
      <c r="OFU210" s="58"/>
      <c r="OFV210" s="58"/>
      <c r="OFW210" s="58"/>
      <c r="OFX210" s="58"/>
      <c r="OFY210" s="58"/>
      <c r="OFZ210" s="58"/>
      <c r="OGA210" s="58"/>
      <c r="OGB210" s="58"/>
      <c r="OGC210" s="58"/>
      <c r="OGD210" s="58"/>
      <c r="OGE210" s="58"/>
      <c r="OGF210" s="58"/>
      <c r="OGG210" s="58"/>
      <c r="OGH210" s="58"/>
      <c r="OGI210" s="58"/>
      <c r="OGJ210" s="58"/>
      <c r="OGK210" s="58"/>
      <c r="OGL210" s="58"/>
      <c r="OGM210" s="58"/>
      <c r="OGN210" s="58"/>
      <c r="OGO210" s="58"/>
      <c r="OGP210" s="58"/>
      <c r="OGQ210" s="58"/>
      <c r="OGR210" s="58"/>
      <c r="OGS210" s="58"/>
      <c r="OGT210" s="58"/>
      <c r="OGU210" s="58"/>
      <c r="OGV210" s="58"/>
      <c r="OGW210" s="58"/>
      <c r="OGX210" s="58"/>
      <c r="OGY210" s="58"/>
      <c r="OGZ210" s="58"/>
      <c r="OHA210" s="58"/>
      <c r="OHB210" s="58"/>
      <c r="OHC210" s="58"/>
      <c r="OHD210" s="58"/>
      <c r="OHE210" s="58"/>
      <c r="OHF210" s="58"/>
      <c r="OHG210" s="58"/>
      <c r="OHH210" s="58"/>
      <c r="OHI210" s="58"/>
      <c r="OHJ210" s="58"/>
      <c r="OHK210" s="58"/>
      <c r="OHL210" s="58"/>
      <c r="OHM210" s="58"/>
      <c r="OHN210" s="58"/>
      <c r="OHO210" s="58"/>
      <c r="OHP210" s="58"/>
      <c r="OHQ210" s="58"/>
      <c r="OHR210" s="58"/>
      <c r="OHS210" s="58"/>
      <c r="OHT210" s="58"/>
      <c r="OHU210" s="58"/>
      <c r="OHV210" s="58"/>
      <c r="OHW210" s="58"/>
      <c r="OHX210" s="58"/>
      <c r="OHY210" s="58"/>
      <c r="OHZ210" s="58"/>
      <c r="OIA210" s="58"/>
      <c r="OIB210" s="58"/>
      <c r="OIC210" s="58"/>
      <c r="OID210" s="58"/>
      <c r="OIE210" s="58"/>
      <c r="OIF210" s="58"/>
      <c r="OIG210" s="58"/>
      <c r="OIH210" s="58"/>
      <c r="OII210" s="58"/>
      <c r="OIJ210" s="58"/>
      <c r="OIK210" s="58"/>
      <c r="OIL210" s="58"/>
      <c r="OIM210" s="58"/>
      <c r="OIN210" s="58"/>
      <c r="OIO210" s="58"/>
      <c r="OIP210" s="58"/>
      <c r="OIQ210" s="58"/>
      <c r="OIR210" s="58"/>
      <c r="OIS210" s="58"/>
      <c r="OIT210" s="58"/>
      <c r="OIU210" s="58"/>
      <c r="OIV210" s="58"/>
      <c r="OIW210" s="58"/>
      <c r="OIX210" s="58"/>
      <c r="OIY210" s="58"/>
      <c r="OIZ210" s="58"/>
      <c r="OJA210" s="58"/>
      <c r="OJB210" s="58"/>
      <c r="OJC210" s="58"/>
      <c r="OJD210" s="58"/>
      <c r="OJE210" s="58"/>
      <c r="OJF210" s="58"/>
      <c r="OJG210" s="58"/>
      <c r="OJH210" s="58"/>
      <c r="OJI210" s="58"/>
      <c r="OJJ210" s="58"/>
      <c r="OJK210" s="58"/>
      <c r="OJL210" s="58"/>
      <c r="OJM210" s="58"/>
      <c r="OJN210" s="58"/>
      <c r="OJO210" s="58"/>
      <c r="OJP210" s="58"/>
      <c r="OJQ210" s="58"/>
      <c r="OJR210" s="58"/>
      <c r="OJS210" s="58"/>
      <c r="OJT210" s="58"/>
      <c r="OJU210" s="58"/>
      <c r="OJV210" s="58"/>
      <c r="OJW210" s="58"/>
      <c r="OJX210" s="58"/>
      <c r="OJY210" s="58"/>
      <c r="OJZ210" s="58"/>
      <c r="OKA210" s="58"/>
      <c r="OKB210" s="58"/>
      <c r="OKC210" s="58"/>
      <c r="OKD210" s="58"/>
      <c r="OKE210" s="58"/>
      <c r="OKF210" s="58"/>
      <c r="OKG210" s="58"/>
      <c r="OKH210" s="58"/>
      <c r="OKI210" s="58"/>
      <c r="OKJ210" s="58"/>
      <c r="OKK210" s="58"/>
      <c r="OKL210" s="58"/>
      <c r="OKM210" s="58"/>
      <c r="OKN210" s="58"/>
      <c r="OKO210" s="58"/>
      <c r="OKP210" s="58"/>
      <c r="OKQ210" s="58"/>
      <c r="OKR210" s="58"/>
      <c r="OKS210" s="58"/>
      <c r="OKT210" s="58"/>
      <c r="OKU210" s="58"/>
      <c r="OKV210" s="58"/>
      <c r="OKW210" s="58"/>
      <c r="OKX210" s="58"/>
      <c r="OKY210" s="58"/>
      <c r="OKZ210" s="58"/>
      <c r="OLA210" s="58"/>
      <c r="OLB210" s="58"/>
      <c r="OLC210" s="58"/>
      <c r="OLD210" s="58"/>
      <c r="OLE210" s="58"/>
      <c r="OLF210" s="58"/>
      <c r="OLG210" s="58"/>
      <c r="OLH210" s="58"/>
      <c r="OLI210" s="58"/>
      <c r="OLJ210" s="58"/>
      <c r="OLK210" s="58"/>
      <c r="OLL210" s="58"/>
      <c r="OLM210" s="58"/>
      <c r="OLN210" s="58"/>
      <c r="OLO210" s="58"/>
      <c r="OLP210" s="58"/>
      <c r="OLQ210" s="58"/>
      <c r="OLR210" s="58"/>
      <c r="OLS210" s="58"/>
      <c r="OLT210" s="58"/>
      <c r="OLU210" s="58"/>
      <c r="OLV210" s="58"/>
      <c r="OLW210" s="58"/>
      <c r="OLX210" s="58"/>
      <c r="OLY210" s="58"/>
      <c r="OLZ210" s="58"/>
      <c r="OMA210" s="58"/>
      <c r="OMB210" s="58"/>
      <c r="OMC210" s="58"/>
      <c r="OMD210" s="58"/>
      <c r="OME210" s="58"/>
      <c r="OMF210" s="58"/>
      <c r="OMG210" s="58"/>
      <c r="OMH210" s="58"/>
      <c r="OMI210" s="58"/>
      <c r="OMJ210" s="58"/>
      <c r="OMK210" s="58"/>
      <c r="OML210" s="58"/>
      <c r="OMM210" s="58"/>
      <c r="OMN210" s="58"/>
      <c r="OMO210" s="58"/>
      <c r="OMP210" s="58"/>
      <c r="OMQ210" s="58"/>
      <c r="OMR210" s="58"/>
      <c r="OMS210" s="58"/>
      <c r="OMT210" s="58"/>
      <c r="OMU210" s="58"/>
      <c r="OMV210" s="58"/>
      <c r="OMW210" s="58"/>
      <c r="OMX210" s="58"/>
      <c r="OMY210" s="58"/>
      <c r="OMZ210" s="58"/>
      <c r="ONA210" s="58"/>
      <c r="ONB210" s="58"/>
      <c r="ONC210" s="58"/>
      <c r="OND210" s="58"/>
      <c r="ONE210" s="58"/>
      <c r="ONF210" s="58"/>
      <c r="ONG210" s="58"/>
      <c r="ONH210" s="58"/>
      <c r="ONI210" s="58"/>
      <c r="ONJ210" s="58"/>
      <c r="ONK210" s="58"/>
      <c r="ONL210" s="58"/>
      <c r="ONM210" s="58"/>
      <c r="ONN210" s="58"/>
      <c r="ONO210" s="58"/>
      <c r="ONP210" s="58"/>
      <c r="ONQ210" s="58"/>
      <c r="ONR210" s="58"/>
      <c r="ONS210" s="58"/>
      <c r="ONT210" s="58"/>
      <c r="ONU210" s="58"/>
      <c r="ONV210" s="58"/>
      <c r="ONW210" s="58"/>
      <c r="ONX210" s="58"/>
      <c r="ONY210" s="58"/>
      <c r="ONZ210" s="58"/>
      <c r="OOA210" s="58"/>
      <c r="OOB210" s="58"/>
      <c r="OOC210" s="58"/>
      <c r="OOD210" s="58"/>
      <c r="OOE210" s="58"/>
      <c r="OOF210" s="58"/>
      <c r="OOG210" s="58"/>
      <c r="OOH210" s="58"/>
      <c r="OOI210" s="58"/>
      <c r="OOJ210" s="58"/>
      <c r="OOK210" s="58"/>
      <c r="OOL210" s="58"/>
      <c r="OOM210" s="58"/>
      <c r="OON210" s="58"/>
      <c r="OOO210" s="58"/>
      <c r="OOP210" s="58"/>
      <c r="OOQ210" s="58"/>
      <c r="OOR210" s="58"/>
      <c r="OOS210" s="58"/>
      <c r="OOT210" s="58"/>
      <c r="OOU210" s="58"/>
      <c r="OOV210" s="58"/>
      <c r="OOW210" s="58"/>
      <c r="OOX210" s="58"/>
      <c r="OOY210" s="58"/>
      <c r="OOZ210" s="58"/>
      <c r="OPA210" s="58"/>
      <c r="OPB210" s="58"/>
      <c r="OPC210" s="58"/>
      <c r="OPD210" s="58"/>
      <c r="OPE210" s="58"/>
      <c r="OPF210" s="58"/>
      <c r="OPG210" s="58"/>
      <c r="OPH210" s="58"/>
      <c r="OPI210" s="58"/>
      <c r="OPJ210" s="58"/>
      <c r="OPK210" s="58"/>
      <c r="OPL210" s="58"/>
      <c r="OPM210" s="58"/>
      <c r="OPN210" s="58"/>
      <c r="OPO210" s="58"/>
      <c r="OPP210" s="58"/>
      <c r="OPQ210" s="58"/>
      <c r="OPR210" s="58"/>
      <c r="OPS210" s="58"/>
      <c r="OPT210" s="58"/>
      <c r="OPU210" s="58"/>
      <c r="OPV210" s="58"/>
      <c r="OPW210" s="58"/>
      <c r="OPX210" s="58"/>
      <c r="OPY210" s="58"/>
      <c r="OPZ210" s="58"/>
      <c r="OQA210" s="58"/>
      <c r="OQB210" s="58"/>
      <c r="OQC210" s="58"/>
      <c r="OQD210" s="58"/>
      <c r="OQE210" s="58"/>
      <c r="OQF210" s="58"/>
      <c r="OQG210" s="58"/>
      <c r="OQH210" s="58"/>
      <c r="OQI210" s="58"/>
      <c r="OQJ210" s="58"/>
      <c r="OQK210" s="58"/>
      <c r="OQL210" s="58"/>
      <c r="OQM210" s="58"/>
      <c r="OQN210" s="58"/>
      <c r="OQO210" s="58"/>
      <c r="OQP210" s="58"/>
      <c r="OQQ210" s="58"/>
      <c r="OQR210" s="58"/>
      <c r="OQS210" s="58"/>
      <c r="OQT210" s="58"/>
      <c r="OQU210" s="58"/>
      <c r="OQV210" s="58"/>
      <c r="OQW210" s="58"/>
      <c r="OQX210" s="58"/>
      <c r="OQY210" s="58"/>
      <c r="OQZ210" s="58"/>
      <c r="ORA210" s="58"/>
      <c r="ORB210" s="58"/>
      <c r="ORC210" s="58"/>
      <c r="ORD210" s="58"/>
      <c r="ORE210" s="58"/>
      <c r="ORF210" s="58"/>
      <c r="ORG210" s="58"/>
      <c r="ORH210" s="58"/>
      <c r="ORI210" s="58"/>
      <c r="ORJ210" s="58"/>
      <c r="ORK210" s="58"/>
      <c r="ORL210" s="58"/>
      <c r="ORM210" s="58"/>
      <c r="ORN210" s="58"/>
      <c r="ORO210" s="58"/>
      <c r="ORP210" s="58"/>
      <c r="ORQ210" s="58"/>
      <c r="ORR210" s="58"/>
      <c r="ORS210" s="58"/>
      <c r="ORT210" s="58"/>
      <c r="ORU210" s="58"/>
      <c r="ORV210" s="58"/>
      <c r="ORW210" s="58"/>
      <c r="ORX210" s="58"/>
      <c r="ORY210" s="58"/>
      <c r="ORZ210" s="58"/>
      <c r="OSA210" s="58"/>
      <c r="OSB210" s="58"/>
      <c r="OSC210" s="58"/>
      <c r="OSD210" s="58"/>
      <c r="OSE210" s="58"/>
      <c r="OSF210" s="58"/>
      <c r="OSG210" s="58"/>
      <c r="OSH210" s="58"/>
      <c r="OSI210" s="58"/>
      <c r="OSJ210" s="58"/>
      <c r="OSK210" s="58"/>
      <c r="OSL210" s="58"/>
      <c r="OSM210" s="58"/>
      <c r="OSN210" s="58"/>
      <c r="OSO210" s="58"/>
      <c r="OSP210" s="58"/>
      <c r="OSQ210" s="58"/>
      <c r="OSR210" s="58"/>
      <c r="OSS210" s="58"/>
      <c r="OST210" s="58"/>
      <c r="OSU210" s="58"/>
      <c r="OSV210" s="58"/>
      <c r="OSW210" s="58"/>
      <c r="OSX210" s="58"/>
      <c r="OSY210" s="58"/>
      <c r="OSZ210" s="58"/>
      <c r="OTA210" s="58"/>
      <c r="OTB210" s="58"/>
      <c r="OTC210" s="58"/>
      <c r="OTD210" s="58"/>
      <c r="OTE210" s="58"/>
      <c r="OTF210" s="58"/>
      <c r="OTG210" s="58"/>
      <c r="OTH210" s="58"/>
      <c r="OTI210" s="58"/>
      <c r="OTJ210" s="58"/>
      <c r="OTK210" s="58"/>
      <c r="OTL210" s="58"/>
      <c r="OTM210" s="58"/>
      <c r="OTN210" s="58"/>
      <c r="OTO210" s="58"/>
      <c r="OTP210" s="58"/>
      <c r="OTQ210" s="58"/>
      <c r="OTR210" s="58"/>
      <c r="OTS210" s="58"/>
      <c r="OTT210" s="58"/>
      <c r="OTU210" s="58"/>
      <c r="OTV210" s="58"/>
      <c r="OTW210" s="58"/>
      <c r="OTX210" s="58"/>
      <c r="OTY210" s="58"/>
      <c r="OTZ210" s="58"/>
      <c r="OUA210" s="58"/>
      <c r="OUB210" s="58"/>
      <c r="OUC210" s="58"/>
      <c r="OUD210" s="58"/>
      <c r="OUE210" s="58"/>
      <c r="OUF210" s="58"/>
      <c r="OUG210" s="58"/>
      <c r="OUH210" s="58"/>
      <c r="OUI210" s="58"/>
      <c r="OUJ210" s="58"/>
      <c r="OUK210" s="58"/>
      <c r="OUL210" s="58"/>
      <c r="OUM210" s="58"/>
      <c r="OUN210" s="58"/>
      <c r="OUO210" s="58"/>
      <c r="OUP210" s="58"/>
      <c r="OUQ210" s="58"/>
      <c r="OUR210" s="58"/>
      <c r="OUS210" s="58"/>
      <c r="OUT210" s="58"/>
      <c r="OUU210" s="58"/>
      <c r="OUV210" s="58"/>
      <c r="OUW210" s="58"/>
      <c r="OUX210" s="58"/>
      <c r="OUY210" s="58"/>
      <c r="OUZ210" s="58"/>
      <c r="OVA210" s="58"/>
      <c r="OVB210" s="58"/>
      <c r="OVC210" s="58"/>
      <c r="OVD210" s="58"/>
      <c r="OVE210" s="58"/>
      <c r="OVF210" s="58"/>
      <c r="OVG210" s="58"/>
      <c r="OVH210" s="58"/>
      <c r="OVI210" s="58"/>
      <c r="OVJ210" s="58"/>
      <c r="OVK210" s="58"/>
      <c r="OVL210" s="58"/>
      <c r="OVM210" s="58"/>
      <c r="OVN210" s="58"/>
      <c r="OVO210" s="58"/>
      <c r="OVP210" s="58"/>
      <c r="OVQ210" s="58"/>
      <c r="OVR210" s="58"/>
      <c r="OVS210" s="58"/>
      <c r="OVT210" s="58"/>
      <c r="OVU210" s="58"/>
      <c r="OVV210" s="58"/>
      <c r="OVW210" s="58"/>
      <c r="OVX210" s="58"/>
      <c r="OVY210" s="58"/>
      <c r="OVZ210" s="58"/>
      <c r="OWA210" s="58"/>
      <c r="OWB210" s="58"/>
      <c r="OWC210" s="58"/>
      <c r="OWD210" s="58"/>
      <c r="OWE210" s="58"/>
      <c r="OWF210" s="58"/>
      <c r="OWG210" s="58"/>
      <c r="OWH210" s="58"/>
      <c r="OWI210" s="58"/>
      <c r="OWJ210" s="58"/>
      <c r="OWK210" s="58"/>
      <c r="OWL210" s="58"/>
      <c r="OWM210" s="58"/>
      <c r="OWN210" s="58"/>
      <c r="OWO210" s="58"/>
      <c r="OWP210" s="58"/>
      <c r="OWQ210" s="58"/>
      <c r="OWR210" s="58"/>
      <c r="OWS210" s="58"/>
      <c r="OWT210" s="58"/>
      <c r="OWU210" s="58"/>
      <c r="OWV210" s="58"/>
      <c r="OWW210" s="58"/>
      <c r="OWX210" s="58"/>
      <c r="OWY210" s="58"/>
      <c r="OWZ210" s="58"/>
      <c r="OXA210" s="58"/>
      <c r="OXB210" s="58"/>
      <c r="OXC210" s="58"/>
      <c r="OXD210" s="58"/>
      <c r="OXE210" s="58"/>
      <c r="OXF210" s="58"/>
      <c r="OXG210" s="58"/>
      <c r="OXH210" s="58"/>
      <c r="OXI210" s="58"/>
      <c r="OXJ210" s="58"/>
      <c r="OXK210" s="58"/>
      <c r="OXL210" s="58"/>
      <c r="OXM210" s="58"/>
      <c r="OXN210" s="58"/>
      <c r="OXO210" s="58"/>
      <c r="OXP210" s="58"/>
      <c r="OXQ210" s="58"/>
      <c r="OXR210" s="58"/>
      <c r="OXS210" s="58"/>
      <c r="OXT210" s="58"/>
      <c r="OXU210" s="58"/>
      <c r="OXV210" s="58"/>
      <c r="OXW210" s="58"/>
      <c r="OXX210" s="58"/>
      <c r="OXY210" s="58"/>
      <c r="OXZ210" s="58"/>
      <c r="OYA210" s="58"/>
      <c r="OYB210" s="58"/>
      <c r="OYC210" s="58"/>
      <c r="OYD210" s="58"/>
      <c r="OYE210" s="58"/>
      <c r="OYF210" s="58"/>
      <c r="OYG210" s="58"/>
      <c r="OYH210" s="58"/>
      <c r="OYI210" s="58"/>
      <c r="OYJ210" s="58"/>
      <c r="OYK210" s="58"/>
      <c r="OYL210" s="58"/>
      <c r="OYM210" s="58"/>
      <c r="OYN210" s="58"/>
      <c r="OYO210" s="58"/>
      <c r="OYP210" s="58"/>
      <c r="OYQ210" s="58"/>
      <c r="OYR210" s="58"/>
      <c r="OYS210" s="58"/>
      <c r="OYT210" s="58"/>
      <c r="OYU210" s="58"/>
      <c r="OYV210" s="58"/>
      <c r="OYW210" s="58"/>
      <c r="OYX210" s="58"/>
      <c r="OYY210" s="58"/>
      <c r="OYZ210" s="58"/>
      <c r="OZA210" s="58"/>
      <c r="OZB210" s="58"/>
      <c r="OZC210" s="58"/>
      <c r="OZD210" s="58"/>
      <c r="OZE210" s="58"/>
      <c r="OZF210" s="58"/>
      <c r="OZG210" s="58"/>
      <c r="OZH210" s="58"/>
      <c r="OZI210" s="58"/>
      <c r="OZJ210" s="58"/>
      <c r="OZK210" s="58"/>
      <c r="OZL210" s="58"/>
      <c r="OZM210" s="58"/>
      <c r="OZN210" s="58"/>
      <c r="OZO210" s="58"/>
      <c r="OZP210" s="58"/>
      <c r="OZQ210" s="58"/>
      <c r="OZR210" s="58"/>
      <c r="OZS210" s="58"/>
      <c r="OZT210" s="58"/>
      <c r="OZU210" s="58"/>
      <c r="OZV210" s="58"/>
      <c r="OZW210" s="58"/>
      <c r="OZX210" s="58"/>
      <c r="OZY210" s="58"/>
      <c r="OZZ210" s="58"/>
      <c r="PAA210" s="58"/>
      <c r="PAB210" s="58"/>
      <c r="PAC210" s="58"/>
      <c r="PAD210" s="58"/>
      <c r="PAE210" s="58"/>
      <c r="PAF210" s="58"/>
      <c r="PAG210" s="58"/>
      <c r="PAH210" s="58"/>
      <c r="PAI210" s="58"/>
      <c r="PAJ210" s="58"/>
      <c r="PAK210" s="58"/>
      <c r="PAL210" s="58"/>
      <c r="PAM210" s="58"/>
      <c r="PAN210" s="58"/>
      <c r="PAO210" s="58"/>
      <c r="PAP210" s="58"/>
      <c r="PAQ210" s="58"/>
      <c r="PAR210" s="58"/>
      <c r="PAS210" s="58"/>
      <c r="PAT210" s="58"/>
      <c r="PAU210" s="58"/>
      <c r="PAV210" s="58"/>
      <c r="PAW210" s="58"/>
      <c r="PAX210" s="58"/>
      <c r="PAY210" s="58"/>
      <c r="PAZ210" s="58"/>
      <c r="PBA210" s="58"/>
      <c r="PBB210" s="58"/>
      <c r="PBC210" s="58"/>
      <c r="PBD210" s="58"/>
      <c r="PBE210" s="58"/>
      <c r="PBF210" s="58"/>
      <c r="PBG210" s="58"/>
      <c r="PBH210" s="58"/>
      <c r="PBI210" s="58"/>
      <c r="PBJ210" s="58"/>
      <c r="PBK210" s="58"/>
      <c r="PBL210" s="58"/>
      <c r="PBM210" s="58"/>
      <c r="PBN210" s="58"/>
      <c r="PBO210" s="58"/>
      <c r="PBP210" s="58"/>
      <c r="PBQ210" s="58"/>
      <c r="PBR210" s="58"/>
      <c r="PBS210" s="58"/>
      <c r="PBT210" s="58"/>
      <c r="PBU210" s="58"/>
      <c r="PBV210" s="58"/>
      <c r="PBW210" s="58"/>
      <c r="PBX210" s="58"/>
      <c r="PBY210" s="58"/>
      <c r="PBZ210" s="58"/>
      <c r="PCA210" s="58"/>
      <c r="PCB210" s="58"/>
      <c r="PCC210" s="58"/>
      <c r="PCD210" s="58"/>
      <c r="PCE210" s="58"/>
      <c r="PCF210" s="58"/>
      <c r="PCG210" s="58"/>
      <c r="PCH210" s="58"/>
      <c r="PCI210" s="58"/>
      <c r="PCJ210" s="58"/>
      <c r="PCK210" s="58"/>
      <c r="PCL210" s="58"/>
      <c r="PCM210" s="58"/>
      <c r="PCN210" s="58"/>
      <c r="PCO210" s="58"/>
      <c r="PCP210" s="58"/>
      <c r="PCQ210" s="58"/>
      <c r="PCR210" s="58"/>
      <c r="PCS210" s="58"/>
      <c r="PCT210" s="58"/>
      <c r="PCU210" s="58"/>
      <c r="PCV210" s="58"/>
      <c r="PCW210" s="58"/>
      <c r="PCX210" s="58"/>
      <c r="PCY210" s="58"/>
      <c r="PCZ210" s="58"/>
      <c r="PDA210" s="58"/>
      <c r="PDB210" s="58"/>
      <c r="PDC210" s="58"/>
      <c r="PDD210" s="58"/>
      <c r="PDE210" s="58"/>
      <c r="PDF210" s="58"/>
      <c r="PDG210" s="58"/>
      <c r="PDH210" s="58"/>
      <c r="PDI210" s="58"/>
      <c r="PDJ210" s="58"/>
      <c r="PDK210" s="58"/>
      <c r="PDL210" s="58"/>
      <c r="PDM210" s="58"/>
      <c r="PDN210" s="58"/>
      <c r="PDO210" s="58"/>
      <c r="PDP210" s="58"/>
      <c r="PDQ210" s="58"/>
      <c r="PDR210" s="58"/>
      <c r="PDS210" s="58"/>
      <c r="PDT210" s="58"/>
      <c r="PDU210" s="58"/>
      <c r="PDV210" s="58"/>
      <c r="PDW210" s="58"/>
      <c r="PDX210" s="58"/>
      <c r="PDY210" s="58"/>
      <c r="PDZ210" s="58"/>
      <c r="PEA210" s="58"/>
      <c r="PEB210" s="58"/>
      <c r="PEC210" s="58"/>
      <c r="PED210" s="58"/>
      <c r="PEE210" s="58"/>
      <c r="PEF210" s="58"/>
      <c r="PEG210" s="58"/>
      <c r="PEH210" s="58"/>
      <c r="PEI210" s="58"/>
      <c r="PEJ210" s="58"/>
      <c r="PEK210" s="58"/>
      <c r="PEL210" s="58"/>
      <c r="PEM210" s="58"/>
      <c r="PEN210" s="58"/>
      <c r="PEO210" s="58"/>
      <c r="PEP210" s="58"/>
      <c r="PEQ210" s="58"/>
      <c r="PER210" s="58"/>
      <c r="PES210" s="58"/>
      <c r="PET210" s="58"/>
      <c r="PEU210" s="58"/>
      <c r="PEV210" s="58"/>
      <c r="PEW210" s="58"/>
      <c r="PEX210" s="58"/>
      <c r="PEY210" s="58"/>
      <c r="PEZ210" s="58"/>
      <c r="PFA210" s="58"/>
      <c r="PFB210" s="58"/>
      <c r="PFC210" s="58"/>
      <c r="PFD210" s="58"/>
      <c r="PFE210" s="58"/>
      <c r="PFF210" s="58"/>
      <c r="PFG210" s="58"/>
      <c r="PFH210" s="58"/>
      <c r="PFI210" s="58"/>
      <c r="PFJ210" s="58"/>
      <c r="PFK210" s="58"/>
      <c r="PFL210" s="58"/>
      <c r="PFM210" s="58"/>
      <c r="PFN210" s="58"/>
      <c r="PFO210" s="58"/>
      <c r="PFP210" s="58"/>
      <c r="PFQ210" s="58"/>
      <c r="PFR210" s="58"/>
      <c r="PFS210" s="58"/>
      <c r="PFT210" s="58"/>
      <c r="PFU210" s="58"/>
      <c r="PFV210" s="58"/>
      <c r="PFW210" s="58"/>
      <c r="PFX210" s="58"/>
      <c r="PFY210" s="58"/>
      <c r="PFZ210" s="58"/>
      <c r="PGA210" s="58"/>
      <c r="PGB210" s="58"/>
      <c r="PGC210" s="58"/>
      <c r="PGD210" s="58"/>
      <c r="PGE210" s="58"/>
      <c r="PGF210" s="58"/>
      <c r="PGG210" s="58"/>
      <c r="PGH210" s="58"/>
      <c r="PGI210" s="58"/>
      <c r="PGJ210" s="58"/>
      <c r="PGK210" s="58"/>
      <c r="PGL210" s="58"/>
      <c r="PGM210" s="58"/>
      <c r="PGN210" s="58"/>
      <c r="PGO210" s="58"/>
      <c r="PGP210" s="58"/>
      <c r="PGQ210" s="58"/>
      <c r="PGR210" s="58"/>
      <c r="PGS210" s="58"/>
      <c r="PGT210" s="58"/>
      <c r="PGU210" s="58"/>
      <c r="PGV210" s="58"/>
      <c r="PGW210" s="58"/>
      <c r="PGX210" s="58"/>
      <c r="PGY210" s="58"/>
      <c r="PGZ210" s="58"/>
      <c r="PHA210" s="58"/>
      <c r="PHB210" s="58"/>
      <c r="PHC210" s="58"/>
      <c r="PHD210" s="58"/>
      <c r="PHE210" s="58"/>
      <c r="PHF210" s="58"/>
      <c r="PHG210" s="58"/>
      <c r="PHH210" s="58"/>
      <c r="PHI210" s="58"/>
      <c r="PHJ210" s="58"/>
      <c r="PHK210" s="58"/>
      <c r="PHL210" s="58"/>
      <c r="PHM210" s="58"/>
      <c r="PHN210" s="58"/>
      <c r="PHO210" s="58"/>
      <c r="PHP210" s="58"/>
      <c r="PHQ210" s="58"/>
      <c r="PHR210" s="58"/>
      <c r="PHS210" s="58"/>
      <c r="PHT210" s="58"/>
      <c r="PHU210" s="58"/>
      <c r="PHV210" s="58"/>
      <c r="PHW210" s="58"/>
      <c r="PHX210" s="58"/>
      <c r="PHY210" s="58"/>
      <c r="PHZ210" s="58"/>
      <c r="PIA210" s="58"/>
      <c r="PIB210" s="58"/>
      <c r="PIC210" s="58"/>
      <c r="PID210" s="58"/>
      <c r="PIE210" s="58"/>
      <c r="PIF210" s="58"/>
      <c r="PIG210" s="58"/>
      <c r="PIH210" s="58"/>
      <c r="PII210" s="58"/>
      <c r="PIJ210" s="58"/>
      <c r="PIK210" s="58"/>
      <c r="PIL210" s="58"/>
      <c r="PIM210" s="58"/>
      <c r="PIN210" s="58"/>
      <c r="PIO210" s="58"/>
      <c r="PIP210" s="58"/>
      <c r="PIQ210" s="58"/>
      <c r="PIR210" s="58"/>
      <c r="PIS210" s="58"/>
      <c r="PIT210" s="58"/>
      <c r="PIU210" s="58"/>
      <c r="PIV210" s="58"/>
      <c r="PIW210" s="58"/>
      <c r="PIX210" s="58"/>
      <c r="PIY210" s="58"/>
      <c r="PIZ210" s="58"/>
      <c r="PJA210" s="58"/>
      <c r="PJB210" s="58"/>
      <c r="PJC210" s="58"/>
      <c r="PJD210" s="58"/>
      <c r="PJE210" s="58"/>
      <c r="PJF210" s="58"/>
      <c r="PJG210" s="58"/>
      <c r="PJH210" s="58"/>
      <c r="PJI210" s="58"/>
      <c r="PJJ210" s="58"/>
      <c r="PJK210" s="58"/>
      <c r="PJL210" s="58"/>
      <c r="PJM210" s="58"/>
      <c r="PJN210" s="58"/>
      <c r="PJO210" s="58"/>
      <c r="PJP210" s="58"/>
      <c r="PJQ210" s="58"/>
      <c r="PJR210" s="58"/>
      <c r="PJS210" s="58"/>
      <c r="PJT210" s="58"/>
      <c r="PJU210" s="58"/>
      <c r="PJV210" s="58"/>
      <c r="PJW210" s="58"/>
      <c r="PJX210" s="58"/>
      <c r="PJY210" s="58"/>
      <c r="PJZ210" s="58"/>
      <c r="PKA210" s="58"/>
      <c r="PKB210" s="58"/>
      <c r="PKC210" s="58"/>
      <c r="PKD210" s="58"/>
      <c r="PKE210" s="58"/>
      <c r="PKF210" s="58"/>
      <c r="PKG210" s="58"/>
      <c r="PKH210" s="58"/>
      <c r="PKI210" s="58"/>
      <c r="PKJ210" s="58"/>
      <c r="PKK210" s="58"/>
      <c r="PKL210" s="58"/>
      <c r="PKM210" s="58"/>
      <c r="PKN210" s="58"/>
      <c r="PKO210" s="58"/>
      <c r="PKP210" s="58"/>
      <c r="PKQ210" s="58"/>
      <c r="PKR210" s="58"/>
      <c r="PKS210" s="58"/>
      <c r="PKT210" s="58"/>
      <c r="PKU210" s="58"/>
      <c r="PKV210" s="58"/>
      <c r="PKW210" s="58"/>
      <c r="PKX210" s="58"/>
      <c r="PKY210" s="58"/>
      <c r="PKZ210" s="58"/>
      <c r="PLA210" s="58"/>
      <c r="PLB210" s="58"/>
      <c r="PLC210" s="58"/>
      <c r="PLD210" s="58"/>
      <c r="PLE210" s="58"/>
      <c r="PLF210" s="58"/>
      <c r="PLG210" s="58"/>
      <c r="PLH210" s="58"/>
      <c r="PLI210" s="58"/>
      <c r="PLJ210" s="58"/>
      <c r="PLK210" s="58"/>
      <c r="PLL210" s="58"/>
      <c r="PLM210" s="58"/>
      <c r="PLN210" s="58"/>
      <c r="PLO210" s="58"/>
      <c r="PLP210" s="58"/>
      <c r="PLQ210" s="58"/>
      <c r="PLR210" s="58"/>
      <c r="PLS210" s="58"/>
      <c r="PLT210" s="58"/>
      <c r="PLU210" s="58"/>
      <c r="PLV210" s="58"/>
      <c r="PLW210" s="58"/>
      <c r="PLX210" s="58"/>
      <c r="PLY210" s="58"/>
      <c r="PLZ210" s="58"/>
      <c r="PMA210" s="58"/>
      <c r="PMB210" s="58"/>
      <c r="PMC210" s="58"/>
      <c r="PMD210" s="58"/>
      <c r="PME210" s="58"/>
      <c r="PMF210" s="58"/>
      <c r="PMG210" s="58"/>
      <c r="PMH210" s="58"/>
      <c r="PMI210" s="58"/>
      <c r="PMJ210" s="58"/>
      <c r="PMK210" s="58"/>
      <c r="PML210" s="58"/>
      <c r="PMM210" s="58"/>
      <c r="PMN210" s="58"/>
      <c r="PMO210" s="58"/>
      <c r="PMP210" s="58"/>
      <c r="PMQ210" s="58"/>
      <c r="PMR210" s="58"/>
      <c r="PMS210" s="58"/>
      <c r="PMT210" s="58"/>
      <c r="PMU210" s="58"/>
      <c r="PMV210" s="58"/>
      <c r="PMW210" s="58"/>
      <c r="PMX210" s="58"/>
      <c r="PMY210" s="58"/>
      <c r="PMZ210" s="58"/>
      <c r="PNA210" s="58"/>
      <c r="PNB210" s="58"/>
      <c r="PNC210" s="58"/>
      <c r="PND210" s="58"/>
      <c r="PNE210" s="58"/>
      <c r="PNF210" s="58"/>
      <c r="PNG210" s="58"/>
      <c r="PNH210" s="58"/>
      <c r="PNI210" s="58"/>
      <c r="PNJ210" s="58"/>
      <c r="PNK210" s="58"/>
      <c r="PNL210" s="58"/>
      <c r="PNM210" s="58"/>
      <c r="PNN210" s="58"/>
      <c r="PNO210" s="58"/>
      <c r="PNP210" s="58"/>
      <c r="PNQ210" s="58"/>
      <c r="PNR210" s="58"/>
      <c r="PNS210" s="58"/>
      <c r="PNT210" s="58"/>
      <c r="PNU210" s="58"/>
      <c r="PNV210" s="58"/>
      <c r="PNW210" s="58"/>
      <c r="PNX210" s="58"/>
      <c r="PNY210" s="58"/>
      <c r="PNZ210" s="58"/>
      <c r="POA210" s="58"/>
      <c r="POB210" s="58"/>
      <c r="POC210" s="58"/>
      <c r="POD210" s="58"/>
      <c r="POE210" s="58"/>
      <c r="POF210" s="58"/>
      <c r="POG210" s="58"/>
      <c r="POH210" s="58"/>
      <c r="POI210" s="58"/>
      <c r="POJ210" s="58"/>
      <c r="POK210" s="58"/>
      <c r="POL210" s="58"/>
      <c r="POM210" s="58"/>
      <c r="PON210" s="58"/>
      <c r="POO210" s="58"/>
      <c r="POP210" s="58"/>
      <c r="POQ210" s="58"/>
      <c r="POR210" s="58"/>
      <c r="POS210" s="58"/>
      <c r="POT210" s="58"/>
      <c r="POU210" s="58"/>
      <c r="POV210" s="58"/>
      <c r="POW210" s="58"/>
      <c r="POX210" s="58"/>
      <c r="POY210" s="58"/>
      <c r="POZ210" s="58"/>
      <c r="PPA210" s="58"/>
      <c r="PPB210" s="58"/>
      <c r="PPC210" s="58"/>
      <c r="PPD210" s="58"/>
      <c r="PPE210" s="58"/>
      <c r="PPF210" s="58"/>
      <c r="PPG210" s="58"/>
      <c r="PPH210" s="58"/>
      <c r="PPI210" s="58"/>
      <c r="PPJ210" s="58"/>
      <c r="PPK210" s="58"/>
      <c r="PPL210" s="58"/>
      <c r="PPM210" s="58"/>
      <c r="PPN210" s="58"/>
      <c r="PPO210" s="58"/>
      <c r="PPP210" s="58"/>
      <c r="PPQ210" s="58"/>
      <c r="PPR210" s="58"/>
      <c r="PPS210" s="58"/>
      <c r="PPT210" s="58"/>
      <c r="PPU210" s="58"/>
      <c r="PPV210" s="58"/>
      <c r="PPW210" s="58"/>
      <c r="PPX210" s="58"/>
      <c r="PPY210" s="58"/>
      <c r="PPZ210" s="58"/>
      <c r="PQA210" s="58"/>
      <c r="PQB210" s="58"/>
      <c r="PQC210" s="58"/>
      <c r="PQD210" s="58"/>
      <c r="PQE210" s="58"/>
      <c r="PQF210" s="58"/>
      <c r="PQG210" s="58"/>
      <c r="PQH210" s="58"/>
      <c r="PQI210" s="58"/>
      <c r="PQJ210" s="58"/>
      <c r="PQK210" s="58"/>
      <c r="PQL210" s="58"/>
      <c r="PQM210" s="58"/>
      <c r="PQN210" s="58"/>
      <c r="PQO210" s="58"/>
      <c r="PQP210" s="58"/>
      <c r="PQQ210" s="58"/>
      <c r="PQR210" s="58"/>
      <c r="PQS210" s="58"/>
      <c r="PQT210" s="58"/>
      <c r="PQU210" s="58"/>
      <c r="PQV210" s="58"/>
      <c r="PQW210" s="58"/>
      <c r="PQX210" s="58"/>
      <c r="PQY210" s="58"/>
      <c r="PQZ210" s="58"/>
      <c r="PRA210" s="58"/>
      <c r="PRB210" s="58"/>
      <c r="PRC210" s="58"/>
      <c r="PRD210" s="58"/>
      <c r="PRE210" s="58"/>
      <c r="PRF210" s="58"/>
      <c r="PRG210" s="58"/>
      <c r="PRH210" s="58"/>
      <c r="PRI210" s="58"/>
      <c r="PRJ210" s="58"/>
      <c r="PRK210" s="58"/>
      <c r="PRL210" s="58"/>
      <c r="PRM210" s="58"/>
      <c r="PRN210" s="58"/>
      <c r="PRO210" s="58"/>
      <c r="PRP210" s="58"/>
      <c r="PRQ210" s="58"/>
      <c r="PRR210" s="58"/>
      <c r="PRS210" s="58"/>
      <c r="PRT210" s="58"/>
      <c r="PRU210" s="58"/>
      <c r="PRV210" s="58"/>
      <c r="PRW210" s="58"/>
      <c r="PRX210" s="58"/>
      <c r="PRY210" s="58"/>
      <c r="PRZ210" s="58"/>
      <c r="PSA210" s="58"/>
      <c r="PSB210" s="58"/>
      <c r="PSC210" s="58"/>
      <c r="PSD210" s="58"/>
      <c r="PSE210" s="58"/>
      <c r="PSF210" s="58"/>
      <c r="PSG210" s="58"/>
      <c r="PSH210" s="58"/>
      <c r="PSI210" s="58"/>
      <c r="PSJ210" s="58"/>
      <c r="PSK210" s="58"/>
      <c r="PSL210" s="58"/>
      <c r="PSM210" s="58"/>
      <c r="PSN210" s="58"/>
      <c r="PSO210" s="58"/>
      <c r="PSP210" s="58"/>
      <c r="PSQ210" s="58"/>
      <c r="PSR210" s="58"/>
      <c r="PSS210" s="58"/>
      <c r="PST210" s="58"/>
      <c r="PSU210" s="58"/>
      <c r="PSV210" s="58"/>
      <c r="PSW210" s="58"/>
      <c r="PSX210" s="58"/>
      <c r="PSY210" s="58"/>
      <c r="PSZ210" s="58"/>
      <c r="PTA210" s="58"/>
      <c r="PTB210" s="58"/>
      <c r="PTC210" s="58"/>
      <c r="PTD210" s="58"/>
      <c r="PTE210" s="58"/>
      <c r="PTF210" s="58"/>
      <c r="PTG210" s="58"/>
      <c r="PTH210" s="58"/>
      <c r="PTI210" s="58"/>
      <c r="PTJ210" s="58"/>
      <c r="PTK210" s="58"/>
      <c r="PTL210" s="58"/>
      <c r="PTM210" s="58"/>
      <c r="PTN210" s="58"/>
      <c r="PTO210" s="58"/>
      <c r="PTP210" s="58"/>
      <c r="PTQ210" s="58"/>
      <c r="PTR210" s="58"/>
      <c r="PTS210" s="58"/>
      <c r="PTT210" s="58"/>
      <c r="PTU210" s="58"/>
      <c r="PTV210" s="58"/>
      <c r="PTW210" s="58"/>
      <c r="PTX210" s="58"/>
      <c r="PTY210" s="58"/>
      <c r="PTZ210" s="58"/>
      <c r="PUA210" s="58"/>
      <c r="PUB210" s="58"/>
      <c r="PUC210" s="58"/>
      <c r="PUD210" s="58"/>
      <c r="PUE210" s="58"/>
      <c r="PUF210" s="58"/>
      <c r="PUG210" s="58"/>
      <c r="PUH210" s="58"/>
      <c r="PUI210" s="58"/>
      <c r="PUJ210" s="58"/>
      <c r="PUK210" s="58"/>
      <c r="PUL210" s="58"/>
      <c r="PUM210" s="58"/>
      <c r="PUN210" s="58"/>
      <c r="PUO210" s="58"/>
      <c r="PUP210" s="58"/>
      <c r="PUQ210" s="58"/>
      <c r="PUR210" s="58"/>
      <c r="PUS210" s="58"/>
      <c r="PUT210" s="58"/>
      <c r="PUU210" s="58"/>
      <c r="PUV210" s="58"/>
      <c r="PUW210" s="58"/>
      <c r="PUX210" s="58"/>
      <c r="PUY210" s="58"/>
      <c r="PUZ210" s="58"/>
      <c r="PVA210" s="58"/>
      <c r="PVB210" s="58"/>
      <c r="PVC210" s="58"/>
      <c r="PVD210" s="58"/>
      <c r="PVE210" s="58"/>
      <c r="PVF210" s="58"/>
      <c r="PVG210" s="58"/>
      <c r="PVH210" s="58"/>
      <c r="PVI210" s="58"/>
      <c r="PVJ210" s="58"/>
      <c r="PVK210" s="58"/>
      <c r="PVL210" s="58"/>
      <c r="PVM210" s="58"/>
      <c r="PVN210" s="58"/>
      <c r="PVO210" s="58"/>
      <c r="PVP210" s="58"/>
      <c r="PVQ210" s="58"/>
      <c r="PVR210" s="58"/>
      <c r="PVS210" s="58"/>
      <c r="PVT210" s="58"/>
      <c r="PVU210" s="58"/>
      <c r="PVV210" s="58"/>
      <c r="PVW210" s="58"/>
      <c r="PVX210" s="58"/>
      <c r="PVY210" s="58"/>
      <c r="PVZ210" s="58"/>
      <c r="PWA210" s="58"/>
      <c r="PWB210" s="58"/>
      <c r="PWC210" s="58"/>
      <c r="PWD210" s="58"/>
      <c r="PWE210" s="58"/>
      <c r="PWF210" s="58"/>
      <c r="PWG210" s="58"/>
      <c r="PWH210" s="58"/>
      <c r="PWI210" s="58"/>
      <c r="PWJ210" s="58"/>
      <c r="PWK210" s="58"/>
      <c r="PWL210" s="58"/>
      <c r="PWM210" s="58"/>
      <c r="PWN210" s="58"/>
      <c r="PWO210" s="58"/>
      <c r="PWP210" s="58"/>
      <c r="PWQ210" s="58"/>
      <c r="PWR210" s="58"/>
      <c r="PWS210" s="58"/>
      <c r="PWT210" s="58"/>
      <c r="PWU210" s="58"/>
      <c r="PWV210" s="58"/>
      <c r="PWW210" s="58"/>
      <c r="PWX210" s="58"/>
      <c r="PWY210" s="58"/>
      <c r="PWZ210" s="58"/>
      <c r="PXA210" s="58"/>
      <c r="PXB210" s="58"/>
      <c r="PXC210" s="58"/>
      <c r="PXD210" s="58"/>
      <c r="PXE210" s="58"/>
      <c r="PXF210" s="58"/>
      <c r="PXG210" s="58"/>
      <c r="PXH210" s="58"/>
      <c r="PXI210" s="58"/>
      <c r="PXJ210" s="58"/>
      <c r="PXK210" s="58"/>
      <c r="PXL210" s="58"/>
      <c r="PXM210" s="58"/>
      <c r="PXN210" s="58"/>
      <c r="PXO210" s="58"/>
      <c r="PXP210" s="58"/>
      <c r="PXQ210" s="58"/>
      <c r="PXR210" s="58"/>
      <c r="PXS210" s="58"/>
      <c r="PXT210" s="58"/>
      <c r="PXU210" s="58"/>
      <c r="PXV210" s="58"/>
      <c r="PXW210" s="58"/>
      <c r="PXX210" s="58"/>
      <c r="PXY210" s="58"/>
      <c r="PXZ210" s="58"/>
      <c r="PYA210" s="58"/>
      <c r="PYB210" s="58"/>
      <c r="PYC210" s="58"/>
      <c r="PYD210" s="58"/>
      <c r="PYE210" s="58"/>
      <c r="PYF210" s="58"/>
      <c r="PYG210" s="58"/>
      <c r="PYH210" s="58"/>
      <c r="PYI210" s="58"/>
      <c r="PYJ210" s="58"/>
      <c r="PYK210" s="58"/>
      <c r="PYL210" s="58"/>
      <c r="PYM210" s="58"/>
      <c r="PYN210" s="58"/>
      <c r="PYO210" s="58"/>
      <c r="PYP210" s="58"/>
      <c r="PYQ210" s="58"/>
      <c r="PYR210" s="58"/>
      <c r="PYS210" s="58"/>
      <c r="PYT210" s="58"/>
      <c r="PYU210" s="58"/>
      <c r="PYV210" s="58"/>
      <c r="PYW210" s="58"/>
      <c r="PYX210" s="58"/>
      <c r="PYY210" s="58"/>
      <c r="PYZ210" s="58"/>
      <c r="PZA210" s="58"/>
      <c r="PZB210" s="58"/>
      <c r="PZC210" s="58"/>
      <c r="PZD210" s="58"/>
      <c r="PZE210" s="58"/>
      <c r="PZF210" s="58"/>
      <c r="PZG210" s="58"/>
      <c r="PZH210" s="58"/>
      <c r="PZI210" s="58"/>
      <c r="PZJ210" s="58"/>
      <c r="PZK210" s="58"/>
      <c r="PZL210" s="58"/>
      <c r="PZM210" s="58"/>
      <c r="PZN210" s="58"/>
      <c r="PZO210" s="58"/>
      <c r="PZP210" s="58"/>
      <c r="PZQ210" s="58"/>
      <c r="PZR210" s="58"/>
      <c r="PZS210" s="58"/>
      <c r="PZT210" s="58"/>
      <c r="PZU210" s="58"/>
      <c r="PZV210" s="58"/>
      <c r="PZW210" s="58"/>
      <c r="PZX210" s="58"/>
      <c r="PZY210" s="58"/>
      <c r="PZZ210" s="58"/>
      <c r="QAA210" s="58"/>
      <c r="QAB210" s="58"/>
      <c r="QAC210" s="58"/>
      <c r="QAD210" s="58"/>
      <c r="QAE210" s="58"/>
      <c r="QAF210" s="58"/>
      <c r="QAG210" s="58"/>
      <c r="QAH210" s="58"/>
      <c r="QAI210" s="58"/>
      <c r="QAJ210" s="58"/>
      <c r="QAK210" s="58"/>
      <c r="QAL210" s="58"/>
      <c r="QAM210" s="58"/>
      <c r="QAN210" s="58"/>
      <c r="QAO210" s="58"/>
      <c r="QAP210" s="58"/>
      <c r="QAQ210" s="58"/>
      <c r="QAR210" s="58"/>
      <c r="QAS210" s="58"/>
      <c r="QAT210" s="58"/>
      <c r="QAU210" s="58"/>
      <c r="QAV210" s="58"/>
      <c r="QAW210" s="58"/>
      <c r="QAX210" s="58"/>
      <c r="QAY210" s="58"/>
      <c r="QAZ210" s="58"/>
      <c r="QBA210" s="58"/>
      <c r="QBB210" s="58"/>
      <c r="QBC210" s="58"/>
      <c r="QBD210" s="58"/>
      <c r="QBE210" s="58"/>
      <c r="QBF210" s="58"/>
      <c r="QBG210" s="58"/>
      <c r="QBH210" s="58"/>
      <c r="QBI210" s="58"/>
      <c r="QBJ210" s="58"/>
      <c r="QBK210" s="58"/>
      <c r="QBL210" s="58"/>
      <c r="QBM210" s="58"/>
      <c r="QBN210" s="58"/>
      <c r="QBO210" s="58"/>
      <c r="QBP210" s="58"/>
      <c r="QBQ210" s="58"/>
      <c r="QBR210" s="58"/>
      <c r="QBS210" s="58"/>
      <c r="QBT210" s="58"/>
      <c r="QBU210" s="58"/>
      <c r="QBV210" s="58"/>
      <c r="QBW210" s="58"/>
      <c r="QBX210" s="58"/>
      <c r="QBY210" s="58"/>
      <c r="QBZ210" s="58"/>
      <c r="QCA210" s="58"/>
      <c r="QCB210" s="58"/>
      <c r="QCC210" s="58"/>
      <c r="QCD210" s="58"/>
      <c r="QCE210" s="58"/>
      <c r="QCF210" s="58"/>
      <c r="QCG210" s="58"/>
      <c r="QCH210" s="58"/>
      <c r="QCI210" s="58"/>
      <c r="QCJ210" s="58"/>
      <c r="QCK210" s="58"/>
      <c r="QCL210" s="58"/>
      <c r="QCM210" s="58"/>
      <c r="QCN210" s="58"/>
      <c r="QCO210" s="58"/>
      <c r="QCP210" s="58"/>
      <c r="QCQ210" s="58"/>
      <c r="QCR210" s="58"/>
      <c r="QCS210" s="58"/>
      <c r="QCT210" s="58"/>
      <c r="QCU210" s="58"/>
      <c r="QCV210" s="58"/>
      <c r="QCW210" s="58"/>
      <c r="QCX210" s="58"/>
      <c r="QCY210" s="58"/>
      <c r="QCZ210" s="58"/>
      <c r="QDA210" s="58"/>
      <c r="QDB210" s="58"/>
      <c r="QDC210" s="58"/>
      <c r="QDD210" s="58"/>
      <c r="QDE210" s="58"/>
      <c r="QDF210" s="58"/>
      <c r="QDG210" s="58"/>
      <c r="QDH210" s="58"/>
      <c r="QDI210" s="58"/>
      <c r="QDJ210" s="58"/>
      <c r="QDK210" s="58"/>
      <c r="QDL210" s="58"/>
      <c r="QDM210" s="58"/>
      <c r="QDN210" s="58"/>
      <c r="QDO210" s="58"/>
      <c r="QDP210" s="58"/>
      <c r="QDQ210" s="58"/>
      <c r="QDR210" s="58"/>
      <c r="QDS210" s="58"/>
      <c r="QDT210" s="58"/>
      <c r="QDU210" s="58"/>
      <c r="QDV210" s="58"/>
      <c r="QDW210" s="58"/>
      <c r="QDX210" s="58"/>
      <c r="QDY210" s="58"/>
      <c r="QDZ210" s="58"/>
      <c r="QEA210" s="58"/>
      <c r="QEB210" s="58"/>
      <c r="QEC210" s="58"/>
      <c r="QED210" s="58"/>
      <c r="QEE210" s="58"/>
      <c r="QEF210" s="58"/>
      <c r="QEG210" s="58"/>
      <c r="QEH210" s="58"/>
      <c r="QEI210" s="58"/>
      <c r="QEJ210" s="58"/>
      <c r="QEK210" s="58"/>
      <c r="QEL210" s="58"/>
      <c r="QEM210" s="58"/>
      <c r="QEN210" s="58"/>
      <c r="QEO210" s="58"/>
      <c r="QEP210" s="58"/>
      <c r="QEQ210" s="58"/>
      <c r="QER210" s="58"/>
      <c r="QES210" s="58"/>
      <c r="QET210" s="58"/>
      <c r="QEU210" s="58"/>
      <c r="QEV210" s="58"/>
      <c r="QEW210" s="58"/>
      <c r="QEX210" s="58"/>
      <c r="QEY210" s="58"/>
      <c r="QEZ210" s="58"/>
      <c r="QFA210" s="58"/>
      <c r="QFB210" s="58"/>
      <c r="QFC210" s="58"/>
      <c r="QFD210" s="58"/>
      <c r="QFE210" s="58"/>
      <c r="QFF210" s="58"/>
      <c r="QFG210" s="58"/>
      <c r="QFH210" s="58"/>
      <c r="QFI210" s="58"/>
      <c r="QFJ210" s="58"/>
      <c r="QFK210" s="58"/>
      <c r="QFL210" s="58"/>
      <c r="QFM210" s="58"/>
      <c r="QFN210" s="58"/>
      <c r="QFO210" s="58"/>
      <c r="QFP210" s="58"/>
      <c r="QFQ210" s="58"/>
      <c r="QFR210" s="58"/>
      <c r="QFS210" s="58"/>
      <c r="QFT210" s="58"/>
      <c r="QFU210" s="58"/>
      <c r="QFV210" s="58"/>
      <c r="QFW210" s="58"/>
      <c r="QFX210" s="58"/>
      <c r="QFY210" s="58"/>
      <c r="QFZ210" s="58"/>
      <c r="QGA210" s="58"/>
      <c r="QGB210" s="58"/>
      <c r="QGC210" s="58"/>
      <c r="QGD210" s="58"/>
      <c r="QGE210" s="58"/>
      <c r="QGF210" s="58"/>
      <c r="QGG210" s="58"/>
      <c r="QGH210" s="58"/>
      <c r="QGI210" s="58"/>
      <c r="QGJ210" s="58"/>
      <c r="QGK210" s="58"/>
      <c r="QGL210" s="58"/>
      <c r="QGM210" s="58"/>
      <c r="QGN210" s="58"/>
      <c r="QGO210" s="58"/>
      <c r="QGP210" s="58"/>
      <c r="QGQ210" s="58"/>
      <c r="QGR210" s="58"/>
      <c r="QGS210" s="58"/>
      <c r="QGT210" s="58"/>
      <c r="QGU210" s="58"/>
      <c r="QGV210" s="58"/>
      <c r="QGW210" s="58"/>
      <c r="QGX210" s="58"/>
      <c r="QGY210" s="58"/>
      <c r="QGZ210" s="58"/>
      <c r="QHA210" s="58"/>
      <c r="QHB210" s="58"/>
      <c r="QHC210" s="58"/>
      <c r="QHD210" s="58"/>
      <c r="QHE210" s="58"/>
      <c r="QHF210" s="58"/>
      <c r="QHG210" s="58"/>
      <c r="QHH210" s="58"/>
      <c r="QHI210" s="58"/>
      <c r="QHJ210" s="58"/>
      <c r="QHK210" s="58"/>
      <c r="QHL210" s="58"/>
      <c r="QHM210" s="58"/>
      <c r="QHN210" s="58"/>
      <c r="QHO210" s="58"/>
      <c r="QHP210" s="58"/>
      <c r="QHQ210" s="58"/>
      <c r="QHR210" s="58"/>
      <c r="QHS210" s="58"/>
      <c r="QHT210" s="58"/>
      <c r="QHU210" s="58"/>
      <c r="QHV210" s="58"/>
      <c r="QHW210" s="58"/>
      <c r="QHX210" s="58"/>
      <c r="QHY210" s="58"/>
      <c r="QHZ210" s="58"/>
      <c r="QIA210" s="58"/>
      <c r="QIB210" s="58"/>
      <c r="QIC210" s="58"/>
      <c r="QID210" s="58"/>
      <c r="QIE210" s="58"/>
      <c r="QIF210" s="58"/>
      <c r="QIG210" s="58"/>
      <c r="QIH210" s="58"/>
      <c r="QII210" s="58"/>
      <c r="QIJ210" s="58"/>
      <c r="QIK210" s="58"/>
      <c r="QIL210" s="58"/>
      <c r="QIM210" s="58"/>
      <c r="QIN210" s="58"/>
      <c r="QIO210" s="58"/>
      <c r="QIP210" s="58"/>
      <c r="QIQ210" s="58"/>
      <c r="QIR210" s="58"/>
      <c r="QIS210" s="58"/>
      <c r="QIT210" s="58"/>
      <c r="QIU210" s="58"/>
      <c r="QIV210" s="58"/>
      <c r="QIW210" s="58"/>
      <c r="QIX210" s="58"/>
      <c r="QIY210" s="58"/>
      <c r="QIZ210" s="58"/>
      <c r="QJA210" s="58"/>
      <c r="QJB210" s="58"/>
      <c r="QJC210" s="58"/>
      <c r="QJD210" s="58"/>
      <c r="QJE210" s="58"/>
      <c r="QJF210" s="58"/>
      <c r="QJG210" s="58"/>
      <c r="QJH210" s="58"/>
      <c r="QJI210" s="58"/>
      <c r="QJJ210" s="58"/>
      <c r="QJK210" s="58"/>
      <c r="QJL210" s="58"/>
      <c r="QJM210" s="58"/>
      <c r="QJN210" s="58"/>
      <c r="QJO210" s="58"/>
      <c r="QJP210" s="58"/>
      <c r="QJQ210" s="58"/>
      <c r="QJR210" s="58"/>
      <c r="QJS210" s="58"/>
      <c r="QJT210" s="58"/>
      <c r="QJU210" s="58"/>
      <c r="QJV210" s="58"/>
      <c r="QJW210" s="58"/>
      <c r="QJX210" s="58"/>
      <c r="QJY210" s="58"/>
      <c r="QJZ210" s="58"/>
      <c r="QKA210" s="58"/>
      <c r="QKB210" s="58"/>
      <c r="QKC210" s="58"/>
      <c r="QKD210" s="58"/>
      <c r="QKE210" s="58"/>
      <c r="QKF210" s="58"/>
      <c r="QKG210" s="58"/>
      <c r="QKH210" s="58"/>
      <c r="QKI210" s="58"/>
      <c r="QKJ210" s="58"/>
      <c r="QKK210" s="58"/>
      <c r="QKL210" s="58"/>
      <c r="QKM210" s="58"/>
      <c r="QKN210" s="58"/>
      <c r="QKO210" s="58"/>
      <c r="QKP210" s="58"/>
      <c r="QKQ210" s="58"/>
      <c r="QKR210" s="58"/>
      <c r="QKS210" s="58"/>
      <c r="QKT210" s="58"/>
      <c r="QKU210" s="58"/>
      <c r="QKV210" s="58"/>
      <c r="QKW210" s="58"/>
      <c r="QKX210" s="58"/>
      <c r="QKY210" s="58"/>
      <c r="QKZ210" s="58"/>
      <c r="QLA210" s="58"/>
      <c r="QLB210" s="58"/>
      <c r="QLC210" s="58"/>
      <c r="QLD210" s="58"/>
      <c r="QLE210" s="58"/>
      <c r="QLF210" s="58"/>
      <c r="QLG210" s="58"/>
      <c r="QLH210" s="58"/>
      <c r="QLI210" s="58"/>
      <c r="QLJ210" s="58"/>
      <c r="QLK210" s="58"/>
      <c r="QLL210" s="58"/>
      <c r="QLM210" s="58"/>
      <c r="QLN210" s="58"/>
      <c r="QLO210" s="58"/>
      <c r="QLP210" s="58"/>
      <c r="QLQ210" s="58"/>
      <c r="QLR210" s="58"/>
      <c r="QLS210" s="58"/>
      <c r="QLT210" s="58"/>
      <c r="QLU210" s="58"/>
      <c r="QLV210" s="58"/>
      <c r="QLW210" s="58"/>
      <c r="QLX210" s="58"/>
      <c r="QLY210" s="58"/>
      <c r="QLZ210" s="58"/>
      <c r="QMA210" s="58"/>
      <c r="QMB210" s="58"/>
      <c r="QMC210" s="58"/>
      <c r="QMD210" s="58"/>
      <c r="QME210" s="58"/>
      <c r="QMF210" s="58"/>
      <c r="QMG210" s="58"/>
      <c r="QMH210" s="58"/>
      <c r="QMI210" s="58"/>
      <c r="QMJ210" s="58"/>
      <c r="QMK210" s="58"/>
      <c r="QML210" s="58"/>
      <c r="QMM210" s="58"/>
      <c r="QMN210" s="58"/>
      <c r="QMO210" s="58"/>
      <c r="QMP210" s="58"/>
      <c r="QMQ210" s="58"/>
      <c r="QMR210" s="58"/>
      <c r="QMS210" s="58"/>
      <c r="QMT210" s="58"/>
      <c r="QMU210" s="58"/>
      <c r="QMV210" s="58"/>
      <c r="QMW210" s="58"/>
      <c r="QMX210" s="58"/>
      <c r="QMY210" s="58"/>
      <c r="QMZ210" s="58"/>
      <c r="QNA210" s="58"/>
      <c r="QNB210" s="58"/>
      <c r="QNC210" s="58"/>
      <c r="QND210" s="58"/>
      <c r="QNE210" s="58"/>
      <c r="QNF210" s="58"/>
      <c r="QNG210" s="58"/>
      <c r="QNH210" s="58"/>
      <c r="QNI210" s="58"/>
      <c r="QNJ210" s="58"/>
      <c r="QNK210" s="58"/>
      <c r="QNL210" s="58"/>
      <c r="QNM210" s="58"/>
      <c r="QNN210" s="58"/>
      <c r="QNO210" s="58"/>
      <c r="QNP210" s="58"/>
      <c r="QNQ210" s="58"/>
      <c r="QNR210" s="58"/>
      <c r="QNS210" s="58"/>
      <c r="QNT210" s="58"/>
      <c r="QNU210" s="58"/>
      <c r="QNV210" s="58"/>
      <c r="QNW210" s="58"/>
      <c r="QNX210" s="58"/>
      <c r="QNY210" s="58"/>
      <c r="QNZ210" s="58"/>
      <c r="QOA210" s="58"/>
      <c r="QOB210" s="58"/>
      <c r="QOC210" s="58"/>
      <c r="QOD210" s="58"/>
      <c r="QOE210" s="58"/>
      <c r="QOF210" s="58"/>
      <c r="QOG210" s="58"/>
      <c r="QOH210" s="58"/>
      <c r="QOI210" s="58"/>
      <c r="QOJ210" s="58"/>
      <c r="QOK210" s="58"/>
      <c r="QOL210" s="58"/>
      <c r="QOM210" s="58"/>
      <c r="QON210" s="58"/>
      <c r="QOO210" s="58"/>
      <c r="QOP210" s="58"/>
      <c r="QOQ210" s="58"/>
      <c r="QOR210" s="58"/>
      <c r="QOS210" s="58"/>
      <c r="QOT210" s="58"/>
      <c r="QOU210" s="58"/>
      <c r="QOV210" s="58"/>
      <c r="QOW210" s="58"/>
      <c r="QOX210" s="58"/>
      <c r="QOY210" s="58"/>
      <c r="QOZ210" s="58"/>
      <c r="QPA210" s="58"/>
      <c r="QPB210" s="58"/>
      <c r="QPC210" s="58"/>
      <c r="QPD210" s="58"/>
      <c r="QPE210" s="58"/>
      <c r="QPF210" s="58"/>
      <c r="QPG210" s="58"/>
      <c r="QPH210" s="58"/>
      <c r="QPI210" s="58"/>
      <c r="QPJ210" s="58"/>
      <c r="QPK210" s="58"/>
      <c r="QPL210" s="58"/>
      <c r="QPM210" s="58"/>
      <c r="QPN210" s="58"/>
      <c r="QPO210" s="58"/>
      <c r="QPP210" s="58"/>
      <c r="QPQ210" s="58"/>
      <c r="QPR210" s="58"/>
      <c r="QPS210" s="58"/>
      <c r="QPT210" s="58"/>
      <c r="QPU210" s="58"/>
      <c r="QPV210" s="58"/>
      <c r="QPW210" s="58"/>
      <c r="QPX210" s="58"/>
      <c r="QPY210" s="58"/>
      <c r="QPZ210" s="58"/>
      <c r="QQA210" s="58"/>
      <c r="QQB210" s="58"/>
      <c r="QQC210" s="58"/>
      <c r="QQD210" s="58"/>
      <c r="QQE210" s="58"/>
      <c r="QQF210" s="58"/>
      <c r="QQG210" s="58"/>
      <c r="QQH210" s="58"/>
      <c r="QQI210" s="58"/>
      <c r="QQJ210" s="58"/>
      <c r="QQK210" s="58"/>
      <c r="QQL210" s="58"/>
      <c r="QQM210" s="58"/>
      <c r="QQN210" s="58"/>
      <c r="QQO210" s="58"/>
      <c r="QQP210" s="58"/>
      <c r="QQQ210" s="58"/>
      <c r="QQR210" s="58"/>
      <c r="QQS210" s="58"/>
      <c r="QQT210" s="58"/>
      <c r="QQU210" s="58"/>
      <c r="QQV210" s="58"/>
      <c r="QQW210" s="58"/>
      <c r="QQX210" s="58"/>
      <c r="QQY210" s="58"/>
      <c r="QQZ210" s="58"/>
      <c r="QRA210" s="58"/>
      <c r="QRB210" s="58"/>
      <c r="QRC210" s="58"/>
      <c r="QRD210" s="58"/>
      <c r="QRE210" s="58"/>
      <c r="QRF210" s="58"/>
      <c r="QRG210" s="58"/>
      <c r="QRH210" s="58"/>
      <c r="QRI210" s="58"/>
      <c r="QRJ210" s="58"/>
      <c r="QRK210" s="58"/>
      <c r="QRL210" s="58"/>
      <c r="QRM210" s="58"/>
      <c r="QRN210" s="58"/>
      <c r="QRO210" s="58"/>
      <c r="QRP210" s="58"/>
      <c r="QRQ210" s="58"/>
      <c r="QRR210" s="58"/>
      <c r="QRS210" s="58"/>
      <c r="QRT210" s="58"/>
      <c r="QRU210" s="58"/>
      <c r="QRV210" s="58"/>
      <c r="QRW210" s="58"/>
      <c r="QRX210" s="58"/>
      <c r="QRY210" s="58"/>
      <c r="QRZ210" s="58"/>
      <c r="QSA210" s="58"/>
      <c r="QSB210" s="58"/>
      <c r="QSC210" s="58"/>
      <c r="QSD210" s="58"/>
      <c r="QSE210" s="58"/>
      <c r="QSF210" s="58"/>
      <c r="QSG210" s="58"/>
      <c r="QSH210" s="58"/>
      <c r="QSI210" s="58"/>
      <c r="QSJ210" s="58"/>
      <c r="QSK210" s="58"/>
      <c r="QSL210" s="58"/>
      <c r="QSM210" s="58"/>
      <c r="QSN210" s="58"/>
      <c r="QSO210" s="58"/>
      <c r="QSP210" s="58"/>
      <c r="QSQ210" s="58"/>
      <c r="QSR210" s="58"/>
      <c r="QSS210" s="58"/>
      <c r="QST210" s="58"/>
      <c r="QSU210" s="58"/>
      <c r="QSV210" s="58"/>
      <c r="QSW210" s="58"/>
      <c r="QSX210" s="58"/>
      <c r="QSY210" s="58"/>
      <c r="QSZ210" s="58"/>
      <c r="QTA210" s="58"/>
      <c r="QTB210" s="58"/>
      <c r="QTC210" s="58"/>
      <c r="QTD210" s="58"/>
      <c r="QTE210" s="58"/>
      <c r="QTF210" s="58"/>
      <c r="QTG210" s="58"/>
      <c r="QTH210" s="58"/>
      <c r="QTI210" s="58"/>
      <c r="QTJ210" s="58"/>
      <c r="QTK210" s="58"/>
      <c r="QTL210" s="58"/>
      <c r="QTM210" s="58"/>
      <c r="QTN210" s="58"/>
      <c r="QTO210" s="58"/>
      <c r="QTP210" s="58"/>
      <c r="QTQ210" s="58"/>
      <c r="QTR210" s="58"/>
      <c r="QTS210" s="58"/>
      <c r="QTT210" s="58"/>
      <c r="QTU210" s="58"/>
      <c r="QTV210" s="58"/>
      <c r="QTW210" s="58"/>
      <c r="QTX210" s="58"/>
      <c r="QTY210" s="58"/>
      <c r="QTZ210" s="58"/>
      <c r="QUA210" s="58"/>
      <c r="QUB210" s="58"/>
      <c r="QUC210" s="58"/>
      <c r="QUD210" s="58"/>
      <c r="QUE210" s="58"/>
      <c r="QUF210" s="58"/>
      <c r="QUG210" s="58"/>
      <c r="QUH210" s="58"/>
      <c r="QUI210" s="58"/>
      <c r="QUJ210" s="58"/>
      <c r="QUK210" s="58"/>
      <c r="QUL210" s="58"/>
      <c r="QUM210" s="58"/>
      <c r="QUN210" s="58"/>
      <c r="QUO210" s="58"/>
      <c r="QUP210" s="58"/>
      <c r="QUQ210" s="58"/>
      <c r="QUR210" s="58"/>
      <c r="QUS210" s="58"/>
      <c r="QUT210" s="58"/>
      <c r="QUU210" s="58"/>
      <c r="QUV210" s="58"/>
      <c r="QUW210" s="58"/>
      <c r="QUX210" s="58"/>
      <c r="QUY210" s="58"/>
      <c r="QUZ210" s="58"/>
      <c r="QVA210" s="58"/>
      <c r="QVB210" s="58"/>
      <c r="QVC210" s="58"/>
      <c r="QVD210" s="58"/>
      <c r="QVE210" s="58"/>
      <c r="QVF210" s="58"/>
      <c r="QVG210" s="58"/>
      <c r="QVH210" s="58"/>
      <c r="QVI210" s="58"/>
      <c r="QVJ210" s="58"/>
      <c r="QVK210" s="58"/>
      <c r="QVL210" s="58"/>
      <c r="QVM210" s="58"/>
      <c r="QVN210" s="58"/>
      <c r="QVO210" s="58"/>
      <c r="QVP210" s="58"/>
      <c r="QVQ210" s="58"/>
      <c r="QVR210" s="58"/>
      <c r="QVS210" s="58"/>
      <c r="QVT210" s="58"/>
      <c r="QVU210" s="58"/>
      <c r="QVV210" s="58"/>
      <c r="QVW210" s="58"/>
      <c r="QVX210" s="58"/>
      <c r="QVY210" s="58"/>
      <c r="QVZ210" s="58"/>
      <c r="QWA210" s="58"/>
      <c r="QWB210" s="58"/>
      <c r="QWC210" s="58"/>
      <c r="QWD210" s="58"/>
      <c r="QWE210" s="58"/>
      <c r="QWF210" s="58"/>
      <c r="QWG210" s="58"/>
      <c r="QWH210" s="58"/>
      <c r="QWI210" s="58"/>
      <c r="QWJ210" s="58"/>
      <c r="QWK210" s="58"/>
      <c r="QWL210" s="58"/>
      <c r="QWM210" s="58"/>
      <c r="QWN210" s="58"/>
      <c r="QWO210" s="58"/>
      <c r="QWP210" s="58"/>
      <c r="QWQ210" s="58"/>
      <c r="QWR210" s="58"/>
      <c r="QWS210" s="58"/>
      <c r="QWT210" s="58"/>
      <c r="QWU210" s="58"/>
      <c r="QWV210" s="58"/>
      <c r="QWW210" s="58"/>
      <c r="QWX210" s="58"/>
      <c r="QWY210" s="58"/>
      <c r="QWZ210" s="58"/>
      <c r="QXA210" s="58"/>
      <c r="QXB210" s="58"/>
      <c r="QXC210" s="58"/>
      <c r="QXD210" s="58"/>
      <c r="QXE210" s="58"/>
      <c r="QXF210" s="58"/>
      <c r="QXG210" s="58"/>
      <c r="QXH210" s="58"/>
      <c r="QXI210" s="58"/>
      <c r="QXJ210" s="58"/>
      <c r="QXK210" s="58"/>
      <c r="QXL210" s="58"/>
      <c r="QXM210" s="58"/>
      <c r="QXN210" s="58"/>
      <c r="QXO210" s="58"/>
      <c r="QXP210" s="58"/>
      <c r="QXQ210" s="58"/>
      <c r="QXR210" s="58"/>
      <c r="QXS210" s="58"/>
      <c r="QXT210" s="58"/>
      <c r="QXU210" s="58"/>
      <c r="QXV210" s="58"/>
      <c r="QXW210" s="58"/>
      <c r="QXX210" s="58"/>
      <c r="QXY210" s="58"/>
      <c r="QXZ210" s="58"/>
      <c r="QYA210" s="58"/>
      <c r="QYB210" s="58"/>
      <c r="QYC210" s="58"/>
      <c r="QYD210" s="58"/>
      <c r="QYE210" s="58"/>
      <c r="QYF210" s="58"/>
      <c r="QYG210" s="58"/>
      <c r="QYH210" s="58"/>
      <c r="QYI210" s="58"/>
      <c r="QYJ210" s="58"/>
      <c r="QYK210" s="58"/>
      <c r="QYL210" s="58"/>
      <c r="QYM210" s="58"/>
      <c r="QYN210" s="58"/>
      <c r="QYO210" s="58"/>
      <c r="QYP210" s="58"/>
      <c r="QYQ210" s="58"/>
      <c r="QYR210" s="58"/>
      <c r="QYS210" s="58"/>
      <c r="QYT210" s="58"/>
      <c r="QYU210" s="58"/>
      <c r="QYV210" s="58"/>
      <c r="QYW210" s="58"/>
      <c r="QYX210" s="58"/>
      <c r="QYY210" s="58"/>
      <c r="QYZ210" s="58"/>
      <c r="QZA210" s="58"/>
      <c r="QZB210" s="58"/>
      <c r="QZC210" s="58"/>
      <c r="QZD210" s="58"/>
      <c r="QZE210" s="58"/>
      <c r="QZF210" s="58"/>
      <c r="QZG210" s="58"/>
      <c r="QZH210" s="58"/>
      <c r="QZI210" s="58"/>
      <c r="QZJ210" s="58"/>
      <c r="QZK210" s="58"/>
      <c r="QZL210" s="58"/>
      <c r="QZM210" s="58"/>
      <c r="QZN210" s="58"/>
      <c r="QZO210" s="58"/>
      <c r="QZP210" s="58"/>
      <c r="QZQ210" s="58"/>
      <c r="QZR210" s="58"/>
      <c r="QZS210" s="58"/>
      <c r="QZT210" s="58"/>
      <c r="QZU210" s="58"/>
      <c r="QZV210" s="58"/>
      <c r="QZW210" s="58"/>
      <c r="QZX210" s="58"/>
      <c r="QZY210" s="58"/>
      <c r="QZZ210" s="58"/>
      <c r="RAA210" s="58"/>
      <c r="RAB210" s="58"/>
      <c r="RAC210" s="58"/>
      <c r="RAD210" s="58"/>
      <c r="RAE210" s="58"/>
      <c r="RAF210" s="58"/>
      <c r="RAG210" s="58"/>
      <c r="RAH210" s="58"/>
      <c r="RAI210" s="58"/>
      <c r="RAJ210" s="58"/>
      <c r="RAK210" s="58"/>
      <c r="RAL210" s="58"/>
      <c r="RAM210" s="58"/>
      <c r="RAN210" s="58"/>
      <c r="RAO210" s="58"/>
      <c r="RAP210" s="58"/>
      <c r="RAQ210" s="58"/>
      <c r="RAR210" s="58"/>
      <c r="RAS210" s="58"/>
      <c r="RAT210" s="58"/>
      <c r="RAU210" s="58"/>
      <c r="RAV210" s="58"/>
      <c r="RAW210" s="58"/>
      <c r="RAX210" s="58"/>
      <c r="RAY210" s="58"/>
      <c r="RAZ210" s="58"/>
      <c r="RBA210" s="58"/>
      <c r="RBB210" s="58"/>
      <c r="RBC210" s="58"/>
      <c r="RBD210" s="58"/>
      <c r="RBE210" s="58"/>
      <c r="RBF210" s="58"/>
      <c r="RBG210" s="58"/>
      <c r="RBH210" s="58"/>
      <c r="RBI210" s="58"/>
      <c r="RBJ210" s="58"/>
      <c r="RBK210" s="58"/>
      <c r="RBL210" s="58"/>
      <c r="RBM210" s="58"/>
      <c r="RBN210" s="58"/>
      <c r="RBO210" s="58"/>
      <c r="RBP210" s="58"/>
      <c r="RBQ210" s="58"/>
      <c r="RBR210" s="58"/>
      <c r="RBS210" s="58"/>
      <c r="RBT210" s="58"/>
      <c r="RBU210" s="58"/>
      <c r="RBV210" s="58"/>
      <c r="RBW210" s="58"/>
      <c r="RBX210" s="58"/>
      <c r="RBY210" s="58"/>
      <c r="RBZ210" s="58"/>
      <c r="RCA210" s="58"/>
      <c r="RCB210" s="58"/>
      <c r="RCC210" s="58"/>
      <c r="RCD210" s="58"/>
      <c r="RCE210" s="58"/>
      <c r="RCF210" s="58"/>
      <c r="RCG210" s="58"/>
      <c r="RCH210" s="58"/>
      <c r="RCI210" s="58"/>
      <c r="RCJ210" s="58"/>
      <c r="RCK210" s="58"/>
      <c r="RCL210" s="58"/>
      <c r="RCM210" s="58"/>
      <c r="RCN210" s="58"/>
      <c r="RCO210" s="58"/>
      <c r="RCP210" s="58"/>
      <c r="RCQ210" s="58"/>
      <c r="RCR210" s="58"/>
      <c r="RCS210" s="58"/>
      <c r="RCT210" s="58"/>
      <c r="RCU210" s="58"/>
      <c r="RCV210" s="58"/>
      <c r="RCW210" s="58"/>
      <c r="RCX210" s="58"/>
      <c r="RCY210" s="58"/>
      <c r="RCZ210" s="58"/>
      <c r="RDA210" s="58"/>
      <c r="RDB210" s="58"/>
      <c r="RDC210" s="58"/>
      <c r="RDD210" s="58"/>
      <c r="RDE210" s="58"/>
      <c r="RDF210" s="58"/>
      <c r="RDG210" s="58"/>
      <c r="RDH210" s="58"/>
      <c r="RDI210" s="58"/>
      <c r="RDJ210" s="58"/>
      <c r="RDK210" s="58"/>
      <c r="RDL210" s="58"/>
      <c r="RDM210" s="58"/>
      <c r="RDN210" s="58"/>
      <c r="RDO210" s="58"/>
      <c r="RDP210" s="58"/>
      <c r="RDQ210" s="58"/>
      <c r="RDR210" s="58"/>
      <c r="RDS210" s="58"/>
      <c r="RDT210" s="58"/>
      <c r="RDU210" s="58"/>
      <c r="RDV210" s="58"/>
      <c r="RDW210" s="58"/>
      <c r="RDX210" s="58"/>
      <c r="RDY210" s="58"/>
      <c r="RDZ210" s="58"/>
      <c r="REA210" s="58"/>
      <c r="REB210" s="58"/>
      <c r="REC210" s="58"/>
      <c r="RED210" s="58"/>
      <c r="REE210" s="58"/>
      <c r="REF210" s="58"/>
      <c r="REG210" s="58"/>
      <c r="REH210" s="58"/>
      <c r="REI210" s="58"/>
      <c r="REJ210" s="58"/>
      <c r="REK210" s="58"/>
      <c r="REL210" s="58"/>
      <c r="REM210" s="58"/>
      <c r="REN210" s="58"/>
      <c r="REO210" s="58"/>
      <c r="REP210" s="58"/>
      <c r="REQ210" s="58"/>
      <c r="RER210" s="58"/>
      <c r="RES210" s="58"/>
      <c r="RET210" s="58"/>
      <c r="REU210" s="58"/>
      <c r="REV210" s="58"/>
      <c r="REW210" s="58"/>
      <c r="REX210" s="58"/>
      <c r="REY210" s="58"/>
      <c r="REZ210" s="58"/>
      <c r="RFA210" s="58"/>
      <c r="RFB210" s="58"/>
      <c r="RFC210" s="58"/>
      <c r="RFD210" s="58"/>
      <c r="RFE210" s="58"/>
      <c r="RFF210" s="58"/>
      <c r="RFG210" s="58"/>
      <c r="RFH210" s="58"/>
      <c r="RFI210" s="58"/>
      <c r="RFJ210" s="58"/>
      <c r="RFK210" s="58"/>
      <c r="RFL210" s="58"/>
      <c r="RFM210" s="58"/>
      <c r="RFN210" s="58"/>
      <c r="RFO210" s="58"/>
      <c r="RFP210" s="58"/>
      <c r="RFQ210" s="58"/>
      <c r="RFR210" s="58"/>
      <c r="RFS210" s="58"/>
      <c r="RFT210" s="58"/>
      <c r="RFU210" s="58"/>
      <c r="RFV210" s="58"/>
      <c r="RFW210" s="58"/>
      <c r="RFX210" s="58"/>
      <c r="RFY210" s="58"/>
      <c r="RFZ210" s="58"/>
      <c r="RGA210" s="58"/>
      <c r="RGB210" s="58"/>
      <c r="RGC210" s="58"/>
      <c r="RGD210" s="58"/>
      <c r="RGE210" s="58"/>
      <c r="RGF210" s="58"/>
      <c r="RGG210" s="58"/>
      <c r="RGH210" s="58"/>
      <c r="RGI210" s="58"/>
      <c r="RGJ210" s="58"/>
      <c r="RGK210" s="58"/>
      <c r="RGL210" s="58"/>
      <c r="RGM210" s="58"/>
      <c r="RGN210" s="58"/>
      <c r="RGO210" s="58"/>
      <c r="RGP210" s="58"/>
      <c r="RGQ210" s="58"/>
      <c r="RGR210" s="58"/>
      <c r="RGS210" s="58"/>
      <c r="RGT210" s="58"/>
      <c r="RGU210" s="58"/>
      <c r="RGV210" s="58"/>
      <c r="RGW210" s="58"/>
      <c r="RGX210" s="58"/>
      <c r="RGY210" s="58"/>
      <c r="RGZ210" s="58"/>
      <c r="RHA210" s="58"/>
      <c r="RHB210" s="58"/>
      <c r="RHC210" s="58"/>
      <c r="RHD210" s="58"/>
      <c r="RHE210" s="58"/>
      <c r="RHF210" s="58"/>
      <c r="RHG210" s="58"/>
      <c r="RHH210" s="58"/>
      <c r="RHI210" s="58"/>
      <c r="RHJ210" s="58"/>
      <c r="RHK210" s="58"/>
      <c r="RHL210" s="58"/>
      <c r="RHM210" s="58"/>
      <c r="RHN210" s="58"/>
      <c r="RHO210" s="58"/>
      <c r="RHP210" s="58"/>
      <c r="RHQ210" s="58"/>
      <c r="RHR210" s="58"/>
      <c r="RHS210" s="58"/>
      <c r="RHT210" s="58"/>
      <c r="RHU210" s="58"/>
      <c r="RHV210" s="58"/>
      <c r="RHW210" s="58"/>
      <c r="RHX210" s="58"/>
      <c r="RHY210" s="58"/>
      <c r="RHZ210" s="58"/>
      <c r="RIA210" s="58"/>
      <c r="RIB210" s="58"/>
      <c r="RIC210" s="58"/>
      <c r="RID210" s="58"/>
      <c r="RIE210" s="58"/>
      <c r="RIF210" s="58"/>
      <c r="RIG210" s="58"/>
      <c r="RIH210" s="58"/>
      <c r="RII210" s="58"/>
      <c r="RIJ210" s="58"/>
      <c r="RIK210" s="58"/>
      <c r="RIL210" s="58"/>
      <c r="RIM210" s="58"/>
      <c r="RIN210" s="58"/>
      <c r="RIO210" s="58"/>
      <c r="RIP210" s="58"/>
      <c r="RIQ210" s="58"/>
      <c r="RIR210" s="58"/>
      <c r="RIS210" s="58"/>
      <c r="RIT210" s="58"/>
      <c r="RIU210" s="58"/>
      <c r="RIV210" s="58"/>
      <c r="RIW210" s="58"/>
      <c r="RIX210" s="58"/>
      <c r="RIY210" s="58"/>
      <c r="RIZ210" s="58"/>
      <c r="RJA210" s="58"/>
      <c r="RJB210" s="58"/>
      <c r="RJC210" s="58"/>
      <c r="RJD210" s="58"/>
      <c r="RJE210" s="58"/>
      <c r="RJF210" s="58"/>
      <c r="RJG210" s="58"/>
      <c r="RJH210" s="58"/>
      <c r="RJI210" s="58"/>
      <c r="RJJ210" s="58"/>
      <c r="RJK210" s="58"/>
      <c r="RJL210" s="58"/>
      <c r="RJM210" s="58"/>
      <c r="RJN210" s="58"/>
      <c r="RJO210" s="58"/>
      <c r="RJP210" s="58"/>
      <c r="RJQ210" s="58"/>
      <c r="RJR210" s="58"/>
      <c r="RJS210" s="58"/>
      <c r="RJT210" s="58"/>
      <c r="RJU210" s="58"/>
      <c r="RJV210" s="58"/>
      <c r="RJW210" s="58"/>
      <c r="RJX210" s="58"/>
      <c r="RJY210" s="58"/>
      <c r="RJZ210" s="58"/>
      <c r="RKA210" s="58"/>
      <c r="RKB210" s="58"/>
      <c r="RKC210" s="58"/>
      <c r="RKD210" s="58"/>
      <c r="RKE210" s="58"/>
      <c r="RKF210" s="58"/>
      <c r="RKG210" s="58"/>
      <c r="RKH210" s="58"/>
      <c r="RKI210" s="58"/>
      <c r="RKJ210" s="58"/>
      <c r="RKK210" s="58"/>
      <c r="RKL210" s="58"/>
      <c r="RKM210" s="58"/>
      <c r="RKN210" s="58"/>
      <c r="RKO210" s="58"/>
      <c r="RKP210" s="58"/>
      <c r="RKQ210" s="58"/>
      <c r="RKR210" s="58"/>
      <c r="RKS210" s="58"/>
      <c r="RKT210" s="58"/>
      <c r="RKU210" s="58"/>
      <c r="RKV210" s="58"/>
      <c r="RKW210" s="58"/>
      <c r="RKX210" s="58"/>
      <c r="RKY210" s="58"/>
      <c r="RKZ210" s="58"/>
      <c r="RLA210" s="58"/>
      <c r="RLB210" s="58"/>
      <c r="RLC210" s="58"/>
      <c r="RLD210" s="58"/>
      <c r="RLE210" s="58"/>
      <c r="RLF210" s="58"/>
      <c r="RLG210" s="58"/>
      <c r="RLH210" s="58"/>
      <c r="RLI210" s="58"/>
      <c r="RLJ210" s="58"/>
      <c r="RLK210" s="58"/>
      <c r="RLL210" s="58"/>
      <c r="RLM210" s="58"/>
      <c r="RLN210" s="58"/>
      <c r="RLO210" s="58"/>
      <c r="RLP210" s="58"/>
      <c r="RLQ210" s="58"/>
      <c r="RLR210" s="58"/>
      <c r="RLS210" s="58"/>
      <c r="RLT210" s="58"/>
      <c r="RLU210" s="58"/>
      <c r="RLV210" s="58"/>
      <c r="RLW210" s="58"/>
      <c r="RLX210" s="58"/>
      <c r="RLY210" s="58"/>
      <c r="RLZ210" s="58"/>
      <c r="RMA210" s="58"/>
      <c r="RMB210" s="58"/>
      <c r="RMC210" s="58"/>
      <c r="RMD210" s="58"/>
      <c r="RME210" s="58"/>
      <c r="RMF210" s="58"/>
      <c r="RMG210" s="58"/>
      <c r="RMH210" s="58"/>
      <c r="RMI210" s="58"/>
      <c r="RMJ210" s="58"/>
      <c r="RMK210" s="58"/>
      <c r="RML210" s="58"/>
      <c r="RMM210" s="58"/>
      <c r="RMN210" s="58"/>
      <c r="RMO210" s="58"/>
      <c r="RMP210" s="58"/>
      <c r="RMQ210" s="58"/>
      <c r="RMR210" s="58"/>
      <c r="RMS210" s="58"/>
      <c r="RMT210" s="58"/>
      <c r="RMU210" s="58"/>
      <c r="RMV210" s="58"/>
      <c r="RMW210" s="58"/>
      <c r="RMX210" s="58"/>
      <c r="RMY210" s="58"/>
      <c r="RMZ210" s="58"/>
      <c r="RNA210" s="58"/>
      <c r="RNB210" s="58"/>
      <c r="RNC210" s="58"/>
      <c r="RND210" s="58"/>
      <c r="RNE210" s="58"/>
      <c r="RNF210" s="58"/>
      <c r="RNG210" s="58"/>
      <c r="RNH210" s="58"/>
      <c r="RNI210" s="58"/>
      <c r="RNJ210" s="58"/>
      <c r="RNK210" s="58"/>
      <c r="RNL210" s="58"/>
      <c r="RNM210" s="58"/>
      <c r="RNN210" s="58"/>
      <c r="RNO210" s="58"/>
      <c r="RNP210" s="58"/>
      <c r="RNQ210" s="58"/>
      <c r="RNR210" s="58"/>
      <c r="RNS210" s="58"/>
      <c r="RNT210" s="58"/>
      <c r="RNU210" s="58"/>
      <c r="RNV210" s="58"/>
      <c r="RNW210" s="58"/>
      <c r="RNX210" s="58"/>
      <c r="RNY210" s="58"/>
      <c r="RNZ210" s="58"/>
      <c r="ROA210" s="58"/>
      <c r="ROB210" s="58"/>
      <c r="ROC210" s="58"/>
      <c r="ROD210" s="58"/>
      <c r="ROE210" s="58"/>
      <c r="ROF210" s="58"/>
      <c r="ROG210" s="58"/>
      <c r="ROH210" s="58"/>
      <c r="ROI210" s="58"/>
      <c r="ROJ210" s="58"/>
      <c r="ROK210" s="58"/>
      <c r="ROL210" s="58"/>
      <c r="ROM210" s="58"/>
      <c r="RON210" s="58"/>
      <c r="ROO210" s="58"/>
      <c r="ROP210" s="58"/>
      <c r="ROQ210" s="58"/>
      <c r="ROR210" s="58"/>
      <c r="ROS210" s="58"/>
      <c r="ROT210" s="58"/>
      <c r="ROU210" s="58"/>
      <c r="ROV210" s="58"/>
      <c r="ROW210" s="58"/>
      <c r="ROX210" s="58"/>
      <c r="ROY210" s="58"/>
      <c r="ROZ210" s="58"/>
      <c r="RPA210" s="58"/>
      <c r="RPB210" s="58"/>
      <c r="RPC210" s="58"/>
      <c r="RPD210" s="58"/>
      <c r="RPE210" s="58"/>
      <c r="RPF210" s="58"/>
      <c r="RPG210" s="58"/>
      <c r="RPH210" s="58"/>
      <c r="RPI210" s="58"/>
      <c r="RPJ210" s="58"/>
      <c r="RPK210" s="58"/>
      <c r="RPL210" s="58"/>
      <c r="RPM210" s="58"/>
      <c r="RPN210" s="58"/>
      <c r="RPO210" s="58"/>
      <c r="RPP210" s="58"/>
      <c r="RPQ210" s="58"/>
      <c r="RPR210" s="58"/>
      <c r="RPS210" s="58"/>
      <c r="RPT210" s="58"/>
      <c r="RPU210" s="58"/>
      <c r="RPV210" s="58"/>
      <c r="RPW210" s="58"/>
      <c r="RPX210" s="58"/>
      <c r="RPY210" s="58"/>
      <c r="RPZ210" s="58"/>
      <c r="RQA210" s="58"/>
      <c r="RQB210" s="58"/>
      <c r="RQC210" s="58"/>
      <c r="RQD210" s="58"/>
      <c r="RQE210" s="58"/>
      <c r="RQF210" s="58"/>
      <c r="RQG210" s="58"/>
      <c r="RQH210" s="58"/>
      <c r="RQI210" s="58"/>
      <c r="RQJ210" s="58"/>
      <c r="RQK210" s="58"/>
      <c r="RQL210" s="58"/>
      <c r="RQM210" s="58"/>
      <c r="RQN210" s="58"/>
      <c r="RQO210" s="58"/>
      <c r="RQP210" s="58"/>
      <c r="RQQ210" s="58"/>
      <c r="RQR210" s="58"/>
      <c r="RQS210" s="58"/>
      <c r="RQT210" s="58"/>
      <c r="RQU210" s="58"/>
      <c r="RQV210" s="58"/>
      <c r="RQW210" s="58"/>
      <c r="RQX210" s="58"/>
      <c r="RQY210" s="58"/>
      <c r="RQZ210" s="58"/>
      <c r="RRA210" s="58"/>
      <c r="RRB210" s="58"/>
      <c r="RRC210" s="58"/>
      <c r="RRD210" s="58"/>
      <c r="RRE210" s="58"/>
      <c r="RRF210" s="58"/>
      <c r="RRG210" s="58"/>
      <c r="RRH210" s="58"/>
      <c r="RRI210" s="58"/>
      <c r="RRJ210" s="58"/>
      <c r="RRK210" s="58"/>
      <c r="RRL210" s="58"/>
      <c r="RRM210" s="58"/>
      <c r="RRN210" s="58"/>
      <c r="RRO210" s="58"/>
      <c r="RRP210" s="58"/>
      <c r="RRQ210" s="58"/>
      <c r="RRR210" s="58"/>
      <c r="RRS210" s="58"/>
      <c r="RRT210" s="58"/>
      <c r="RRU210" s="58"/>
      <c r="RRV210" s="58"/>
      <c r="RRW210" s="58"/>
      <c r="RRX210" s="58"/>
      <c r="RRY210" s="58"/>
      <c r="RRZ210" s="58"/>
      <c r="RSA210" s="58"/>
      <c r="RSB210" s="58"/>
      <c r="RSC210" s="58"/>
      <c r="RSD210" s="58"/>
      <c r="RSE210" s="58"/>
      <c r="RSF210" s="58"/>
      <c r="RSG210" s="58"/>
      <c r="RSH210" s="58"/>
      <c r="RSI210" s="58"/>
      <c r="RSJ210" s="58"/>
      <c r="RSK210" s="58"/>
      <c r="RSL210" s="58"/>
      <c r="RSM210" s="58"/>
      <c r="RSN210" s="58"/>
      <c r="RSO210" s="58"/>
      <c r="RSP210" s="58"/>
      <c r="RSQ210" s="58"/>
      <c r="RSR210" s="58"/>
      <c r="RSS210" s="58"/>
      <c r="RST210" s="58"/>
      <c r="RSU210" s="58"/>
      <c r="RSV210" s="58"/>
      <c r="RSW210" s="58"/>
      <c r="RSX210" s="58"/>
      <c r="RSY210" s="58"/>
      <c r="RSZ210" s="58"/>
      <c r="RTA210" s="58"/>
      <c r="RTB210" s="58"/>
      <c r="RTC210" s="58"/>
      <c r="RTD210" s="58"/>
      <c r="RTE210" s="58"/>
      <c r="RTF210" s="58"/>
      <c r="RTG210" s="58"/>
      <c r="RTH210" s="58"/>
      <c r="RTI210" s="58"/>
      <c r="RTJ210" s="58"/>
      <c r="RTK210" s="58"/>
      <c r="RTL210" s="58"/>
      <c r="RTM210" s="58"/>
      <c r="RTN210" s="58"/>
      <c r="RTO210" s="58"/>
      <c r="RTP210" s="58"/>
      <c r="RTQ210" s="58"/>
      <c r="RTR210" s="58"/>
      <c r="RTS210" s="58"/>
      <c r="RTT210" s="58"/>
      <c r="RTU210" s="58"/>
      <c r="RTV210" s="58"/>
      <c r="RTW210" s="58"/>
      <c r="RTX210" s="58"/>
      <c r="RTY210" s="58"/>
      <c r="RTZ210" s="58"/>
      <c r="RUA210" s="58"/>
      <c r="RUB210" s="58"/>
      <c r="RUC210" s="58"/>
      <c r="RUD210" s="58"/>
      <c r="RUE210" s="58"/>
      <c r="RUF210" s="58"/>
      <c r="RUG210" s="58"/>
      <c r="RUH210" s="58"/>
      <c r="RUI210" s="58"/>
      <c r="RUJ210" s="58"/>
      <c r="RUK210" s="58"/>
      <c r="RUL210" s="58"/>
      <c r="RUM210" s="58"/>
      <c r="RUN210" s="58"/>
      <c r="RUO210" s="58"/>
      <c r="RUP210" s="58"/>
      <c r="RUQ210" s="58"/>
      <c r="RUR210" s="58"/>
      <c r="RUS210" s="58"/>
      <c r="RUT210" s="58"/>
      <c r="RUU210" s="58"/>
      <c r="RUV210" s="58"/>
      <c r="RUW210" s="58"/>
      <c r="RUX210" s="58"/>
      <c r="RUY210" s="58"/>
      <c r="RUZ210" s="58"/>
      <c r="RVA210" s="58"/>
      <c r="RVB210" s="58"/>
      <c r="RVC210" s="58"/>
      <c r="RVD210" s="58"/>
      <c r="RVE210" s="58"/>
      <c r="RVF210" s="58"/>
      <c r="RVG210" s="58"/>
      <c r="RVH210" s="58"/>
      <c r="RVI210" s="58"/>
      <c r="RVJ210" s="58"/>
      <c r="RVK210" s="58"/>
      <c r="RVL210" s="58"/>
      <c r="RVM210" s="58"/>
      <c r="RVN210" s="58"/>
      <c r="RVO210" s="58"/>
      <c r="RVP210" s="58"/>
      <c r="RVQ210" s="58"/>
      <c r="RVR210" s="58"/>
      <c r="RVS210" s="58"/>
      <c r="RVT210" s="58"/>
      <c r="RVU210" s="58"/>
      <c r="RVV210" s="58"/>
      <c r="RVW210" s="58"/>
      <c r="RVX210" s="58"/>
      <c r="RVY210" s="58"/>
      <c r="RVZ210" s="58"/>
      <c r="RWA210" s="58"/>
      <c r="RWB210" s="58"/>
      <c r="RWC210" s="58"/>
      <c r="RWD210" s="58"/>
      <c r="RWE210" s="58"/>
      <c r="RWF210" s="58"/>
      <c r="RWG210" s="58"/>
      <c r="RWH210" s="58"/>
      <c r="RWI210" s="58"/>
      <c r="RWJ210" s="58"/>
      <c r="RWK210" s="58"/>
      <c r="RWL210" s="58"/>
      <c r="RWM210" s="58"/>
      <c r="RWN210" s="58"/>
      <c r="RWO210" s="58"/>
      <c r="RWP210" s="58"/>
      <c r="RWQ210" s="58"/>
      <c r="RWR210" s="58"/>
      <c r="RWS210" s="58"/>
      <c r="RWT210" s="58"/>
      <c r="RWU210" s="58"/>
      <c r="RWV210" s="58"/>
      <c r="RWW210" s="58"/>
      <c r="RWX210" s="58"/>
      <c r="RWY210" s="58"/>
      <c r="RWZ210" s="58"/>
      <c r="RXA210" s="58"/>
      <c r="RXB210" s="58"/>
      <c r="RXC210" s="58"/>
      <c r="RXD210" s="58"/>
      <c r="RXE210" s="58"/>
      <c r="RXF210" s="58"/>
      <c r="RXG210" s="58"/>
      <c r="RXH210" s="58"/>
      <c r="RXI210" s="58"/>
      <c r="RXJ210" s="58"/>
      <c r="RXK210" s="58"/>
      <c r="RXL210" s="58"/>
      <c r="RXM210" s="58"/>
      <c r="RXN210" s="58"/>
      <c r="RXO210" s="58"/>
      <c r="RXP210" s="58"/>
      <c r="RXQ210" s="58"/>
      <c r="RXR210" s="58"/>
      <c r="RXS210" s="58"/>
      <c r="RXT210" s="58"/>
      <c r="RXU210" s="58"/>
      <c r="RXV210" s="58"/>
      <c r="RXW210" s="58"/>
      <c r="RXX210" s="58"/>
      <c r="RXY210" s="58"/>
      <c r="RXZ210" s="58"/>
      <c r="RYA210" s="58"/>
      <c r="RYB210" s="58"/>
      <c r="RYC210" s="58"/>
      <c r="RYD210" s="58"/>
      <c r="RYE210" s="58"/>
      <c r="RYF210" s="58"/>
      <c r="RYG210" s="58"/>
      <c r="RYH210" s="58"/>
      <c r="RYI210" s="58"/>
      <c r="RYJ210" s="58"/>
      <c r="RYK210" s="58"/>
      <c r="RYL210" s="58"/>
      <c r="RYM210" s="58"/>
      <c r="RYN210" s="58"/>
      <c r="RYO210" s="58"/>
      <c r="RYP210" s="58"/>
      <c r="RYQ210" s="58"/>
      <c r="RYR210" s="58"/>
      <c r="RYS210" s="58"/>
      <c r="RYT210" s="58"/>
      <c r="RYU210" s="58"/>
      <c r="RYV210" s="58"/>
      <c r="RYW210" s="58"/>
      <c r="RYX210" s="58"/>
      <c r="RYY210" s="58"/>
      <c r="RYZ210" s="58"/>
      <c r="RZA210" s="58"/>
      <c r="RZB210" s="58"/>
      <c r="RZC210" s="58"/>
      <c r="RZD210" s="58"/>
      <c r="RZE210" s="58"/>
      <c r="RZF210" s="58"/>
      <c r="RZG210" s="58"/>
      <c r="RZH210" s="58"/>
      <c r="RZI210" s="58"/>
      <c r="RZJ210" s="58"/>
      <c r="RZK210" s="58"/>
      <c r="RZL210" s="58"/>
      <c r="RZM210" s="58"/>
      <c r="RZN210" s="58"/>
      <c r="RZO210" s="58"/>
      <c r="RZP210" s="58"/>
      <c r="RZQ210" s="58"/>
      <c r="RZR210" s="58"/>
      <c r="RZS210" s="58"/>
      <c r="RZT210" s="58"/>
      <c r="RZU210" s="58"/>
      <c r="RZV210" s="58"/>
      <c r="RZW210" s="58"/>
      <c r="RZX210" s="58"/>
      <c r="RZY210" s="58"/>
      <c r="RZZ210" s="58"/>
      <c r="SAA210" s="58"/>
      <c r="SAB210" s="58"/>
      <c r="SAC210" s="58"/>
      <c r="SAD210" s="58"/>
      <c r="SAE210" s="58"/>
      <c r="SAF210" s="58"/>
      <c r="SAG210" s="58"/>
      <c r="SAH210" s="58"/>
      <c r="SAI210" s="58"/>
      <c r="SAJ210" s="58"/>
      <c r="SAK210" s="58"/>
      <c r="SAL210" s="58"/>
      <c r="SAM210" s="58"/>
      <c r="SAN210" s="58"/>
      <c r="SAO210" s="58"/>
      <c r="SAP210" s="58"/>
      <c r="SAQ210" s="58"/>
      <c r="SAR210" s="58"/>
      <c r="SAS210" s="58"/>
      <c r="SAT210" s="58"/>
      <c r="SAU210" s="58"/>
      <c r="SAV210" s="58"/>
      <c r="SAW210" s="58"/>
      <c r="SAX210" s="58"/>
      <c r="SAY210" s="58"/>
      <c r="SAZ210" s="58"/>
      <c r="SBA210" s="58"/>
      <c r="SBB210" s="58"/>
      <c r="SBC210" s="58"/>
      <c r="SBD210" s="58"/>
      <c r="SBE210" s="58"/>
      <c r="SBF210" s="58"/>
      <c r="SBG210" s="58"/>
      <c r="SBH210" s="58"/>
      <c r="SBI210" s="58"/>
      <c r="SBJ210" s="58"/>
      <c r="SBK210" s="58"/>
      <c r="SBL210" s="58"/>
      <c r="SBM210" s="58"/>
      <c r="SBN210" s="58"/>
      <c r="SBO210" s="58"/>
      <c r="SBP210" s="58"/>
      <c r="SBQ210" s="58"/>
      <c r="SBR210" s="58"/>
      <c r="SBS210" s="58"/>
      <c r="SBT210" s="58"/>
      <c r="SBU210" s="58"/>
      <c r="SBV210" s="58"/>
      <c r="SBW210" s="58"/>
      <c r="SBX210" s="58"/>
      <c r="SBY210" s="58"/>
      <c r="SBZ210" s="58"/>
      <c r="SCA210" s="58"/>
      <c r="SCB210" s="58"/>
      <c r="SCC210" s="58"/>
      <c r="SCD210" s="58"/>
      <c r="SCE210" s="58"/>
      <c r="SCF210" s="58"/>
      <c r="SCG210" s="58"/>
      <c r="SCH210" s="58"/>
      <c r="SCI210" s="58"/>
      <c r="SCJ210" s="58"/>
      <c r="SCK210" s="58"/>
      <c r="SCL210" s="58"/>
      <c r="SCM210" s="58"/>
      <c r="SCN210" s="58"/>
      <c r="SCO210" s="58"/>
      <c r="SCP210" s="58"/>
      <c r="SCQ210" s="58"/>
      <c r="SCR210" s="58"/>
      <c r="SCS210" s="58"/>
      <c r="SCT210" s="58"/>
      <c r="SCU210" s="58"/>
      <c r="SCV210" s="58"/>
      <c r="SCW210" s="58"/>
      <c r="SCX210" s="58"/>
      <c r="SCY210" s="58"/>
      <c r="SCZ210" s="58"/>
      <c r="SDA210" s="58"/>
      <c r="SDB210" s="58"/>
      <c r="SDC210" s="58"/>
      <c r="SDD210" s="58"/>
      <c r="SDE210" s="58"/>
      <c r="SDF210" s="58"/>
      <c r="SDG210" s="58"/>
      <c r="SDH210" s="58"/>
      <c r="SDI210" s="58"/>
      <c r="SDJ210" s="58"/>
      <c r="SDK210" s="58"/>
      <c r="SDL210" s="58"/>
      <c r="SDM210" s="58"/>
      <c r="SDN210" s="58"/>
      <c r="SDO210" s="58"/>
      <c r="SDP210" s="58"/>
      <c r="SDQ210" s="58"/>
      <c r="SDR210" s="58"/>
      <c r="SDS210" s="58"/>
      <c r="SDT210" s="58"/>
      <c r="SDU210" s="58"/>
      <c r="SDV210" s="58"/>
      <c r="SDW210" s="58"/>
      <c r="SDX210" s="58"/>
      <c r="SDY210" s="58"/>
      <c r="SDZ210" s="58"/>
      <c r="SEA210" s="58"/>
      <c r="SEB210" s="58"/>
      <c r="SEC210" s="58"/>
      <c r="SED210" s="58"/>
      <c r="SEE210" s="58"/>
      <c r="SEF210" s="58"/>
      <c r="SEG210" s="58"/>
      <c r="SEH210" s="58"/>
      <c r="SEI210" s="58"/>
      <c r="SEJ210" s="58"/>
      <c r="SEK210" s="58"/>
      <c r="SEL210" s="58"/>
      <c r="SEM210" s="58"/>
      <c r="SEN210" s="58"/>
      <c r="SEO210" s="58"/>
      <c r="SEP210" s="58"/>
      <c r="SEQ210" s="58"/>
      <c r="SER210" s="58"/>
      <c r="SES210" s="58"/>
      <c r="SET210" s="58"/>
      <c r="SEU210" s="58"/>
      <c r="SEV210" s="58"/>
      <c r="SEW210" s="58"/>
      <c r="SEX210" s="58"/>
      <c r="SEY210" s="58"/>
      <c r="SEZ210" s="58"/>
      <c r="SFA210" s="58"/>
      <c r="SFB210" s="58"/>
      <c r="SFC210" s="58"/>
      <c r="SFD210" s="58"/>
      <c r="SFE210" s="58"/>
      <c r="SFF210" s="58"/>
      <c r="SFG210" s="58"/>
      <c r="SFH210" s="58"/>
      <c r="SFI210" s="58"/>
      <c r="SFJ210" s="58"/>
      <c r="SFK210" s="58"/>
      <c r="SFL210" s="58"/>
      <c r="SFM210" s="58"/>
      <c r="SFN210" s="58"/>
      <c r="SFO210" s="58"/>
      <c r="SFP210" s="58"/>
      <c r="SFQ210" s="58"/>
      <c r="SFR210" s="58"/>
      <c r="SFS210" s="58"/>
      <c r="SFT210" s="58"/>
      <c r="SFU210" s="58"/>
      <c r="SFV210" s="58"/>
      <c r="SFW210" s="58"/>
      <c r="SFX210" s="58"/>
      <c r="SFY210" s="58"/>
      <c r="SFZ210" s="58"/>
      <c r="SGA210" s="58"/>
      <c r="SGB210" s="58"/>
      <c r="SGC210" s="58"/>
      <c r="SGD210" s="58"/>
      <c r="SGE210" s="58"/>
      <c r="SGF210" s="58"/>
      <c r="SGG210" s="58"/>
      <c r="SGH210" s="58"/>
      <c r="SGI210" s="58"/>
      <c r="SGJ210" s="58"/>
      <c r="SGK210" s="58"/>
      <c r="SGL210" s="58"/>
      <c r="SGM210" s="58"/>
      <c r="SGN210" s="58"/>
      <c r="SGO210" s="58"/>
      <c r="SGP210" s="58"/>
      <c r="SGQ210" s="58"/>
      <c r="SGR210" s="58"/>
      <c r="SGS210" s="58"/>
      <c r="SGT210" s="58"/>
      <c r="SGU210" s="58"/>
      <c r="SGV210" s="58"/>
      <c r="SGW210" s="58"/>
      <c r="SGX210" s="58"/>
      <c r="SGY210" s="58"/>
      <c r="SGZ210" s="58"/>
      <c r="SHA210" s="58"/>
      <c r="SHB210" s="58"/>
      <c r="SHC210" s="58"/>
      <c r="SHD210" s="58"/>
      <c r="SHE210" s="58"/>
      <c r="SHF210" s="58"/>
      <c r="SHG210" s="58"/>
      <c r="SHH210" s="58"/>
      <c r="SHI210" s="58"/>
      <c r="SHJ210" s="58"/>
      <c r="SHK210" s="58"/>
      <c r="SHL210" s="58"/>
      <c r="SHM210" s="58"/>
      <c r="SHN210" s="58"/>
      <c r="SHO210" s="58"/>
      <c r="SHP210" s="58"/>
      <c r="SHQ210" s="58"/>
      <c r="SHR210" s="58"/>
      <c r="SHS210" s="58"/>
      <c r="SHT210" s="58"/>
      <c r="SHU210" s="58"/>
      <c r="SHV210" s="58"/>
      <c r="SHW210" s="58"/>
      <c r="SHX210" s="58"/>
      <c r="SHY210" s="58"/>
      <c r="SHZ210" s="58"/>
      <c r="SIA210" s="58"/>
      <c r="SIB210" s="58"/>
      <c r="SIC210" s="58"/>
      <c r="SID210" s="58"/>
      <c r="SIE210" s="58"/>
      <c r="SIF210" s="58"/>
      <c r="SIG210" s="58"/>
      <c r="SIH210" s="58"/>
      <c r="SII210" s="58"/>
      <c r="SIJ210" s="58"/>
      <c r="SIK210" s="58"/>
      <c r="SIL210" s="58"/>
      <c r="SIM210" s="58"/>
      <c r="SIN210" s="58"/>
      <c r="SIO210" s="58"/>
      <c r="SIP210" s="58"/>
      <c r="SIQ210" s="58"/>
      <c r="SIR210" s="58"/>
      <c r="SIS210" s="58"/>
      <c r="SIT210" s="58"/>
      <c r="SIU210" s="58"/>
      <c r="SIV210" s="58"/>
      <c r="SIW210" s="58"/>
      <c r="SIX210" s="58"/>
      <c r="SIY210" s="58"/>
      <c r="SIZ210" s="58"/>
      <c r="SJA210" s="58"/>
      <c r="SJB210" s="58"/>
      <c r="SJC210" s="58"/>
      <c r="SJD210" s="58"/>
      <c r="SJE210" s="58"/>
      <c r="SJF210" s="58"/>
      <c r="SJG210" s="58"/>
      <c r="SJH210" s="58"/>
      <c r="SJI210" s="58"/>
      <c r="SJJ210" s="58"/>
      <c r="SJK210" s="58"/>
      <c r="SJL210" s="58"/>
      <c r="SJM210" s="58"/>
      <c r="SJN210" s="58"/>
      <c r="SJO210" s="58"/>
      <c r="SJP210" s="58"/>
      <c r="SJQ210" s="58"/>
      <c r="SJR210" s="58"/>
      <c r="SJS210" s="58"/>
      <c r="SJT210" s="58"/>
      <c r="SJU210" s="58"/>
      <c r="SJV210" s="58"/>
      <c r="SJW210" s="58"/>
      <c r="SJX210" s="58"/>
      <c r="SJY210" s="58"/>
      <c r="SJZ210" s="58"/>
      <c r="SKA210" s="58"/>
      <c r="SKB210" s="58"/>
      <c r="SKC210" s="58"/>
      <c r="SKD210" s="58"/>
      <c r="SKE210" s="58"/>
      <c r="SKF210" s="58"/>
      <c r="SKG210" s="58"/>
      <c r="SKH210" s="58"/>
      <c r="SKI210" s="58"/>
      <c r="SKJ210" s="58"/>
      <c r="SKK210" s="58"/>
      <c r="SKL210" s="58"/>
      <c r="SKM210" s="58"/>
      <c r="SKN210" s="58"/>
      <c r="SKO210" s="58"/>
      <c r="SKP210" s="58"/>
      <c r="SKQ210" s="58"/>
      <c r="SKR210" s="58"/>
      <c r="SKS210" s="58"/>
      <c r="SKT210" s="58"/>
      <c r="SKU210" s="58"/>
      <c r="SKV210" s="58"/>
      <c r="SKW210" s="58"/>
      <c r="SKX210" s="58"/>
      <c r="SKY210" s="58"/>
      <c r="SKZ210" s="58"/>
      <c r="SLA210" s="58"/>
      <c r="SLB210" s="58"/>
      <c r="SLC210" s="58"/>
      <c r="SLD210" s="58"/>
      <c r="SLE210" s="58"/>
      <c r="SLF210" s="58"/>
      <c r="SLG210" s="58"/>
      <c r="SLH210" s="58"/>
      <c r="SLI210" s="58"/>
      <c r="SLJ210" s="58"/>
      <c r="SLK210" s="58"/>
      <c r="SLL210" s="58"/>
      <c r="SLM210" s="58"/>
      <c r="SLN210" s="58"/>
      <c r="SLO210" s="58"/>
      <c r="SLP210" s="58"/>
      <c r="SLQ210" s="58"/>
      <c r="SLR210" s="58"/>
      <c r="SLS210" s="58"/>
      <c r="SLT210" s="58"/>
      <c r="SLU210" s="58"/>
      <c r="SLV210" s="58"/>
      <c r="SLW210" s="58"/>
      <c r="SLX210" s="58"/>
      <c r="SLY210" s="58"/>
      <c r="SLZ210" s="58"/>
      <c r="SMA210" s="58"/>
      <c r="SMB210" s="58"/>
      <c r="SMC210" s="58"/>
      <c r="SMD210" s="58"/>
      <c r="SME210" s="58"/>
      <c r="SMF210" s="58"/>
      <c r="SMG210" s="58"/>
      <c r="SMH210" s="58"/>
      <c r="SMI210" s="58"/>
      <c r="SMJ210" s="58"/>
      <c r="SMK210" s="58"/>
      <c r="SML210" s="58"/>
      <c r="SMM210" s="58"/>
      <c r="SMN210" s="58"/>
      <c r="SMO210" s="58"/>
      <c r="SMP210" s="58"/>
      <c r="SMQ210" s="58"/>
      <c r="SMR210" s="58"/>
      <c r="SMS210" s="58"/>
      <c r="SMT210" s="58"/>
      <c r="SMU210" s="58"/>
      <c r="SMV210" s="58"/>
      <c r="SMW210" s="58"/>
      <c r="SMX210" s="58"/>
      <c r="SMY210" s="58"/>
      <c r="SMZ210" s="58"/>
      <c r="SNA210" s="58"/>
      <c r="SNB210" s="58"/>
      <c r="SNC210" s="58"/>
      <c r="SND210" s="58"/>
      <c r="SNE210" s="58"/>
      <c r="SNF210" s="58"/>
      <c r="SNG210" s="58"/>
      <c r="SNH210" s="58"/>
      <c r="SNI210" s="58"/>
      <c r="SNJ210" s="58"/>
      <c r="SNK210" s="58"/>
      <c r="SNL210" s="58"/>
      <c r="SNM210" s="58"/>
      <c r="SNN210" s="58"/>
      <c r="SNO210" s="58"/>
      <c r="SNP210" s="58"/>
      <c r="SNQ210" s="58"/>
      <c r="SNR210" s="58"/>
      <c r="SNS210" s="58"/>
      <c r="SNT210" s="58"/>
      <c r="SNU210" s="58"/>
      <c r="SNV210" s="58"/>
      <c r="SNW210" s="58"/>
      <c r="SNX210" s="58"/>
      <c r="SNY210" s="58"/>
      <c r="SNZ210" s="58"/>
      <c r="SOA210" s="58"/>
      <c r="SOB210" s="58"/>
      <c r="SOC210" s="58"/>
      <c r="SOD210" s="58"/>
      <c r="SOE210" s="58"/>
      <c r="SOF210" s="58"/>
      <c r="SOG210" s="58"/>
      <c r="SOH210" s="58"/>
      <c r="SOI210" s="58"/>
      <c r="SOJ210" s="58"/>
      <c r="SOK210" s="58"/>
      <c r="SOL210" s="58"/>
      <c r="SOM210" s="58"/>
      <c r="SON210" s="58"/>
      <c r="SOO210" s="58"/>
      <c r="SOP210" s="58"/>
      <c r="SOQ210" s="58"/>
      <c r="SOR210" s="58"/>
      <c r="SOS210" s="58"/>
      <c r="SOT210" s="58"/>
      <c r="SOU210" s="58"/>
      <c r="SOV210" s="58"/>
      <c r="SOW210" s="58"/>
      <c r="SOX210" s="58"/>
      <c r="SOY210" s="58"/>
      <c r="SOZ210" s="58"/>
      <c r="SPA210" s="58"/>
      <c r="SPB210" s="58"/>
      <c r="SPC210" s="58"/>
      <c r="SPD210" s="58"/>
      <c r="SPE210" s="58"/>
      <c r="SPF210" s="58"/>
      <c r="SPG210" s="58"/>
      <c r="SPH210" s="58"/>
      <c r="SPI210" s="58"/>
      <c r="SPJ210" s="58"/>
      <c r="SPK210" s="58"/>
      <c r="SPL210" s="58"/>
      <c r="SPM210" s="58"/>
      <c r="SPN210" s="58"/>
      <c r="SPO210" s="58"/>
      <c r="SPP210" s="58"/>
      <c r="SPQ210" s="58"/>
      <c r="SPR210" s="58"/>
      <c r="SPS210" s="58"/>
      <c r="SPT210" s="58"/>
      <c r="SPU210" s="58"/>
      <c r="SPV210" s="58"/>
      <c r="SPW210" s="58"/>
      <c r="SPX210" s="58"/>
      <c r="SPY210" s="58"/>
      <c r="SPZ210" s="58"/>
      <c r="SQA210" s="58"/>
      <c r="SQB210" s="58"/>
      <c r="SQC210" s="58"/>
      <c r="SQD210" s="58"/>
      <c r="SQE210" s="58"/>
      <c r="SQF210" s="58"/>
      <c r="SQG210" s="58"/>
      <c r="SQH210" s="58"/>
      <c r="SQI210" s="58"/>
      <c r="SQJ210" s="58"/>
      <c r="SQK210" s="58"/>
      <c r="SQL210" s="58"/>
      <c r="SQM210" s="58"/>
      <c r="SQN210" s="58"/>
      <c r="SQO210" s="58"/>
      <c r="SQP210" s="58"/>
      <c r="SQQ210" s="58"/>
      <c r="SQR210" s="58"/>
      <c r="SQS210" s="58"/>
      <c r="SQT210" s="58"/>
      <c r="SQU210" s="58"/>
      <c r="SQV210" s="58"/>
      <c r="SQW210" s="58"/>
      <c r="SQX210" s="58"/>
      <c r="SQY210" s="58"/>
      <c r="SQZ210" s="58"/>
      <c r="SRA210" s="58"/>
      <c r="SRB210" s="58"/>
      <c r="SRC210" s="58"/>
      <c r="SRD210" s="58"/>
      <c r="SRE210" s="58"/>
      <c r="SRF210" s="58"/>
      <c r="SRG210" s="58"/>
      <c r="SRH210" s="58"/>
      <c r="SRI210" s="58"/>
      <c r="SRJ210" s="58"/>
      <c r="SRK210" s="58"/>
      <c r="SRL210" s="58"/>
      <c r="SRM210" s="58"/>
      <c r="SRN210" s="58"/>
      <c r="SRO210" s="58"/>
      <c r="SRP210" s="58"/>
      <c r="SRQ210" s="58"/>
      <c r="SRR210" s="58"/>
      <c r="SRS210" s="58"/>
      <c r="SRT210" s="58"/>
      <c r="SRU210" s="58"/>
      <c r="SRV210" s="58"/>
      <c r="SRW210" s="58"/>
      <c r="SRX210" s="58"/>
      <c r="SRY210" s="58"/>
      <c r="SRZ210" s="58"/>
      <c r="SSA210" s="58"/>
      <c r="SSB210" s="58"/>
      <c r="SSC210" s="58"/>
      <c r="SSD210" s="58"/>
      <c r="SSE210" s="58"/>
      <c r="SSF210" s="58"/>
      <c r="SSG210" s="58"/>
      <c r="SSH210" s="58"/>
      <c r="SSI210" s="58"/>
      <c r="SSJ210" s="58"/>
      <c r="SSK210" s="58"/>
      <c r="SSL210" s="58"/>
      <c r="SSM210" s="58"/>
      <c r="SSN210" s="58"/>
      <c r="SSO210" s="58"/>
      <c r="SSP210" s="58"/>
      <c r="SSQ210" s="58"/>
      <c r="SSR210" s="58"/>
      <c r="SSS210" s="58"/>
      <c r="SST210" s="58"/>
      <c r="SSU210" s="58"/>
      <c r="SSV210" s="58"/>
      <c r="SSW210" s="58"/>
      <c r="SSX210" s="58"/>
      <c r="SSY210" s="58"/>
      <c r="SSZ210" s="58"/>
      <c r="STA210" s="58"/>
      <c r="STB210" s="58"/>
      <c r="STC210" s="58"/>
      <c r="STD210" s="58"/>
      <c r="STE210" s="58"/>
      <c r="STF210" s="58"/>
      <c r="STG210" s="58"/>
      <c r="STH210" s="58"/>
      <c r="STI210" s="58"/>
      <c r="STJ210" s="58"/>
      <c r="STK210" s="58"/>
      <c r="STL210" s="58"/>
      <c r="STM210" s="58"/>
      <c r="STN210" s="58"/>
      <c r="STO210" s="58"/>
      <c r="STP210" s="58"/>
      <c r="STQ210" s="58"/>
      <c r="STR210" s="58"/>
      <c r="STS210" s="58"/>
      <c r="STT210" s="58"/>
      <c r="STU210" s="58"/>
      <c r="STV210" s="58"/>
      <c r="STW210" s="58"/>
      <c r="STX210" s="58"/>
      <c r="STY210" s="58"/>
      <c r="STZ210" s="58"/>
      <c r="SUA210" s="58"/>
      <c r="SUB210" s="58"/>
      <c r="SUC210" s="58"/>
      <c r="SUD210" s="58"/>
      <c r="SUE210" s="58"/>
      <c r="SUF210" s="58"/>
      <c r="SUG210" s="58"/>
      <c r="SUH210" s="58"/>
      <c r="SUI210" s="58"/>
      <c r="SUJ210" s="58"/>
      <c r="SUK210" s="58"/>
      <c r="SUL210" s="58"/>
      <c r="SUM210" s="58"/>
      <c r="SUN210" s="58"/>
      <c r="SUO210" s="58"/>
      <c r="SUP210" s="58"/>
      <c r="SUQ210" s="58"/>
      <c r="SUR210" s="58"/>
      <c r="SUS210" s="58"/>
      <c r="SUT210" s="58"/>
      <c r="SUU210" s="58"/>
      <c r="SUV210" s="58"/>
      <c r="SUW210" s="58"/>
      <c r="SUX210" s="58"/>
      <c r="SUY210" s="58"/>
      <c r="SUZ210" s="58"/>
      <c r="SVA210" s="58"/>
      <c r="SVB210" s="58"/>
      <c r="SVC210" s="58"/>
      <c r="SVD210" s="58"/>
      <c r="SVE210" s="58"/>
      <c r="SVF210" s="58"/>
      <c r="SVG210" s="58"/>
      <c r="SVH210" s="58"/>
      <c r="SVI210" s="58"/>
      <c r="SVJ210" s="58"/>
      <c r="SVK210" s="58"/>
      <c r="SVL210" s="58"/>
      <c r="SVM210" s="58"/>
      <c r="SVN210" s="58"/>
      <c r="SVO210" s="58"/>
      <c r="SVP210" s="58"/>
      <c r="SVQ210" s="58"/>
      <c r="SVR210" s="58"/>
      <c r="SVS210" s="58"/>
      <c r="SVT210" s="58"/>
      <c r="SVU210" s="58"/>
      <c r="SVV210" s="58"/>
      <c r="SVW210" s="58"/>
      <c r="SVX210" s="58"/>
      <c r="SVY210" s="58"/>
      <c r="SVZ210" s="58"/>
      <c r="SWA210" s="58"/>
      <c r="SWB210" s="58"/>
      <c r="SWC210" s="58"/>
      <c r="SWD210" s="58"/>
      <c r="SWE210" s="58"/>
      <c r="SWF210" s="58"/>
      <c r="SWG210" s="58"/>
      <c r="SWH210" s="58"/>
      <c r="SWI210" s="58"/>
      <c r="SWJ210" s="58"/>
      <c r="SWK210" s="58"/>
      <c r="SWL210" s="58"/>
      <c r="SWM210" s="58"/>
      <c r="SWN210" s="58"/>
      <c r="SWO210" s="58"/>
      <c r="SWP210" s="58"/>
      <c r="SWQ210" s="58"/>
      <c r="SWR210" s="58"/>
      <c r="SWS210" s="58"/>
      <c r="SWT210" s="58"/>
      <c r="SWU210" s="58"/>
      <c r="SWV210" s="58"/>
      <c r="SWW210" s="58"/>
      <c r="SWX210" s="58"/>
      <c r="SWY210" s="58"/>
      <c r="SWZ210" s="58"/>
      <c r="SXA210" s="58"/>
      <c r="SXB210" s="58"/>
      <c r="SXC210" s="58"/>
      <c r="SXD210" s="58"/>
      <c r="SXE210" s="58"/>
      <c r="SXF210" s="58"/>
      <c r="SXG210" s="58"/>
      <c r="SXH210" s="58"/>
      <c r="SXI210" s="58"/>
      <c r="SXJ210" s="58"/>
      <c r="SXK210" s="58"/>
      <c r="SXL210" s="58"/>
      <c r="SXM210" s="58"/>
      <c r="SXN210" s="58"/>
      <c r="SXO210" s="58"/>
      <c r="SXP210" s="58"/>
      <c r="SXQ210" s="58"/>
      <c r="SXR210" s="58"/>
      <c r="SXS210" s="58"/>
      <c r="SXT210" s="58"/>
      <c r="SXU210" s="58"/>
      <c r="SXV210" s="58"/>
      <c r="SXW210" s="58"/>
      <c r="SXX210" s="58"/>
      <c r="SXY210" s="58"/>
      <c r="SXZ210" s="58"/>
      <c r="SYA210" s="58"/>
      <c r="SYB210" s="58"/>
      <c r="SYC210" s="58"/>
      <c r="SYD210" s="58"/>
      <c r="SYE210" s="58"/>
      <c r="SYF210" s="58"/>
      <c r="SYG210" s="58"/>
      <c r="SYH210" s="58"/>
      <c r="SYI210" s="58"/>
      <c r="SYJ210" s="58"/>
      <c r="SYK210" s="58"/>
      <c r="SYL210" s="58"/>
      <c r="SYM210" s="58"/>
      <c r="SYN210" s="58"/>
      <c r="SYO210" s="58"/>
      <c r="SYP210" s="58"/>
      <c r="SYQ210" s="58"/>
      <c r="SYR210" s="58"/>
      <c r="SYS210" s="58"/>
      <c r="SYT210" s="58"/>
      <c r="SYU210" s="58"/>
      <c r="SYV210" s="58"/>
      <c r="SYW210" s="58"/>
      <c r="SYX210" s="58"/>
      <c r="SYY210" s="58"/>
      <c r="SYZ210" s="58"/>
      <c r="SZA210" s="58"/>
      <c r="SZB210" s="58"/>
      <c r="SZC210" s="58"/>
      <c r="SZD210" s="58"/>
      <c r="SZE210" s="58"/>
      <c r="SZF210" s="58"/>
      <c r="SZG210" s="58"/>
      <c r="SZH210" s="58"/>
      <c r="SZI210" s="58"/>
      <c r="SZJ210" s="58"/>
      <c r="SZK210" s="58"/>
      <c r="SZL210" s="58"/>
      <c r="SZM210" s="58"/>
      <c r="SZN210" s="58"/>
      <c r="SZO210" s="58"/>
      <c r="SZP210" s="58"/>
      <c r="SZQ210" s="58"/>
      <c r="SZR210" s="58"/>
      <c r="SZS210" s="58"/>
      <c r="SZT210" s="58"/>
      <c r="SZU210" s="58"/>
      <c r="SZV210" s="58"/>
      <c r="SZW210" s="58"/>
      <c r="SZX210" s="58"/>
      <c r="SZY210" s="58"/>
      <c r="SZZ210" s="58"/>
      <c r="TAA210" s="58"/>
      <c r="TAB210" s="58"/>
      <c r="TAC210" s="58"/>
      <c r="TAD210" s="58"/>
      <c r="TAE210" s="58"/>
      <c r="TAF210" s="58"/>
      <c r="TAG210" s="58"/>
      <c r="TAH210" s="58"/>
      <c r="TAI210" s="58"/>
      <c r="TAJ210" s="58"/>
      <c r="TAK210" s="58"/>
      <c r="TAL210" s="58"/>
      <c r="TAM210" s="58"/>
      <c r="TAN210" s="58"/>
      <c r="TAO210" s="58"/>
      <c r="TAP210" s="58"/>
      <c r="TAQ210" s="58"/>
      <c r="TAR210" s="58"/>
      <c r="TAS210" s="58"/>
      <c r="TAT210" s="58"/>
      <c r="TAU210" s="58"/>
      <c r="TAV210" s="58"/>
      <c r="TAW210" s="58"/>
      <c r="TAX210" s="58"/>
      <c r="TAY210" s="58"/>
      <c r="TAZ210" s="58"/>
      <c r="TBA210" s="58"/>
      <c r="TBB210" s="58"/>
      <c r="TBC210" s="58"/>
      <c r="TBD210" s="58"/>
      <c r="TBE210" s="58"/>
      <c r="TBF210" s="58"/>
      <c r="TBG210" s="58"/>
      <c r="TBH210" s="58"/>
      <c r="TBI210" s="58"/>
      <c r="TBJ210" s="58"/>
      <c r="TBK210" s="58"/>
      <c r="TBL210" s="58"/>
      <c r="TBM210" s="58"/>
      <c r="TBN210" s="58"/>
      <c r="TBO210" s="58"/>
      <c r="TBP210" s="58"/>
      <c r="TBQ210" s="58"/>
      <c r="TBR210" s="58"/>
      <c r="TBS210" s="58"/>
      <c r="TBT210" s="58"/>
      <c r="TBU210" s="58"/>
      <c r="TBV210" s="58"/>
      <c r="TBW210" s="58"/>
      <c r="TBX210" s="58"/>
      <c r="TBY210" s="58"/>
      <c r="TBZ210" s="58"/>
      <c r="TCA210" s="58"/>
      <c r="TCB210" s="58"/>
      <c r="TCC210" s="58"/>
      <c r="TCD210" s="58"/>
      <c r="TCE210" s="58"/>
      <c r="TCF210" s="58"/>
      <c r="TCG210" s="58"/>
      <c r="TCH210" s="58"/>
      <c r="TCI210" s="58"/>
      <c r="TCJ210" s="58"/>
      <c r="TCK210" s="58"/>
      <c r="TCL210" s="58"/>
      <c r="TCM210" s="58"/>
      <c r="TCN210" s="58"/>
      <c r="TCO210" s="58"/>
      <c r="TCP210" s="58"/>
      <c r="TCQ210" s="58"/>
      <c r="TCR210" s="58"/>
      <c r="TCS210" s="58"/>
      <c r="TCT210" s="58"/>
      <c r="TCU210" s="58"/>
      <c r="TCV210" s="58"/>
      <c r="TCW210" s="58"/>
      <c r="TCX210" s="58"/>
      <c r="TCY210" s="58"/>
      <c r="TCZ210" s="58"/>
      <c r="TDA210" s="58"/>
      <c r="TDB210" s="58"/>
      <c r="TDC210" s="58"/>
      <c r="TDD210" s="58"/>
      <c r="TDE210" s="58"/>
      <c r="TDF210" s="58"/>
      <c r="TDG210" s="58"/>
      <c r="TDH210" s="58"/>
      <c r="TDI210" s="58"/>
      <c r="TDJ210" s="58"/>
      <c r="TDK210" s="58"/>
      <c r="TDL210" s="58"/>
      <c r="TDM210" s="58"/>
      <c r="TDN210" s="58"/>
      <c r="TDO210" s="58"/>
      <c r="TDP210" s="58"/>
      <c r="TDQ210" s="58"/>
      <c r="TDR210" s="58"/>
      <c r="TDS210" s="58"/>
      <c r="TDT210" s="58"/>
      <c r="TDU210" s="58"/>
      <c r="TDV210" s="58"/>
      <c r="TDW210" s="58"/>
      <c r="TDX210" s="58"/>
      <c r="TDY210" s="58"/>
      <c r="TDZ210" s="58"/>
      <c r="TEA210" s="58"/>
      <c r="TEB210" s="58"/>
      <c r="TEC210" s="58"/>
      <c r="TED210" s="58"/>
      <c r="TEE210" s="58"/>
      <c r="TEF210" s="58"/>
      <c r="TEG210" s="58"/>
      <c r="TEH210" s="58"/>
      <c r="TEI210" s="58"/>
      <c r="TEJ210" s="58"/>
      <c r="TEK210" s="58"/>
      <c r="TEL210" s="58"/>
      <c r="TEM210" s="58"/>
      <c r="TEN210" s="58"/>
      <c r="TEO210" s="58"/>
      <c r="TEP210" s="58"/>
      <c r="TEQ210" s="58"/>
      <c r="TER210" s="58"/>
      <c r="TES210" s="58"/>
      <c r="TET210" s="58"/>
      <c r="TEU210" s="58"/>
      <c r="TEV210" s="58"/>
      <c r="TEW210" s="58"/>
      <c r="TEX210" s="58"/>
      <c r="TEY210" s="58"/>
      <c r="TEZ210" s="58"/>
      <c r="TFA210" s="58"/>
      <c r="TFB210" s="58"/>
      <c r="TFC210" s="58"/>
      <c r="TFD210" s="58"/>
      <c r="TFE210" s="58"/>
      <c r="TFF210" s="58"/>
      <c r="TFG210" s="58"/>
      <c r="TFH210" s="58"/>
      <c r="TFI210" s="58"/>
      <c r="TFJ210" s="58"/>
      <c r="TFK210" s="58"/>
      <c r="TFL210" s="58"/>
      <c r="TFM210" s="58"/>
      <c r="TFN210" s="58"/>
      <c r="TFO210" s="58"/>
      <c r="TFP210" s="58"/>
      <c r="TFQ210" s="58"/>
      <c r="TFR210" s="58"/>
      <c r="TFS210" s="58"/>
      <c r="TFT210" s="58"/>
      <c r="TFU210" s="58"/>
      <c r="TFV210" s="58"/>
      <c r="TFW210" s="58"/>
      <c r="TFX210" s="58"/>
      <c r="TFY210" s="58"/>
      <c r="TFZ210" s="58"/>
      <c r="TGA210" s="58"/>
      <c r="TGB210" s="58"/>
      <c r="TGC210" s="58"/>
      <c r="TGD210" s="58"/>
      <c r="TGE210" s="58"/>
      <c r="TGF210" s="58"/>
      <c r="TGG210" s="58"/>
      <c r="TGH210" s="58"/>
      <c r="TGI210" s="58"/>
      <c r="TGJ210" s="58"/>
      <c r="TGK210" s="58"/>
      <c r="TGL210" s="58"/>
      <c r="TGM210" s="58"/>
      <c r="TGN210" s="58"/>
      <c r="TGO210" s="58"/>
      <c r="TGP210" s="58"/>
      <c r="TGQ210" s="58"/>
      <c r="TGR210" s="58"/>
      <c r="TGS210" s="58"/>
      <c r="TGT210" s="58"/>
      <c r="TGU210" s="58"/>
      <c r="TGV210" s="58"/>
      <c r="TGW210" s="58"/>
      <c r="TGX210" s="58"/>
      <c r="TGY210" s="58"/>
      <c r="TGZ210" s="58"/>
      <c r="THA210" s="58"/>
      <c r="THB210" s="58"/>
      <c r="THC210" s="58"/>
      <c r="THD210" s="58"/>
      <c r="THE210" s="58"/>
      <c r="THF210" s="58"/>
      <c r="THG210" s="58"/>
      <c r="THH210" s="58"/>
      <c r="THI210" s="58"/>
      <c r="THJ210" s="58"/>
      <c r="THK210" s="58"/>
      <c r="THL210" s="58"/>
      <c r="THM210" s="58"/>
      <c r="THN210" s="58"/>
      <c r="THO210" s="58"/>
      <c r="THP210" s="58"/>
      <c r="THQ210" s="58"/>
      <c r="THR210" s="58"/>
      <c r="THS210" s="58"/>
      <c r="THT210" s="58"/>
      <c r="THU210" s="58"/>
      <c r="THV210" s="58"/>
      <c r="THW210" s="58"/>
      <c r="THX210" s="58"/>
      <c r="THY210" s="58"/>
      <c r="THZ210" s="58"/>
      <c r="TIA210" s="58"/>
      <c r="TIB210" s="58"/>
      <c r="TIC210" s="58"/>
      <c r="TID210" s="58"/>
      <c r="TIE210" s="58"/>
      <c r="TIF210" s="58"/>
      <c r="TIG210" s="58"/>
      <c r="TIH210" s="58"/>
      <c r="TII210" s="58"/>
      <c r="TIJ210" s="58"/>
      <c r="TIK210" s="58"/>
      <c r="TIL210" s="58"/>
      <c r="TIM210" s="58"/>
      <c r="TIN210" s="58"/>
      <c r="TIO210" s="58"/>
      <c r="TIP210" s="58"/>
      <c r="TIQ210" s="58"/>
      <c r="TIR210" s="58"/>
      <c r="TIS210" s="58"/>
      <c r="TIT210" s="58"/>
      <c r="TIU210" s="58"/>
      <c r="TIV210" s="58"/>
      <c r="TIW210" s="58"/>
      <c r="TIX210" s="58"/>
      <c r="TIY210" s="58"/>
      <c r="TIZ210" s="58"/>
      <c r="TJA210" s="58"/>
      <c r="TJB210" s="58"/>
      <c r="TJC210" s="58"/>
      <c r="TJD210" s="58"/>
      <c r="TJE210" s="58"/>
      <c r="TJF210" s="58"/>
      <c r="TJG210" s="58"/>
      <c r="TJH210" s="58"/>
      <c r="TJI210" s="58"/>
      <c r="TJJ210" s="58"/>
      <c r="TJK210" s="58"/>
      <c r="TJL210" s="58"/>
      <c r="TJM210" s="58"/>
      <c r="TJN210" s="58"/>
      <c r="TJO210" s="58"/>
      <c r="TJP210" s="58"/>
      <c r="TJQ210" s="58"/>
      <c r="TJR210" s="58"/>
      <c r="TJS210" s="58"/>
      <c r="TJT210" s="58"/>
      <c r="TJU210" s="58"/>
      <c r="TJV210" s="58"/>
      <c r="TJW210" s="58"/>
      <c r="TJX210" s="58"/>
      <c r="TJY210" s="58"/>
      <c r="TJZ210" s="58"/>
      <c r="TKA210" s="58"/>
      <c r="TKB210" s="58"/>
      <c r="TKC210" s="58"/>
      <c r="TKD210" s="58"/>
      <c r="TKE210" s="58"/>
      <c r="TKF210" s="58"/>
      <c r="TKG210" s="58"/>
      <c r="TKH210" s="58"/>
      <c r="TKI210" s="58"/>
      <c r="TKJ210" s="58"/>
      <c r="TKK210" s="58"/>
      <c r="TKL210" s="58"/>
      <c r="TKM210" s="58"/>
      <c r="TKN210" s="58"/>
      <c r="TKO210" s="58"/>
      <c r="TKP210" s="58"/>
      <c r="TKQ210" s="58"/>
      <c r="TKR210" s="58"/>
      <c r="TKS210" s="58"/>
      <c r="TKT210" s="58"/>
      <c r="TKU210" s="58"/>
      <c r="TKV210" s="58"/>
      <c r="TKW210" s="58"/>
      <c r="TKX210" s="58"/>
      <c r="TKY210" s="58"/>
      <c r="TKZ210" s="58"/>
      <c r="TLA210" s="58"/>
      <c r="TLB210" s="58"/>
      <c r="TLC210" s="58"/>
      <c r="TLD210" s="58"/>
      <c r="TLE210" s="58"/>
      <c r="TLF210" s="58"/>
      <c r="TLG210" s="58"/>
      <c r="TLH210" s="58"/>
      <c r="TLI210" s="58"/>
      <c r="TLJ210" s="58"/>
      <c r="TLK210" s="58"/>
      <c r="TLL210" s="58"/>
      <c r="TLM210" s="58"/>
      <c r="TLN210" s="58"/>
      <c r="TLO210" s="58"/>
      <c r="TLP210" s="58"/>
      <c r="TLQ210" s="58"/>
      <c r="TLR210" s="58"/>
      <c r="TLS210" s="58"/>
      <c r="TLT210" s="58"/>
      <c r="TLU210" s="58"/>
      <c r="TLV210" s="58"/>
      <c r="TLW210" s="58"/>
      <c r="TLX210" s="58"/>
      <c r="TLY210" s="58"/>
      <c r="TLZ210" s="58"/>
      <c r="TMA210" s="58"/>
      <c r="TMB210" s="58"/>
      <c r="TMC210" s="58"/>
      <c r="TMD210" s="58"/>
      <c r="TME210" s="58"/>
      <c r="TMF210" s="58"/>
      <c r="TMG210" s="58"/>
      <c r="TMH210" s="58"/>
      <c r="TMI210" s="58"/>
      <c r="TMJ210" s="58"/>
      <c r="TMK210" s="58"/>
      <c r="TML210" s="58"/>
      <c r="TMM210" s="58"/>
      <c r="TMN210" s="58"/>
      <c r="TMO210" s="58"/>
      <c r="TMP210" s="58"/>
      <c r="TMQ210" s="58"/>
      <c r="TMR210" s="58"/>
      <c r="TMS210" s="58"/>
      <c r="TMT210" s="58"/>
      <c r="TMU210" s="58"/>
      <c r="TMV210" s="58"/>
      <c r="TMW210" s="58"/>
      <c r="TMX210" s="58"/>
      <c r="TMY210" s="58"/>
      <c r="TMZ210" s="58"/>
      <c r="TNA210" s="58"/>
      <c r="TNB210" s="58"/>
      <c r="TNC210" s="58"/>
      <c r="TND210" s="58"/>
      <c r="TNE210" s="58"/>
      <c r="TNF210" s="58"/>
      <c r="TNG210" s="58"/>
      <c r="TNH210" s="58"/>
      <c r="TNI210" s="58"/>
      <c r="TNJ210" s="58"/>
      <c r="TNK210" s="58"/>
      <c r="TNL210" s="58"/>
      <c r="TNM210" s="58"/>
      <c r="TNN210" s="58"/>
      <c r="TNO210" s="58"/>
      <c r="TNP210" s="58"/>
      <c r="TNQ210" s="58"/>
      <c r="TNR210" s="58"/>
      <c r="TNS210" s="58"/>
      <c r="TNT210" s="58"/>
      <c r="TNU210" s="58"/>
      <c r="TNV210" s="58"/>
      <c r="TNW210" s="58"/>
      <c r="TNX210" s="58"/>
      <c r="TNY210" s="58"/>
      <c r="TNZ210" s="58"/>
      <c r="TOA210" s="58"/>
      <c r="TOB210" s="58"/>
      <c r="TOC210" s="58"/>
      <c r="TOD210" s="58"/>
      <c r="TOE210" s="58"/>
      <c r="TOF210" s="58"/>
      <c r="TOG210" s="58"/>
      <c r="TOH210" s="58"/>
      <c r="TOI210" s="58"/>
      <c r="TOJ210" s="58"/>
      <c r="TOK210" s="58"/>
      <c r="TOL210" s="58"/>
      <c r="TOM210" s="58"/>
      <c r="TON210" s="58"/>
      <c r="TOO210" s="58"/>
      <c r="TOP210" s="58"/>
      <c r="TOQ210" s="58"/>
      <c r="TOR210" s="58"/>
      <c r="TOS210" s="58"/>
      <c r="TOT210" s="58"/>
      <c r="TOU210" s="58"/>
      <c r="TOV210" s="58"/>
      <c r="TOW210" s="58"/>
      <c r="TOX210" s="58"/>
      <c r="TOY210" s="58"/>
      <c r="TOZ210" s="58"/>
      <c r="TPA210" s="58"/>
      <c r="TPB210" s="58"/>
      <c r="TPC210" s="58"/>
      <c r="TPD210" s="58"/>
      <c r="TPE210" s="58"/>
      <c r="TPF210" s="58"/>
      <c r="TPG210" s="58"/>
      <c r="TPH210" s="58"/>
      <c r="TPI210" s="58"/>
      <c r="TPJ210" s="58"/>
      <c r="TPK210" s="58"/>
      <c r="TPL210" s="58"/>
      <c r="TPM210" s="58"/>
      <c r="TPN210" s="58"/>
      <c r="TPO210" s="58"/>
      <c r="TPP210" s="58"/>
      <c r="TPQ210" s="58"/>
      <c r="TPR210" s="58"/>
      <c r="TPS210" s="58"/>
      <c r="TPT210" s="58"/>
      <c r="TPU210" s="58"/>
      <c r="TPV210" s="58"/>
      <c r="TPW210" s="58"/>
      <c r="TPX210" s="58"/>
      <c r="TPY210" s="58"/>
      <c r="TPZ210" s="58"/>
      <c r="TQA210" s="58"/>
      <c r="TQB210" s="58"/>
      <c r="TQC210" s="58"/>
      <c r="TQD210" s="58"/>
      <c r="TQE210" s="58"/>
      <c r="TQF210" s="58"/>
      <c r="TQG210" s="58"/>
      <c r="TQH210" s="58"/>
      <c r="TQI210" s="58"/>
      <c r="TQJ210" s="58"/>
      <c r="TQK210" s="58"/>
      <c r="TQL210" s="58"/>
      <c r="TQM210" s="58"/>
      <c r="TQN210" s="58"/>
      <c r="TQO210" s="58"/>
      <c r="TQP210" s="58"/>
      <c r="TQQ210" s="58"/>
      <c r="TQR210" s="58"/>
      <c r="TQS210" s="58"/>
      <c r="TQT210" s="58"/>
      <c r="TQU210" s="58"/>
      <c r="TQV210" s="58"/>
      <c r="TQW210" s="58"/>
      <c r="TQX210" s="58"/>
      <c r="TQY210" s="58"/>
      <c r="TQZ210" s="58"/>
      <c r="TRA210" s="58"/>
      <c r="TRB210" s="58"/>
      <c r="TRC210" s="58"/>
      <c r="TRD210" s="58"/>
      <c r="TRE210" s="58"/>
      <c r="TRF210" s="58"/>
      <c r="TRG210" s="58"/>
      <c r="TRH210" s="58"/>
      <c r="TRI210" s="58"/>
      <c r="TRJ210" s="58"/>
      <c r="TRK210" s="58"/>
      <c r="TRL210" s="58"/>
      <c r="TRM210" s="58"/>
      <c r="TRN210" s="58"/>
      <c r="TRO210" s="58"/>
      <c r="TRP210" s="58"/>
      <c r="TRQ210" s="58"/>
      <c r="TRR210" s="58"/>
      <c r="TRS210" s="58"/>
      <c r="TRT210" s="58"/>
      <c r="TRU210" s="58"/>
      <c r="TRV210" s="58"/>
      <c r="TRW210" s="58"/>
      <c r="TRX210" s="58"/>
      <c r="TRY210" s="58"/>
      <c r="TRZ210" s="58"/>
      <c r="TSA210" s="58"/>
      <c r="TSB210" s="58"/>
      <c r="TSC210" s="58"/>
      <c r="TSD210" s="58"/>
      <c r="TSE210" s="58"/>
      <c r="TSF210" s="58"/>
      <c r="TSG210" s="58"/>
      <c r="TSH210" s="58"/>
      <c r="TSI210" s="58"/>
      <c r="TSJ210" s="58"/>
      <c r="TSK210" s="58"/>
      <c r="TSL210" s="58"/>
      <c r="TSM210" s="58"/>
      <c r="TSN210" s="58"/>
      <c r="TSO210" s="58"/>
      <c r="TSP210" s="58"/>
      <c r="TSQ210" s="58"/>
      <c r="TSR210" s="58"/>
      <c r="TSS210" s="58"/>
      <c r="TST210" s="58"/>
      <c r="TSU210" s="58"/>
      <c r="TSV210" s="58"/>
      <c r="TSW210" s="58"/>
      <c r="TSX210" s="58"/>
      <c r="TSY210" s="58"/>
      <c r="TSZ210" s="58"/>
      <c r="TTA210" s="58"/>
      <c r="TTB210" s="58"/>
      <c r="TTC210" s="58"/>
      <c r="TTD210" s="58"/>
      <c r="TTE210" s="58"/>
      <c r="TTF210" s="58"/>
      <c r="TTG210" s="58"/>
      <c r="TTH210" s="58"/>
      <c r="TTI210" s="58"/>
      <c r="TTJ210" s="58"/>
      <c r="TTK210" s="58"/>
      <c r="TTL210" s="58"/>
      <c r="TTM210" s="58"/>
      <c r="TTN210" s="58"/>
      <c r="TTO210" s="58"/>
      <c r="TTP210" s="58"/>
      <c r="TTQ210" s="58"/>
      <c r="TTR210" s="58"/>
      <c r="TTS210" s="58"/>
      <c r="TTT210" s="58"/>
      <c r="TTU210" s="58"/>
      <c r="TTV210" s="58"/>
      <c r="TTW210" s="58"/>
      <c r="TTX210" s="58"/>
      <c r="TTY210" s="58"/>
      <c r="TTZ210" s="58"/>
      <c r="TUA210" s="58"/>
      <c r="TUB210" s="58"/>
      <c r="TUC210" s="58"/>
      <c r="TUD210" s="58"/>
      <c r="TUE210" s="58"/>
      <c r="TUF210" s="58"/>
      <c r="TUG210" s="58"/>
      <c r="TUH210" s="58"/>
      <c r="TUI210" s="58"/>
      <c r="TUJ210" s="58"/>
      <c r="TUK210" s="58"/>
      <c r="TUL210" s="58"/>
      <c r="TUM210" s="58"/>
      <c r="TUN210" s="58"/>
      <c r="TUO210" s="58"/>
      <c r="TUP210" s="58"/>
      <c r="TUQ210" s="58"/>
      <c r="TUR210" s="58"/>
      <c r="TUS210" s="58"/>
      <c r="TUT210" s="58"/>
      <c r="TUU210" s="58"/>
      <c r="TUV210" s="58"/>
      <c r="TUW210" s="58"/>
      <c r="TUX210" s="58"/>
      <c r="TUY210" s="58"/>
      <c r="TUZ210" s="58"/>
      <c r="TVA210" s="58"/>
      <c r="TVB210" s="58"/>
      <c r="TVC210" s="58"/>
      <c r="TVD210" s="58"/>
      <c r="TVE210" s="58"/>
      <c r="TVF210" s="58"/>
      <c r="TVG210" s="58"/>
      <c r="TVH210" s="58"/>
      <c r="TVI210" s="58"/>
      <c r="TVJ210" s="58"/>
      <c r="TVK210" s="58"/>
      <c r="TVL210" s="58"/>
      <c r="TVM210" s="58"/>
      <c r="TVN210" s="58"/>
      <c r="TVO210" s="58"/>
      <c r="TVP210" s="58"/>
      <c r="TVQ210" s="58"/>
      <c r="TVR210" s="58"/>
      <c r="TVS210" s="58"/>
      <c r="TVT210" s="58"/>
      <c r="TVU210" s="58"/>
      <c r="TVV210" s="58"/>
      <c r="TVW210" s="58"/>
      <c r="TVX210" s="58"/>
      <c r="TVY210" s="58"/>
      <c r="TVZ210" s="58"/>
      <c r="TWA210" s="58"/>
      <c r="TWB210" s="58"/>
      <c r="TWC210" s="58"/>
      <c r="TWD210" s="58"/>
      <c r="TWE210" s="58"/>
      <c r="TWF210" s="58"/>
      <c r="TWG210" s="58"/>
      <c r="TWH210" s="58"/>
      <c r="TWI210" s="58"/>
      <c r="TWJ210" s="58"/>
      <c r="TWK210" s="58"/>
      <c r="TWL210" s="58"/>
      <c r="TWM210" s="58"/>
      <c r="TWN210" s="58"/>
      <c r="TWO210" s="58"/>
      <c r="TWP210" s="58"/>
      <c r="TWQ210" s="58"/>
      <c r="TWR210" s="58"/>
      <c r="TWS210" s="58"/>
      <c r="TWT210" s="58"/>
      <c r="TWU210" s="58"/>
      <c r="TWV210" s="58"/>
      <c r="TWW210" s="58"/>
      <c r="TWX210" s="58"/>
      <c r="TWY210" s="58"/>
      <c r="TWZ210" s="58"/>
      <c r="TXA210" s="58"/>
      <c r="TXB210" s="58"/>
      <c r="TXC210" s="58"/>
      <c r="TXD210" s="58"/>
      <c r="TXE210" s="58"/>
      <c r="TXF210" s="58"/>
      <c r="TXG210" s="58"/>
      <c r="TXH210" s="58"/>
      <c r="TXI210" s="58"/>
      <c r="TXJ210" s="58"/>
      <c r="TXK210" s="58"/>
      <c r="TXL210" s="58"/>
      <c r="TXM210" s="58"/>
      <c r="TXN210" s="58"/>
      <c r="TXO210" s="58"/>
      <c r="TXP210" s="58"/>
      <c r="TXQ210" s="58"/>
      <c r="TXR210" s="58"/>
      <c r="TXS210" s="58"/>
      <c r="TXT210" s="58"/>
      <c r="TXU210" s="58"/>
      <c r="TXV210" s="58"/>
      <c r="TXW210" s="58"/>
      <c r="TXX210" s="58"/>
      <c r="TXY210" s="58"/>
      <c r="TXZ210" s="58"/>
      <c r="TYA210" s="58"/>
      <c r="TYB210" s="58"/>
      <c r="TYC210" s="58"/>
      <c r="TYD210" s="58"/>
      <c r="TYE210" s="58"/>
      <c r="TYF210" s="58"/>
      <c r="TYG210" s="58"/>
      <c r="TYH210" s="58"/>
      <c r="TYI210" s="58"/>
      <c r="TYJ210" s="58"/>
      <c r="TYK210" s="58"/>
      <c r="TYL210" s="58"/>
      <c r="TYM210" s="58"/>
      <c r="TYN210" s="58"/>
      <c r="TYO210" s="58"/>
      <c r="TYP210" s="58"/>
      <c r="TYQ210" s="58"/>
      <c r="TYR210" s="58"/>
      <c r="TYS210" s="58"/>
      <c r="TYT210" s="58"/>
      <c r="TYU210" s="58"/>
      <c r="TYV210" s="58"/>
      <c r="TYW210" s="58"/>
      <c r="TYX210" s="58"/>
      <c r="TYY210" s="58"/>
      <c r="TYZ210" s="58"/>
      <c r="TZA210" s="58"/>
      <c r="TZB210" s="58"/>
      <c r="TZC210" s="58"/>
      <c r="TZD210" s="58"/>
      <c r="TZE210" s="58"/>
      <c r="TZF210" s="58"/>
      <c r="TZG210" s="58"/>
      <c r="TZH210" s="58"/>
      <c r="TZI210" s="58"/>
      <c r="TZJ210" s="58"/>
      <c r="TZK210" s="58"/>
      <c r="TZL210" s="58"/>
      <c r="TZM210" s="58"/>
      <c r="TZN210" s="58"/>
      <c r="TZO210" s="58"/>
      <c r="TZP210" s="58"/>
      <c r="TZQ210" s="58"/>
      <c r="TZR210" s="58"/>
      <c r="TZS210" s="58"/>
      <c r="TZT210" s="58"/>
      <c r="TZU210" s="58"/>
      <c r="TZV210" s="58"/>
      <c r="TZW210" s="58"/>
      <c r="TZX210" s="58"/>
      <c r="TZY210" s="58"/>
      <c r="TZZ210" s="58"/>
      <c r="UAA210" s="58"/>
      <c r="UAB210" s="58"/>
      <c r="UAC210" s="58"/>
      <c r="UAD210" s="58"/>
      <c r="UAE210" s="58"/>
      <c r="UAF210" s="58"/>
      <c r="UAG210" s="58"/>
      <c r="UAH210" s="58"/>
      <c r="UAI210" s="58"/>
      <c r="UAJ210" s="58"/>
      <c r="UAK210" s="58"/>
      <c r="UAL210" s="58"/>
      <c r="UAM210" s="58"/>
      <c r="UAN210" s="58"/>
      <c r="UAO210" s="58"/>
      <c r="UAP210" s="58"/>
      <c r="UAQ210" s="58"/>
      <c r="UAR210" s="58"/>
      <c r="UAS210" s="58"/>
      <c r="UAT210" s="58"/>
      <c r="UAU210" s="58"/>
      <c r="UAV210" s="58"/>
      <c r="UAW210" s="58"/>
      <c r="UAX210" s="58"/>
      <c r="UAY210" s="58"/>
      <c r="UAZ210" s="58"/>
      <c r="UBA210" s="58"/>
      <c r="UBB210" s="58"/>
      <c r="UBC210" s="58"/>
      <c r="UBD210" s="58"/>
      <c r="UBE210" s="58"/>
      <c r="UBF210" s="58"/>
      <c r="UBG210" s="58"/>
      <c r="UBH210" s="58"/>
      <c r="UBI210" s="58"/>
      <c r="UBJ210" s="58"/>
      <c r="UBK210" s="58"/>
      <c r="UBL210" s="58"/>
      <c r="UBM210" s="58"/>
      <c r="UBN210" s="58"/>
      <c r="UBO210" s="58"/>
      <c r="UBP210" s="58"/>
      <c r="UBQ210" s="58"/>
      <c r="UBR210" s="58"/>
      <c r="UBS210" s="58"/>
      <c r="UBT210" s="58"/>
      <c r="UBU210" s="58"/>
      <c r="UBV210" s="58"/>
      <c r="UBW210" s="58"/>
      <c r="UBX210" s="58"/>
      <c r="UBY210" s="58"/>
      <c r="UBZ210" s="58"/>
      <c r="UCA210" s="58"/>
      <c r="UCB210" s="58"/>
      <c r="UCC210" s="58"/>
      <c r="UCD210" s="58"/>
      <c r="UCE210" s="58"/>
      <c r="UCF210" s="58"/>
      <c r="UCG210" s="58"/>
      <c r="UCH210" s="58"/>
      <c r="UCI210" s="58"/>
      <c r="UCJ210" s="58"/>
      <c r="UCK210" s="58"/>
      <c r="UCL210" s="58"/>
      <c r="UCM210" s="58"/>
      <c r="UCN210" s="58"/>
      <c r="UCO210" s="58"/>
      <c r="UCP210" s="58"/>
      <c r="UCQ210" s="58"/>
      <c r="UCR210" s="58"/>
      <c r="UCS210" s="58"/>
      <c r="UCT210" s="58"/>
      <c r="UCU210" s="58"/>
      <c r="UCV210" s="58"/>
      <c r="UCW210" s="58"/>
      <c r="UCX210" s="58"/>
      <c r="UCY210" s="58"/>
      <c r="UCZ210" s="58"/>
      <c r="UDA210" s="58"/>
      <c r="UDB210" s="58"/>
      <c r="UDC210" s="58"/>
      <c r="UDD210" s="58"/>
      <c r="UDE210" s="58"/>
      <c r="UDF210" s="58"/>
      <c r="UDG210" s="58"/>
      <c r="UDH210" s="58"/>
      <c r="UDI210" s="58"/>
      <c r="UDJ210" s="58"/>
      <c r="UDK210" s="58"/>
      <c r="UDL210" s="58"/>
      <c r="UDM210" s="58"/>
      <c r="UDN210" s="58"/>
      <c r="UDO210" s="58"/>
      <c r="UDP210" s="58"/>
      <c r="UDQ210" s="58"/>
      <c r="UDR210" s="58"/>
      <c r="UDS210" s="58"/>
      <c r="UDT210" s="58"/>
      <c r="UDU210" s="58"/>
      <c r="UDV210" s="58"/>
      <c r="UDW210" s="58"/>
      <c r="UDX210" s="58"/>
      <c r="UDY210" s="58"/>
      <c r="UDZ210" s="58"/>
      <c r="UEA210" s="58"/>
      <c r="UEB210" s="58"/>
      <c r="UEC210" s="58"/>
      <c r="UED210" s="58"/>
      <c r="UEE210" s="58"/>
      <c r="UEF210" s="58"/>
      <c r="UEG210" s="58"/>
      <c r="UEH210" s="58"/>
      <c r="UEI210" s="58"/>
      <c r="UEJ210" s="58"/>
      <c r="UEK210" s="58"/>
      <c r="UEL210" s="58"/>
      <c r="UEM210" s="58"/>
      <c r="UEN210" s="58"/>
      <c r="UEO210" s="58"/>
      <c r="UEP210" s="58"/>
      <c r="UEQ210" s="58"/>
      <c r="UER210" s="58"/>
      <c r="UES210" s="58"/>
      <c r="UET210" s="58"/>
      <c r="UEU210" s="58"/>
      <c r="UEV210" s="58"/>
      <c r="UEW210" s="58"/>
      <c r="UEX210" s="58"/>
      <c r="UEY210" s="58"/>
      <c r="UEZ210" s="58"/>
      <c r="UFA210" s="58"/>
      <c r="UFB210" s="58"/>
      <c r="UFC210" s="58"/>
      <c r="UFD210" s="58"/>
      <c r="UFE210" s="58"/>
      <c r="UFF210" s="58"/>
      <c r="UFG210" s="58"/>
      <c r="UFH210" s="58"/>
      <c r="UFI210" s="58"/>
      <c r="UFJ210" s="58"/>
      <c r="UFK210" s="58"/>
      <c r="UFL210" s="58"/>
      <c r="UFM210" s="58"/>
      <c r="UFN210" s="58"/>
      <c r="UFO210" s="58"/>
      <c r="UFP210" s="58"/>
      <c r="UFQ210" s="58"/>
      <c r="UFR210" s="58"/>
      <c r="UFS210" s="58"/>
      <c r="UFT210" s="58"/>
      <c r="UFU210" s="58"/>
      <c r="UFV210" s="58"/>
      <c r="UFW210" s="58"/>
      <c r="UFX210" s="58"/>
      <c r="UFY210" s="58"/>
      <c r="UFZ210" s="58"/>
      <c r="UGA210" s="58"/>
      <c r="UGB210" s="58"/>
      <c r="UGC210" s="58"/>
      <c r="UGD210" s="58"/>
      <c r="UGE210" s="58"/>
      <c r="UGF210" s="58"/>
      <c r="UGG210" s="58"/>
      <c r="UGH210" s="58"/>
      <c r="UGI210" s="58"/>
      <c r="UGJ210" s="58"/>
      <c r="UGK210" s="58"/>
      <c r="UGL210" s="58"/>
      <c r="UGM210" s="58"/>
      <c r="UGN210" s="58"/>
      <c r="UGO210" s="58"/>
      <c r="UGP210" s="58"/>
      <c r="UGQ210" s="58"/>
      <c r="UGR210" s="58"/>
      <c r="UGS210" s="58"/>
      <c r="UGT210" s="58"/>
      <c r="UGU210" s="58"/>
      <c r="UGV210" s="58"/>
      <c r="UGW210" s="58"/>
      <c r="UGX210" s="58"/>
      <c r="UGY210" s="58"/>
      <c r="UGZ210" s="58"/>
      <c r="UHA210" s="58"/>
      <c r="UHB210" s="58"/>
      <c r="UHC210" s="58"/>
      <c r="UHD210" s="58"/>
      <c r="UHE210" s="58"/>
      <c r="UHF210" s="58"/>
      <c r="UHG210" s="58"/>
      <c r="UHH210" s="58"/>
      <c r="UHI210" s="58"/>
      <c r="UHJ210" s="58"/>
      <c r="UHK210" s="58"/>
      <c r="UHL210" s="58"/>
      <c r="UHM210" s="58"/>
      <c r="UHN210" s="58"/>
      <c r="UHO210" s="58"/>
      <c r="UHP210" s="58"/>
      <c r="UHQ210" s="58"/>
      <c r="UHR210" s="58"/>
      <c r="UHS210" s="58"/>
      <c r="UHT210" s="58"/>
      <c r="UHU210" s="58"/>
      <c r="UHV210" s="58"/>
      <c r="UHW210" s="58"/>
      <c r="UHX210" s="58"/>
      <c r="UHY210" s="58"/>
      <c r="UHZ210" s="58"/>
      <c r="UIA210" s="58"/>
      <c r="UIB210" s="58"/>
      <c r="UIC210" s="58"/>
      <c r="UID210" s="58"/>
      <c r="UIE210" s="58"/>
      <c r="UIF210" s="58"/>
      <c r="UIG210" s="58"/>
      <c r="UIH210" s="58"/>
      <c r="UII210" s="58"/>
      <c r="UIJ210" s="58"/>
      <c r="UIK210" s="58"/>
      <c r="UIL210" s="58"/>
      <c r="UIM210" s="58"/>
      <c r="UIN210" s="58"/>
      <c r="UIO210" s="58"/>
      <c r="UIP210" s="58"/>
      <c r="UIQ210" s="58"/>
      <c r="UIR210" s="58"/>
      <c r="UIS210" s="58"/>
      <c r="UIT210" s="58"/>
      <c r="UIU210" s="58"/>
      <c r="UIV210" s="58"/>
      <c r="UIW210" s="58"/>
      <c r="UIX210" s="58"/>
      <c r="UIY210" s="58"/>
      <c r="UIZ210" s="58"/>
      <c r="UJA210" s="58"/>
      <c r="UJB210" s="58"/>
      <c r="UJC210" s="58"/>
      <c r="UJD210" s="58"/>
      <c r="UJE210" s="58"/>
      <c r="UJF210" s="58"/>
      <c r="UJG210" s="58"/>
      <c r="UJH210" s="58"/>
      <c r="UJI210" s="58"/>
      <c r="UJJ210" s="58"/>
      <c r="UJK210" s="58"/>
      <c r="UJL210" s="58"/>
      <c r="UJM210" s="58"/>
      <c r="UJN210" s="58"/>
      <c r="UJO210" s="58"/>
      <c r="UJP210" s="58"/>
      <c r="UJQ210" s="58"/>
      <c r="UJR210" s="58"/>
      <c r="UJS210" s="58"/>
      <c r="UJT210" s="58"/>
      <c r="UJU210" s="58"/>
      <c r="UJV210" s="58"/>
      <c r="UJW210" s="58"/>
      <c r="UJX210" s="58"/>
      <c r="UJY210" s="58"/>
      <c r="UJZ210" s="58"/>
      <c r="UKA210" s="58"/>
      <c r="UKB210" s="58"/>
      <c r="UKC210" s="58"/>
      <c r="UKD210" s="58"/>
      <c r="UKE210" s="58"/>
      <c r="UKF210" s="58"/>
      <c r="UKG210" s="58"/>
      <c r="UKH210" s="58"/>
      <c r="UKI210" s="58"/>
      <c r="UKJ210" s="58"/>
      <c r="UKK210" s="58"/>
      <c r="UKL210" s="58"/>
      <c r="UKM210" s="58"/>
      <c r="UKN210" s="58"/>
      <c r="UKO210" s="58"/>
      <c r="UKP210" s="58"/>
      <c r="UKQ210" s="58"/>
      <c r="UKR210" s="58"/>
      <c r="UKS210" s="58"/>
      <c r="UKT210" s="58"/>
      <c r="UKU210" s="58"/>
      <c r="UKV210" s="58"/>
      <c r="UKW210" s="58"/>
      <c r="UKX210" s="58"/>
      <c r="UKY210" s="58"/>
      <c r="UKZ210" s="58"/>
      <c r="ULA210" s="58"/>
      <c r="ULB210" s="58"/>
      <c r="ULC210" s="58"/>
      <c r="ULD210" s="58"/>
      <c r="ULE210" s="58"/>
      <c r="ULF210" s="58"/>
      <c r="ULG210" s="58"/>
      <c r="ULH210" s="58"/>
      <c r="ULI210" s="58"/>
      <c r="ULJ210" s="58"/>
      <c r="ULK210" s="58"/>
      <c r="ULL210" s="58"/>
      <c r="ULM210" s="58"/>
      <c r="ULN210" s="58"/>
      <c r="ULO210" s="58"/>
      <c r="ULP210" s="58"/>
      <c r="ULQ210" s="58"/>
      <c r="ULR210" s="58"/>
      <c r="ULS210" s="58"/>
      <c r="ULT210" s="58"/>
      <c r="ULU210" s="58"/>
      <c r="ULV210" s="58"/>
      <c r="ULW210" s="58"/>
      <c r="ULX210" s="58"/>
      <c r="ULY210" s="58"/>
      <c r="ULZ210" s="58"/>
      <c r="UMA210" s="58"/>
      <c r="UMB210" s="58"/>
      <c r="UMC210" s="58"/>
      <c r="UMD210" s="58"/>
      <c r="UME210" s="58"/>
      <c r="UMF210" s="58"/>
      <c r="UMG210" s="58"/>
      <c r="UMH210" s="58"/>
      <c r="UMI210" s="58"/>
      <c r="UMJ210" s="58"/>
      <c r="UMK210" s="58"/>
      <c r="UML210" s="58"/>
      <c r="UMM210" s="58"/>
      <c r="UMN210" s="58"/>
      <c r="UMO210" s="58"/>
      <c r="UMP210" s="58"/>
      <c r="UMQ210" s="58"/>
      <c r="UMR210" s="58"/>
      <c r="UMS210" s="58"/>
      <c r="UMT210" s="58"/>
      <c r="UMU210" s="58"/>
      <c r="UMV210" s="58"/>
      <c r="UMW210" s="58"/>
      <c r="UMX210" s="58"/>
      <c r="UMY210" s="58"/>
      <c r="UMZ210" s="58"/>
      <c r="UNA210" s="58"/>
      <c r="UNB210" s="58"/>
      <c r="UNC210" s="58"/>
      <c r="UND210" s="58"/>
      <c r="UNE210" s="58"/>
      <c r="UNF210" s="58"/>
      <c r="UNG210" s="58"/>
      <c r="UNH210" s="58"/>
      <c r="UNI210" s="58"/>
      <c r="UNJ210" s="58"/>
      <c r="UNK210" s="58"/>
      <c r="UNL210" s="58"/>
      <c r="UNM210" s="58"/>
      <c r="UNN210" s="58"/>
      <c r="UNO210" s="58"/>
      <c r="UNP210" s="58"/>
      <c r="UNQ210" s="58"/>
      <c r="UNR210" s="58"/>
      <c r="UNS210" s="58"/>
      <c r="UNT210" s="58"/>
      <c r="UNU210" s="58"/>
      <c r="UNV210" s="58"/>
      <c r="UNW210" s="58"/>
      <c r="UNX210" s="58"/>
      <c r="UNY210" s="58"/>
      <c r="UNZ210" s="58"/>
      <c r="UOA210" s="58"/>
      <c r="UOB210" s="58"/>
      <c r="UOC210" s="58"/>
      <c r="UOD210" s="58"/>
      <c r="UOE210" s="58"/>
      <c r="UOF210" s="58"/>
      <c r="UOG210" s="58"/>
      <c r="UOH210" s="58"/>
      <c r="UOI210" s="58"/>
      <c r="UOJ210" s="58"/>
      <c r="UOK210" s="58"/>
      <c r="UOL210" s="58"/>
      <c r="UOM210" s="58"/>
      <c r="UON210" s="58"/>
      <c r="UOO210" s="58"/>
      <c r="UOP210" s="58"/>
      <c r="UOQ210" s="58"/>
      <c r="UOR210" s="58"/>
      <c r="UOS210" s="58"/>
      <c r="UOT210" s="58"/>
      <c r="UOU210" s="58"/>
      <c r="UOV210" s="58"/>
      <c r="UOW210" s="58"/>
      <c r="UOX210" s="58"/>
      <c r="UOY210" s="58"/>
      <c r="UOZ210" s="58"/>
      <c r="UPA210" s="58"/>
      <c r="UPB210" s="58"/>
      <c r="UPC210" s="58"/>
      <c r="UPD210" s="58"/>
      <c r="UPE210" s="58"/>
      <c r="UPF210" s="58"/>
      <c r="UPG210" s="58"/>
      <c r="UPH210" s="58"/>
      <c r="UPI210" s="58"/>
      <c r="UPJ210" s="58"/>
      <c r="UPK210" s="58"/>
      <c r="UPL210" s="58"/>
      <c r="UPM210" s="58"/>
      <c r="UPN210" s="58"/>
      <c r="UPO210" s="58"/>
      <c r="UPP210" s="58"/>
      <c r="UPQ210" s="58"/>
      <c r="UPR210" s="58"/>
      <c r="UPS210" s="58"/>
      <c r="UPT210" s="58"/>
      <c r="UPU210" s="58"/>
      <c r="UPV210" s="58"/>
      <c r="UPW210" s="58"/>
      <c r="UPX210" s="58"/>
      <c r="UPY210" s="58"/>
      <c r="UPZ210" s="58"/>
      <c r="UQA210" s="58"/>
      <c r="UQB210" s="58"/>
      <c r="UQC210" s="58"/>
      <c r="UQD210" s="58"/>
      <c r="UQE210" s="58"/>
      <c r="UQF210" s="58"/>
      <c r="UQG210" s="58"/>
      <c r="UQH210" s="58"/>
      <c r="UQI210" s="58"/>
      <c r="UQJ210" s="58"/>
      <c r="UQK210" s="58"/>
      <c r="UQL210" s="58"/>
      <c r="UQM210" s="58"/>
      <c r="UQN210" s="58"/>
      <c r="UQO210" s="58"/>
      <c r="UQP210" s="58"/>
      <c r="UQQ210" s="58"/>
      <c r="UQR210" s="58"/>
      <c r="UQS210" s="58"/>
      <c r="UQT210" s="58"/>
      <c r="UQU210" s="58"/>
      <c r="UQV210" s="58"/>
      <c r="UQW210" s="58"/>
      <c r="UQX210" s="58"/>
      <c r="UQY210" s="58"/>
      <c r="UQZ210" s="58"/>
      <c r="URA210" s="58"/>
      <c r="URB210" s="58"/>
      <c r="URC210" s="58"/>
      <c r="URD210" s="58"/>
      <c r="URE210" s="58"/>
      <c r="URF210" s="58"/>
      <c r="URG210" s="58"/>
      <c r="URH210" s="58"/>
      <c r="URI210" s="58"/>
      <c r="URJ210" s="58"/>
      <c r="URK210" s="58"/>
      <c r="URL210" s="58"/>
      <c r="URM210" s="58"/>
      <c r="URN210" s="58"/>
      <c r="URO210" s="58"/>
      <c r="URP210" s="58"/>
      <c r="URQ210" s="58"/>
      <c r="URR210" s="58"/>
      <c r="URS210" s="58"/>
      <c r="URT210" s="58"/>
      <c r="URU210" s="58"/>
      <c r="URV210" s="58"/>
      <c r="URW210" s="58"/>
      <c r="URX210" s="58"/>
      <c r="URY210" s="58"/>
      <c r="URZ210" s="58"/>
      <c r="USA210" s="58"/>
      <c r="USB210" s="58"/>
      <c r="USC210" s="58"/>
      <c r="USD210" s="58"/>
      <c r="USE210" s="58"/>
      <c r="USF210" s="58"/>
      <c r="USG210" s="58"/>
      <c r="USH210" s="58"/>
      <c r="USI210" s="58"/>
      <c r="USJ210" s="58"/>
      <c r="USK210" s="58"/>
      <c r="USL210" s="58"/>
      <c r="USM210" s="58"/>
      <c r="USN210" s="58"/>
      <c r="USO210" s="58"/>
      <c r="USP210" s="58"/>
      <c r="USQ210" s="58"/>
      <c r="USR210" s="58"/>
      <c r="USS210" s="58"/>
      <c r="UST210" s="58"/>
      <c r="USU210" s="58"/>
      <c r="USV210" s="58"/>
      <c r="USW210" s="58"/>
      <c r="USX210" s="58"/>
      <c r="USY210" s="58"/>
      <c r="USZ210" s="58"/>
      <c r="UTA210" s="58"/>
      <c r="UTB210" s="58"/>
      <c r="UTC210" s="58"/>
      <c r="UTD210" s="58"/>
      <c r="UTE210" s="58"/>
      <c r="UTF210" s="58"/>
      <c r="UTG210" s="58"/>
      <c r="UTH210" s="58"/>
      <c r="UTI210" s="58"/>
      <c r="UTJ210" s="58"/>
      <c r="UTK210" s="58"/>
      <c r="UTL210" s="58"/>
      <c r="UTM210" s="58"/>
      <c r="UTN210" s="58"/>
      <c r="UTO210" s="58"/>
      <c r="UTP210" s="58"/>
      <c r="UTQ210" s="58"/>
      <c r="UTR210" s="58"/>
      <c r="UTS210" s="58"/>
      <c r="UTT210" s="58"/>
      <c r="UTU210" s="58"/>
      <c r="UTV210" s="58"/>
      <c r="UTW210" s="58"/>
      <c r="UTX210" s="58"/>
      <c r="UTY210" s="58"/>
      <c r="UTZ210" s="58"/>
      <c r="UUA210" s="58"/>
      <c r="UUB210" s="58"/>
      <c r="UUC210" s="58"/>
      <c r="UUD210" s="58"/>
      <c r="UUE210" s="58"/>
      <c r="UUF210" s="58"/>
      <c r="UUG210" s="58"/>
      <c r="UUH210" s="58"/>
      <c r="UUI210" s="58"/>
      <c r="UUJ210" s="58"/>
      <c r="UUK210" s="58"/>
      <c r="UUL210" s="58"/>
      <c r="UUM210" s="58"/>
      <c r="UUN210" s="58"/>
      <c r="UUO210" s="58"/>
      <c r="UUP210" s="58"/>
      <c r="UUQ210" s="58"/>
      <c r="UUR210" s="58"/>
      <c r="UUS210" s="58"/>
      <c r="UUT210" s="58"/>
      <c r="UUU210" s="58"/>
      <c r="UUV210" s="58"/>
      <c r="UUW210" s="58"/>
      <c r="UUX210" s="58"/>
      <c r="UUY210" s="58"/>
      <c r="UUZ210" s="58"/>
      <c r="UVA210" s="58"/>
      <c r="UVB210" s="58"/>
      <c r="UVC210" s="58"/>
      <c r="UVD210" s="58"/>
      <c r="UVE210" s="58"/>
      <c r="UVF210" s="58"/>
      <c r="UVG210" s="58"/>
      <c r="UVH210" s="58"/>
      <c r="UVI210" s="58"/>
      <c r="UVJ210" s="58"/>
      <c r="UVK210" s="58"/>
      <c r="UVL210" s="58"/>
      <c r="UVM210" s="58"/>
      <c r="UVN210" s="58"/>
      <c r="UVO210" s="58"/>
      <c r="UVP210" s="58"/>
      <c r="UVQ210" s="58"/>
      <c r="UVR210" s="58"/>
      <c r="UVS210" s="58"/>
      <c r="UVT210" s="58"/>
      <c r="UVU210" s="58"/>
      <c r="UVV210" s="58"/>
      <c r="UVW210" s="58"/>
      <c r="UVX210" s="58"/>
      <c r="UVY210" s="58"/>
      <c r="UVZ210" s="58"/>
      <c r="UWA210" s="58"/>
      <c r="UWB210" s="58"/>
      <c r="UWC210" s="58"/>
      <c r="UWD210" s="58"/>
      <c r="UWE210" s="58"/>
      <c r="UWF210" s="58"/>
      <c r="UWG210" s="58"/>
      <c r="UWH210" s="58"/>
      <c r="UWI210" s="58"/>
      <c r="UWJ210" s="58"/>
      <c r="UWK210" s="58"/>
      <c r="UWL210" s="58"/>
      <c r="UWM210" s="58"/>
      <c r="UWN210" s="58"/>
      <c r="UWO210" s="58"/>
      <c r="UWP210" s="58"/>
      <c r="UWQ210" s="58"/>
      <c r="UWR210" s="58"/>
      <c r="UWS210" s="58"/>
      <c r="UWT210" s="58"/>
      <c r="UWU210" s="58"/>
      <c r="UWV210" s="58"/>
      <c r="UWW210" s="58"/>
      <c r="UWX210" s="58"/>
      <c r="UWY210" s="58"/>
      <c r="UWZ210" s="58"/>
      <c r="UXA210" s="58"/>
      <c r="UXB210" s="58"/>
      <c r="UXC210" s="58"/>
      <c r="UXD210" s="58"/>
      <c r="UXE210" s="58"/>
      <c r="UXF210" s="58"/>
      <c r="UXG210" s="58"/>
      <c r="UXH210" s="58"/>
      <c r="UXI210" s="58"/>
      <c r="UXJ210" s="58"/>
      <c r="UXK210" s="58"/>
      <c r="UXL210" s="58"/>
      <c r="UXM210" s="58"/>
      <c r="UXN210" s="58"/>
      <c r="UXO210" s="58"/>
      <c r="UXP210" s="58"/>
      <c r="UXQ210" s="58"/>
      <c r="UXR210" s="58"/>
      <c r="UXS210" s="58"/>
      <c r="UXT210" s="58"/>
      <c r="UXU210" s="58"/>
      <c r="UXV210" s="58"/>
      <c r="UXW210" s="58"/>
      <c r="UXX210" s="58"/>
      <c r="UXY210" s="58"/>
      <c r="UXZ210" s="58"/>
      <c r="UYA210" s="58"/>
      <c r="UYB210" s="58"/>
      <c r="UYC210" s="58"/>
      <c r="UYD210" s="58"/>
      <c r="UYE210" s="58"/>
      <c r="UYF210" s="58"/>
      <c r="UYG210" s="58"/>
      <c r="UYH210" s="58"/>
      <c r="UYI210" s="58"/>
      <c r="UYJ210" s="58"/>
      <c r="UYK210" s="58"/>
      <c r="UYL210" s="58"/>
      <c r="UYM210" s="58"/>
      <c r="UYN210" s="58"/>
      <c r="UYO210" s="58"/>
      <c r="UYP210" s="58"/>
      <c r="UYQ210" s="58"/>
      <c r="UYR210" s="58"/>
      <c r="UYS210" s="58"/>
      <c r="UYT210" s="58"/>
      <c r="UYU210" s="58"/>
      <c r="UYV210" s="58"/>
      <c r="UYW210" s="58"/>
      <c r="UYX210" s="58"/>
      <c r="UYY210" s="58"/>
      <c r="UYZ210" s="58"/>
      <c r="UZA210" s="58"/>
      <c r="UZB210" s="58"/>
      <c r="UZC210" s="58"/>
      <c r="UZD210" s="58"/>
      <c r="UZE210" s="58"/>
      <c r="UZF210" s="58"/>
      <c r="UZG210" s="58"/>
      <c r="UZH210" s="58"/>
      <c r="UZI210" s="58"/>
      <c r="UZJ210" s="58"/>
      <c r="UZK210" s="58"/>
      <c r="UZL210" s="58"/>
      <c r="UZM210" s="58"/>
      <c r="UZN210" s="58"/>
      <c r="UZO210" s="58"/>
      <c r="UZP210" s="58"/>
      <c r="UZQ210" s="58"/>
      <c r="UZR210" s="58"/>
      <c r="UZS210" s="58"/>
      <c r="UZT210" s="58"/>
      <c r="UZU210" s="58"/>
      <c r="UZV210" s="58"/>
      <c r="UZW210" s="58"/>
      <c r="UZX210" s="58"/>
      <c r="UZY210" s="58"/>
      <c r="UZZ210" s="58"/>
      <c r="VAA210" s="58"/>
      <c r="VAB210" s="58"/>
      <c r="VAC210" s="58"/>
      <c r="VAD210" s="58"/>
      <c r="VAE210" s="58"/>
      <c r="VAF210" s="58"/>
      <c r="VAG210" s="58"/>
      <c r="VAH210" s="58"/>
      <c r="VAI210" s="58"/>
      <c r="VAJ210" s="58"/>
      <c r="VAK210" s="58"/>
      <c r="VAL210" s="58"/>
      <c r="VAM210" s="58"/>
      <c r="VAN210" s="58"/>
      <c r="VAO210" s="58"/>
      <c r="VAP210" s="58"/>
      <c r="VAQ210" s="58"/>
      <c r="VAR210" s="58"/>
      <c r="VAS210" s="58"/>
      <c r="VAT210" s="58"/>
      <c r="VAU210" s="58"/>
      <c r="VAV210" s="58"/>
      <c r="VAW210" s="58"/>
      <c r="VAX210" s="58"/>
      <c r="VAY210" s="58"/>
      <c r="VAZ210" s="58"/>
      <c r="VBA210" s="58"/>
      <c r="VBB210" s="58"/>
      <c r="VBC210" s="58"/>
      <c r="VBD210" s="58"/>
      <c r="VBE210" s="58"/>
      <c r="VBF210" s="58"/>
      <c r="VBG210" s="58"/>
      <c r="VBH210" s="58"/>
      <c r="VBI210" s="58"/>
      <c r="VBJ210" s="58"/>
      <c r="VBK210" s="58"/>
      <c r="VBL210" s="58"/>
      <c r="VBM210" s="58"/>
      <c r="VBN210" s="58"/>
      <c r="VBO210" s="58"/>
      <c r="VBP210" s="58"/>
      <c r="VBQ210" s="58"/>
      <c r="VBR210" s="58"/>
      <c r="VBS210" s="58"/>
      <c r="VBT210" s="58"/>
      <c r="VBU210" s="58"/>
      <c r="VBV210" s="58"/>
      <c r="VBW210" s="58"/>
      <c r="VBX210" s="58"/>
      <c r="VBY210" s="58"/>
      <c r="VBZ210" s="58"/>
      <c r="VCA210" s="58"/>
      <c r="VCB210" s="58"/>
      <c r="VCC210" s="58"/>
      <c r="VCD210" s="58"/>
      <c r="VCE210" s="58"/>
      <c r="VCF210" s="58"/>
      <c r="VCG210" s="58"/>
      <c r="VCH210" s="58"/>
      <c r="VCI210" s="58"/>
      <c r="VCJ210" s="58"/>
      <c r="VCK210" s="58"/>
      <c r="VCL210" s="58"/>
      <c r="VCM210" s="58"/>
      <c r="VCN210" s="58"/>
      <c r="VCO210" s="58"/>
      <c r="VCP210" s="58"/>
      <c r="VCQ210" s="58"/>
      <c r="VCR210" s="58"/>
      <c r="VCS210" s="58"/>
      <c r="VCT210" s="58"/>
      <c r="VCU210" s="58"/>
      <c r="VCV210" s="58"/>
      <c r="VCW210" s="58"/>
      <c r="VCX210" s="58"/>
      <c r="VCY210" s="58"/>
      <c r="VCZ210" s="58"/>
      <c r="VDA210" s="58"/>
      <c r="VDB210" s="58"/>
      <c r="VDC210" s="58"/>
      <c r="VDD210" s="58"/>
      <c r="VDE210" s="58"/>
      <c r="VDF210" s="58"/>
      <c r="VDG210" s="58"/>
      <c r="VDH210" s="58"/>
      <c r="VDI210" s="58"/>
      <c r="VDJ210" s="58"/>
      <c r="VDK210" s="58"/>
      <c r="VDL210" s="58"/>
      <c r="VDM210" s="58"/>
      <c r="VDN210" s="58"/>
      <c r="VDO210" s="58"/>
      <c r="VDP210" s="58"/>
      <c r="VDQ210" s="58"/>
      <c r="VDR210" s="58"/>
      <c r="VDS210" s="58"/>
      <c r="VDT210" s="58"/>
      <c r="VDU210" s="58"/>
      <c r="VDV210" s="58"/>
      <c r="VDW210" s="58"/>
      <c r="VDX210" s="58"/>
      <c r="VDY210" s="58"/>
      <c r="VDZ210" s="58"/>
      <c r="VEA210" s="58"/>
      <c r="VEB210" s="58"/>
      <c r="VEC210" s="58"/>
      <c r="VED210" s="58"/>
      <c r="VEE210" s="58"/>
      <c r="VEF210" s="58"/>
      <c r="VEG210" s="58"/>
      <c r="VEH210" s="58"/>
      <c r="VEI210" s="58"/>
      <c r="VEJ210" s="58"/>
      <c r="VEK210" s="58"/>
      <c r="VEL210" s="58"/>
      <c r="VEM210" s="58"/>
      <c r="VEN210" s="58"/>
      <c r="VEO210" s="58"/>
      <c r="VEP210" s="58"/>
      <c r="VEQ210" s="58"/>
      <c r="VER210" s="58"/>
      <c r="VES210" s="58"/>
      <c r="VET210" s="58"/>
      <c r="VEU210" s="58"/>
      <c r="VEV210" s="58"/>
      <c r="VEW210" s="58"/>
      <c r="VEX210" s="58"/>
      <c r="VEY210" s="58"/>
      <c r="VEZ210" s="58"/>
      <c r="VFA210" s="58"/>
      <c r="VFB210" s="58"/>
      <c r="VFC210" s="58"/>
      <c r="VFD210" s="58"/>
      <c r="VFE210" s="58"/>
      <c r="VFF210" s="58"/>
      <c r="VFG210" s="58"/>
      <c r="VFH210" s="58"/>
      <c r="VFI210" s="58"/>
      <c r="VFJ210" s="58"/>
      <c r="VFK210" s="58"/>
      <c r="VFL210" s="58"/>
      <c r="VFM210" s="58"/>
      <c r="VFN210" s="58"/>
      <c r="VFO210" s="58"/>
      <c r="VFP210" s="58"/>
      <c r="VFQ210" s="58"/>
      <c r="VFR210" s="58"/>
      <c r="VFS210" s="58"/>
      <c r="VFT210" s="58"/>
      <c r="VFU210" s="58"/>
      <c r="VFV210" s="58"/>
      <c r="VFW210" s="58"/>
      <c r="VFX210" s="58"/>
      <c r="VFY210" s="58"/>
      <c r="VFZ210" s="58"/>
      <c r="VGA210" s="58"/>
      <c r="VGB210" s="58"/>
      <c r="VGC210" s="58"/>
      <c r="VGD210" s="58"/>
      <c r="VGE210" s="58"/>
      <c r="VGF210" s="58"/>
      <c r="VGG210" s="58"/>
      <c r="VGH210" s="58"/>
      <c r="VGI210" s="58"/>
      <c r="VGJ210" s="58"/>
      <c r="VGK210" s="58"/>
      <c r="VGL210" s="58"/>
      <c r="VGM210" s="58"/>
      <c r="VGN210" s="58"/>
      <c r="VGO210" s="58"/>
      <c r="VGP210" s="58"/>
      <c r="VGQ210" s="58"/>
      <c r="VGR210" s="58"/>
      <c r="VGS210" s="58"/>
      <c r="VGT210" s="58"/>
      <c r="VGU210" s="58"/>
      <c r="VGV210" s="58"/>
      <c r="VGW210" s="58"/>
      <c r="VGX210" s="58"/>
      <c r="VGY210" s="58"/>
      <c r="VGZ210" s="58"/>
      <c r="VHA210" s="58"/>
      <c r="VHB210" s="58"/>
      <c r="VHC210" s="58"/>
      <c r="VHD210" s="58"/>
      <c r="VHE210" s="58"/>
      <c r="VHF210" s="58"/>
      <c r="VHG210" s="58"/>
      <c r="VHH210" s="58"/>
      <c r="VHI210" s="58"/>
      <c r="VHJ210" s="58"/>
      <c r="VHK210" s="58"/>
      <c r="VHL210" s="58"/>
      <c r="VHM210" s="58"/>
      <c r="VHN210" s="58"/>
      <c r="VHO210" s="58"/>
      <c r="VHP210" s="58"/>
      <c r="VHQ210" s="58"/>
      <c r="VHR210" s="58"/>
      <c r="VHS210" s="58"/>
      <c r="VHT210" s="58"/>
      <c r="VHU210" s="58"/>
      <c r="VHV210" s="58"/>
      <c r="VHW210" s="58"/>
      <c r="VHX210" s="58"/>
      <c r="VHY210" s="58"/>
      <c r="VHZ210" s="58"/>
      <c r="VIA210" s="58"/>
      <c r="VIB210" s="58"/>
      <c r="VIC210" s="58"/>
      <c r="VID210" s="58"/>
      <c r="VIE210" s="58"/>
      <c r="VIF210" s="58"/>
      <c r="VIG210" s="58"/>
      <c r="VIH210" s="58"/>
      <c r="VII210" s="58"/>
      <c r="VIJ210" s="58"/>
      <c r="VIK210" s="58"/>
      <c r="VIL210" s="58"/>
      <c r="VIM210" s="58"/>
      <c r="VIN210" s="58"/>
      <c r="VIO210" s="58"/>
      <c r="VIP210" s="58"/>
      <c r="VIQ210" s="58"/>
      <c r="VIR210" s="58"/>
      <c r="VIS210" s="58"/>
      <c r="VIT210" s="58"/>
      <c r="VIU210" s="58"/>
      <c r="VIV210" s="58"/>
      <c r="VIW210" s="58"/>
      <c r="VIX210" s="58"/>
      <c r="VIY210" s="58"/>
      <c r="VIZ210" s="58"/>
      <c r="VJA210" s="58"/>
      <c r="VJB210" s="58"/>
      <c r="VJC210" s="58"/>
      <c r="VJD210" s="58"/>
      <c r="VJE210" s="58"/>
      <c r="VJF210" s="58"/>
      <c r="VJG210" s="58"/>
      <c r="VJH210" s="58"/>
      <c r="VJI210" s="58"/>
      <c r="VJJ210" s="58"/>
      <c r="VJK210" s="58"/>
      <c r="VJL210" s="58"/>
      <c r="VJM210" s="58"/>
      <c r="VJN210" s="58"/>
      <c r="VJO210" s="58"/>
      <c r="VJP210" s="58"/>
      <c r="VJQ210" s="58"/>
      <c r="VJR210" s="58"/>
      <c r="VJS210" s="58"/>
      <c r="VJT210" s="58"/>
      <c r="VJU210" s="58"/>
      <c r="VJV210" s="58"/>
      <c r="VJW210" s="58"/>
      <c r="VJX210" s="58"/>
      <c r="VJY210" s="58"/>
      <c r="VJZ210" s="58"/>
      <c r="VKA210" s="58"/>
      <c r="VKB210" s="58"/>
      <c r="VKC210" s="58"/>
      <c r="VKD210" s="58"/>
      <c r="VKE210" s="58"/>
      <c r="VKF210" s="58"/>
      <c r="VKG210" s="58"/>
      <c r="VKH210" s="58"/>
      <c r="VKI210" s="58"/>
      <c r="VKJ210" s="58"/>
      <c r="VKK210" s="58"/>
      <c r="VKL210" s="58"/>
      <c r="VKM210" s="58"/>
      <c r="VKN210" s="58"/>
      <c r="VKO210" s="58"/>
      <c r="VKP210" s="58"/>
      <c r="VKQ210" s="58"/>
      <c r="VKR210" s="58"/>
      <c r="VKS210" s="58"/>
      <c r="VKT210" s="58"/>
      <c r="VKU210" s="58"/>
      <c r="VKV210" s="58"/>
      <c r="VKW210" s="58"/>
      <c r="VKX210" s="58"/>
      <c r="VKY210" s="58"/>
      <c r="VKZ210" s="58"/>
      <c r="VLA210" s="58"/>
      <c r="VLB210" s="58"/>
      <c r="VLC210" s="58"/>
      <c r="VLD210" s="58"/>
      <c r="VLE210" s="58"/>
      <c r="VLF210" s="58"/>
      <c r="VLG210" s="58"/>
      <c r="VLH210" s="58"/>
      <c r="VLI210" s="58"/>
      <c r="VLJ210" s="58"/>
      <c r="VLK210" s="58"/>
      <c r="VLL210" s="58"/>
      <c r="VLM210" s="58"/>
      <c r="VLN210" s="58"/>
      <c r="VLO210" s="58"/>
      <c r="VLP210" s="58"/>
      <c r="VLQ210" s="58"/>
      <c r="VLR210" s="58"/>
      <c r="VLS210" s="58"/>
      <c r="VLT210" s="58"/>
      <c r="VLU210" s="58"/>
      <c r="VLV210" s="58"/>
      <c r="VLW210" s="58"/>
      <c r="VLX210" s="58"/>
      <c r="VLY210" s="58"/>
      <c r="VLZ210" s="58"/>
      <c r="VMA210" s="58"/>
      <c r="VMB210" s="58"/>
      <c r="VMC210" s="58"/>
      <c r="VMD210" s="58"/>
      <c r="VME210" s="58"/>
      <c r="VMF210" s="58"/>
      <c r="VMG210" s="58"/>
      <c r="VMH210" s="58"/>
      <c r="VMI210" s="58"/>
      <c r="VMJ210" s="58"/>
      <c r="VMK210" s="58"/>
      <c r="VML210" s="58"/>
      <c r="VMM210" s="58"/>
      <c r="VMN210" s="58"/>
      <c r="VMO210" s="58"/>
      <c r="VMP210" s="58"/>
      <c r="VMQ210" s="58"/>
      <c r="VMR210" s="58"/>
      <c r="VMS210" s="58"/>
      <c r="VMT210" s="58"/>
      <c r="VMU210" s="58"/>
      <c r="VMV210" s="58"/>
      <c r="VMW210" s="58"/>
      <c r="VMX210" s="58"/>
      <c r="VMY210" s="58"/>
      <c r="VMZ210" s="58"/>
      <c r="VNA210" s="58"/>
      <c r="VNB210" s="58"/>
      <c r="VNC210" s="58"/>
      <c r="VND210" s="58"/>
      <c r="VNE210" s="58"/>
      <c r="VNF210" s="58"/>
      <c r="VNG210" s="58"/>
      <c r="VNH210" s="58"/>
      <c r="VNI210" s="58"/>
      <c r="VNJ210" s="58"/>
      <c r="VNK210" s="58"/>
      <c r="VNL210" s="58"/>
      <c r="VNM210" s="58"/>
      <c r="VNN210" s="58"/>
      <c r="VNO210" s="58"/>
      <c r="VNP210" s="58"/>
      <c r="VNQ210" s="58"/>
      <c r="VNR210" s="58"/>
      <c r="VNS210" s="58"/>
      <c r="VNT210" s="58"/>
      <c r="VNU210" s="58"/>
      <c r="VNV210" s="58"/>
      <c r="VNW210" s="58"/>
      <c r="VNX210" s="58"/>
      <c r="VNY210" s="58"/>
      <c r="VNZ210" s="58"/>
      <c r="VOA210" s="58"/>
      <c r="VOB210" s="58"/>
      <c r="VOC210" s="58"/>
      <c r="VOD210" s="58"/>
      <c r="VOE210" s="58"/>
      <c r="VOF210" s="58"/>
      <c r="VOG210" s="58"/>
      <c r="VOH210" s="58"/>
      <c r="VOI210" s="58"/>
      <c r="VOJ210" s="58"/>
      <c r="VOK210" s="58"/>
      <c r="VOL210" s="58"/>
      <c r="VOM210" s="58"/>
      <c r="VON210" s="58"/>
      <c r="VOO210" s="58"/>
      <c r="VOP210" s="58"/>
      <c r="VOQ210" s="58"/>
      <c r="VOR210" s="58"/>
      <c r="VOS210" s="58"/>
      <c r="VOT210" s="58"/>
      <c r="VOU210" s="58"/>
      <c r="VOV210" s="58"/>
      <c r="VOW210" s="58"/>
      <c r="VOX210" s="58"/>
      <c r="VOY210" s="58"/>
      <c r="VOZ210" s="58"/>
      <c r="VPA210" s="58"/>
      <c r="VPB210" s="58"/>
      <c r="VPC210" s="58"/>
      <c r="VPD210" s="58"/>
      <c r="VPE210" s="58"/>
      <c r="VPF210" s="58"/>
      <c r="VPG210" s="58"/>
      <c r="VPH210" s="58"/>
      <c r="VPI210" s="58"/>
      <c r="VPJ210" s="58"/>
      <c r="VPK210" s="58"/>
      <c r="VPL210" s="58"/>
      <c r="VPM210" s="58"/>
      <c r="VPN210" s="58"/>
      <c r="VPO210" s="58"/>
      <c r="VPP210" s="58"/>
      <c r="VPQ210" s="58"/>
      <c r="VPR210" s="58"/>
      <c r="VPS210" s="58"/>
      <c r="VPT210" s="58"/>
      <c r="VPU210" s="58"/>
      <c r="VPV210" s="58"/>
      <c r="VPW210" s="58"/>
      <c r="VPX210" s="58"/>
      <c r="VPY210" s="58"/>
      <c r="VPZ210" s="58"/>
      <c r="VQA210" s="58"/>
      <c r="VQB210" s="58"/>
      <c r="VQC210" s="58"/>
      <c r="VQD210" s="58"/>
      <c r="VQE210" s="58"/>
      <c r="VQF210" s="58"/>
      <c r="VQG210" s="58"/>
      <c r="VQH210" s="58"/>
      <c r="VQI210" s="58"/>
      <c r="VQJ210" s="58"/>
      <c r="VQK210" s="58"/>
      <c r="VQL210" s="58"/>
      <c r="VQM210" s="58"/>
      <c r="VQN210" s="58"/>
      <c r="VQO210" s="58"/>
      <c r="VQP210" s="58"/>
      <c r="VQQ210" s="58"/>
      <c r="VQR210" s="58"/>
      <c r="VQS210" s="58"/>
      <c r="VQT210" s="58"/>
      <c r="VQU210" s="58"/>
      <c r="VQV210" s="58"/>
      <c r="VQW210" s="58"/>
      <c r="VQX210" s="58"/>
      <c r="VQY210" s="58"/>
      <c r="VQZ210" s="58"/>
      <c r="VRA210" s="58"/>
      <c r="VRB210" s="58"/>
      <c r="VRC210" s="58"/>
      <c r="VRD210" s="58"/>
      <c r="VRE210" s="58"/>
      <c r="VRF210" s="58"/>
      <c r="VRG210" s="58"/>
      <c r="VRH210" s="58"/>
      <c r="VRI210" s="58"/>
      <c r="VRJ210" s="58"/>
      <c r="VRK210" s="58"/>
      <c r="VRL210" s="58"/>
      <c r="VRM210" s="58"/>
      <c r="VRN210" s="58"/>
      <c r="VRO210" s="58"/>
      <c r="VRP210" s="58"/>
      <c r="VRQ210" s="58"/>
      <c r="VRR210" s="58"/>
      <c r="VRS210" s="58"/>
      <c r="VRT210" s="58"/>
      <c r="VRU210" s="58"/>
      <c r="VRV210" s="58"/>
      <c r="VRW210" s="58"/>
      <c r="VRX210" s="58"/>
      <c r="VRY210" s="58"/>
      <c r="VRZ210" s="58"/>
      <c r="VSA210" s="58"/>
      <c r="VSB210" s="58"/>
      <c r="VSC210" s="58"/>
      <c r="VSD210" s="58"/>
      <c r="VSE210" s="58"/>
      <c r="VSF210" s="58"/>
      <c r="VSG210" s="58"/>
      <c r="VSH210" s="58"/>
      <c r="VSI210" s="58"/>
      <c r="VSJ210" s="58"/>
      <c r="VSK210" s="58"/>
      <c r="VSL210" s="58"/>
      <c r="VSM210" s="58"/>
      <c r="VSN210" s="58"/>
      <c r="VSO210" s="58"/>
      <c r="VSP210" s="58"/>
      <c r="VSQ210" s="58"/>
      <c r="VSR210" s="58"/>
      <c r="VSS210" s="58"/>
      <c r="VST210" s="58"/>
      <c r="VSU210" s="58"/>
      <c r="VSV210" s="58"/>
      <c r="VSW210" s="58"/>
      <c r="VSX210" s="58"/>
      <c r="VSY210" s="58"/>
      <c r="VSZ210" s="58"/>
      <c r="VTA210" s="58"/>
      <c r="VTB210" s="58"/>
      <c r="VTC210" s="58"/>
      <c r="VTD210" s="58"/>
      <c r="VTE210" s="58"/>
      <c r="VTF210" s="58"/>
      <c r="VTG210" s="58"/>
      <c r="VTH210" s="58"/>
      <c r="VTI210" s="58"/>
      <c r="VTJ210" s="58"/>
      <c r="VTK210" s="58"/>
      <c r="VTL210" s="58"/>
      <c r="VTM210" s="58"/>
      <c r="VTN210" s="58"/>
      <c r="VTO210" s="58"/>
      <c r="VTP210" s="58"/>
      <c r="VTQ210" s="58"/>
      <c r="VTR210" s="58"/>
      <c r="VTS210" s="58"/>
      <c r="VTT210" s="58"/>
      <c r="VTU210" s="58"/>
      <c r="VTV210" s="58"/>
      <c r="VTW210" s="58"/>
      <c r="VTX210" s="58"/>
      <c r="VTY210" s="58"/>
      <c r="VTZ210" s="58"/>
      <c r="VUA210" s="58"/>
      <c r="VUB210" s="58"/>
      <c r="VUC210" s="58"/>
      <c r="VUD210" s="58"/>
      <c r="VUE210" s="58"/>
      <c r="VUF210" s="58"/>
      <c r="VUG210" s="58"/>
      <c r="VUH210" s="58"/>
      <c r="VUI210" s="58"/>
      <c r="VUJ210" s="58"/>
      <c r="VUK210" s="58"/>
      <c r="VUL210" s="58"/>
      <c r="VUM210" s="58"/>
      <c r="VUN210" s="58"/>
      <c r="VUO210" s="58"/>
      <c r="VUP210" s="58"/>
      <c r="VUQ210" s="58"/>
      <c r="VUR210" s="58"/>
      <c r="VUS210" s="58"/>
      <c r="VUT210" s="58"/>
      <c r="VUU210" s="58"/>
      <c r="VUV210" s="58"/>
      <c r="VUW210" s="58"/>
      <c r="VUX210" s="58"/>
      <c r="VUY210" s="58"/>
      <c r="VUZ210" s="58"/>
      <c r="VVA210" s="58"/>
      <c r="VVB210" s="58"/>
      <c r="VVC210" s="58"/>
      <c r="VVD210" s="58"/>
      <c r="VVE210" s="58"/>
      <c r="VVF210" s="58"/>
      <c r="VVG210" s="58"/>
      <c r="VVH210" s="58"/>
      <c r="VVI210" s="58"/>
      <c r="VVJ210" s="58"/>
      <c r="VVK210" s="58"/>
      <c r="VVL210" s="58"/>
      <c r="VVM210" s="58"/>
      <c r="VVN210" s="58"/>
      <c r="VVO210" s="58"/>
      <c r="VVP210" s="58"/>
      <c r="VVQ210" s="58"/>
      <c r="VVR210" s="58"/>
      <c r="VVS210" s="58"/>
      <c r="VVT210" s="58"/>
      <c r="VVU210" s="58"/>
      <c r="VVV210" s="58"/>
      <c r="VVW210" s="58"/>
      <c r="VVX210" s="58"/>
      <c r="VVY210" s="58"/>
      <c r="VVZ210" s="58"/>
      <c r="VWA210" s="58"/>
      <c r="VWB210" s="58"/>
      <c r="VWC210" s="58"/>
      <c r="VWD210" s="58"/>
      <c r="VWE210" s="58"/>
      <c r="VWF210" s="58"/>
      <c r="VWG210" s="58"/>
      <c r="VWH210" s="58"/>
      <c r="VWI210" s="58"/>
      <c r="VWJ210" s="58"/>
      <c r="VWK210" s="58"/>
      <c r="VWL210" s="58"/>
      <c r="VWM210" s="58"/>
      <c r="VWN210" s="58"/>
      <c r="VWO210" s="58"/>
      <c r="VWP210" s="58"/>
      <c r="VWQ210" s="58"/>
      <c r="VWR210" s="58"/>
      <c r="VWS210" s="58"/>
      <c r="VWT210" s="58"/>
      <c r="VWU210" s="58"/>
      <c r="VWV210" s="58"/>
      <c r="VWW210" s="58"/>
      <c r="VWX210" s="58"/>
      <c r="VWY210" s="58"/>
      <c r="VWZ210" s="58"/>
      <c r="VXA210" s="58"/>
      <c r="VXB210" s="58"/>
      <c r="VXC210" s="58"/>
      <c r="VXD210" s="58"/>
      <c r="VXE210" s="58"/>
      <c r="VXF210" s="58"/>
      <c r="VXG210" s="58"/>
      <c r="VXH210" s="58"/>
      <c r="VXI210" s="58"/>
      <c r="VXJ210" s="58"/>
      <c r="VXK210" s="58"/>
      <c r="VXL210" s="58"/>
      <c r="VXM210" s="58"/>
      <c r="VXN210" s="58"/>
      <c r="VXO210" s="58"/>
      <c r="VXP210" s="58"/>
      <c r="VXQ210" s="58"/>
      <c r="VXR210" s="58"/>
      <c r="VXS210" s="58"/>
      <c r="VXT210" s="58"/>
      <c r="VXU210" s="58"/>
      <c r="VXV210" s="58"/>
      <c r="VXW210" s="58"/>
      <c r="VXX210" s="58"/>
      <c r="VXY210" s="58"/>
      <c r="VXZ210" s="58"/>
      <c r="VYA210" s="58"/>
      <c r="VYB210" s="58"/>
      <c r="VYC210" s="58"/>
      <c r="VYD210" s="58"/>
      <c r="VYE210" s="58"/>
      <c r="VYF210" s="58"/>
      <c r="VYG210" s="58"/>
      <c r="VYH210" s="58"/>
      <c r="VYI210" s="58"/>
      <c r="VYJ210" s="58"/>
      <c r="VYK210" s="58"/>
      <c r="VYL210" s="58"/>
      <c r="VYM210" s="58"/>
      <c r="VYN210" s="58"/>
      <c r="VYO210" s="58"/>
      <c r="VYP210" s="58"/>
      <c r="VYQ210" s="58"/>
      <c r="VYR210" s="58"/>
      <c r="VYS210" s="58"/>
      <c r="VYT210" s="58"/>
      <c r="VYU210" s="58"/>
      <c r="VYV210" s="58"/>
      <c r="VYW210" s="58"/>
      <c r="VYX210" s="58"/>
      <c r="VYY210" s="58"/>
      <c r="VYZ210" s="58"/>
      <c r="VZA210" s="58"/>
      <c r="VZB210" s="58"/>
      <c r="VZC210" s="58"/>
      <c r="VZD210" s="58"/>
      <c r="VZE210" s="58"/>
      <c r="VZF210" s="58"/>
      <c r="VZG210" s="58"/>
      <c r="VZH210" s="58"/>
      <c r="VZI210" s="58"/>
      <c r="VZJ210" s="58"/>
      <c r="VZK210" s="58"/>
      <c r="VZL210" s="58"/>
      <c r="VZM210" s="58"/>
      <c r="VZN210" s="58"/>
      <c r="VZO210" s="58"/>
      <c r="VZP210" s="58"/>
      <c r="VZQ210" s="58"/>
      <c r="VZR210" s="58"/>
      <c r="VZS210" s="58"/>
      <c r="VZT210" s="58"/>
      <c r="VZU210" s="58"/>
      <c r="VZV210" s="58"/>
      <c r="VZW210" s="58"/>
      <c r="VZX210" s="58"/>
      <c r="VZY210" s="58"/>
      <c r="VZZ210" s="58"/>
      <c r="WAA210" s="58"/>
      <c r="WAB210" s="58"/>
      <c r="WAC210" s="58"/>
      <c r="WAD210" s="58"/>
      <c r="WAE210" s="58"/>
      <c r="WAF210" s="58"/>
      <c r="WAG210" s="58"/>
      <c r="WAH210" s="58"/>
      <c r="WAI210" s="58"/>
      <c r="WAJ210" s="58"/>
      <c r="WAK210" s="58"/>
      <c r="WAL210" s="58"/>
      <c r="WAM210" s="58"/>
      <c r="WAN210" s="58"/>
      <c r="WAO210" s="58"/>
      <c r="WAP210" s="58"/>
      <c r="WAQ210" s="58"/>
      <c r="WAR210" s="58"/>
      <c r="WAS210" s="58"/>
      <c r="WAT210" s="58"/>
      <c r="WAU210" s="58"/>
      <c r="WAV210" s="58"/>
      <c r="WAW210" s="58"/>
      <c r="WAX210" s="58"/>
      <c r="WAY210" s="58"/>
      <c r="WAZ210" s="58"/>
      <c r="WBA210" s="58"/>
      <c r="WBB210" s="58"/>
      <c r="WBC210" s="58"/>
      <c r="WBD210" s="58"/>
      <c r="WBE210" s="58"/>
      <c r="WBF210" s="58"/>
      <c r="WBG210" s="58"/>
      <c r="WBH210" s="58"/>
      <c r="WBI210" s="58"/>
      <c r="WBJ210" s="58"/>
      <c r="WBK210" s="58"/>
      <c r="WBL210" s="58"/>
      <c r="WBM210" s="58"/>
      <c r="WBN210" s="58"/>
      <c r="WBO210" s="58"/>
      <c r="WBP210" s="58"/>
      <c r="WBQ210" s="58"/>
      <c r="WBR210" s="58"/>
      <c r="WBS210" s="58"/>
      <c r="WBT210" s="58"/>
      <c r="WBU210" s="58"/>
      <c r="WBV210" s="58"/>
      <c r="WBW210" s="58"/>
      <c r="WBX210" s="58"/>
      <c r="WBY210" s="58"/>
      <c r="WBZ210" s="58"/>
      <c r="WCA210" s="58"/>
      <c r="WCB210" s="58"/>
      <c r="WCC210" s="58"/>
      <c r="WCD210" s="58"/>
      <c r="WCE210" s="58"/>
      <c r="WCF210" s="58"/>
      <c r="WCG210" s="58"/>
      <c r="WCH210" s="58"/>
      <c r="WCI210" s="58"/>
      <c r="WCJ210" s="58"/>
      <c r="WCK210" s="58"/>
      <c r="WCL210" s="58"/>
      <c r="WCM210" s="58"/>
      <c r="WCN210" s="58"/>
      <c r="WCO210" s="58"/>
      <c r="WCP210" s="58"/>
      <c r="WCQ210" s="58"/>
      <c r="WCR210" s="58"/>
      <c r="WCS210" s="58"/>
      <c r="WCT210" s="58"/>
      <c r="WCU210" s="58"/>
      <c r="WCV210" s="58"/>
      <c r="WCW210" s="58"/>
      <c r="WCX210" s="58"/>
      <c r="WCY210" s="58"/>
      <c r="WCZ210" s="58"/>
      <c r="WDA210" s="58"/>
      <c r="WDB210" s="58"/>
      <c r="WDC210" s="58"/>
      <c r="WDD210" s="58"/>
      <c r="WDE210" s="58"/>
      <c r="WDF210" s="58"/>
      <c r="WDG210" s="58"/>
      <c r="WDH210" s="58"/>
      <c r="WDI210" s="58"/>
      <c r="WDJ210" s="58"/>
      <c r="WDK210" s="58"/>
      <c r="WDL210" s="58"/>
      <c r="WDM210" s="58"/>
      <c r="WDN210" s="58"/>
      <c r="WDO210" s="58"/>
      <c r="WDP210" s="58"/>
      <c r="WDQ210" s="58"/>
      <c r="WDR210" s="58"/>
      <c r="WDS210" s="58"/>
      <c r="WDT210" s="58"/>
      <c r="WDU210" s="58"/>
      <c r="WDV210" s="58"/>
      <c r="WDW210" s="58"/>
      <c r="WDX210" s="58"/>
      <c r="WDY210" s="58"/>
      <c r="WDZ210" s="58"/>
      <c r="WEA210" s="58"/>
      <c r="WEB210" s="58"/>
      <c r="WEC210" s="58"/>
      <c r="WED210" s="58"/>
      <c r="WEE210" s="58"/>
      <c r="WEF210" s="58"/>
      <c r="WEG210" s="58"/>
      <c r="WEH210" s="58"/>
      <c r="WEI210" s="58"/>
      <c r="WEJ210" s="58"/>
      <c r="WEK210" s="58"/>
      <c r="WEL210" s="58"/>
      <c r="WEM210" s="58"/>
      <c r="WEN210" s="58"/>
      <c r="WEO210" s="58"/>
      <c r="WEP210" s="58"/>
      <c r="WEQ210" s="58"/>
      <c r="WER210" s="58"/>
      <c r="WES210" s="58"/>
      <c r="WET210" s="58"/>
      <c r="WEU210" s="58"/>
      <c r="WEV210" s="58"/>
      <c r="WEW210" s="58"/>
      <c r="WEX210" s="58"/>
      <c r="WEY210" s="58"/>
      <c r="WEZ210" s="58"/>
      <c r="WFA210" s="58"/>
      <c r="WFB210" s="58"/>
      <c r="WFC210" s="58"/>
      <c r="WFD210" s="58"/>
      <c r="WFE210" s="58"/>
      <c r="WFF210" s="58"/>
      <c r="WFG210" s="58"/>
      <c r="WFH210" s="58"/>
      <c r="WFI210" s="58"/>
      <c r="WFJ210" s="58"/>
      <c r="WFK210" s="58"/>
      <c r="WFL210" s="58"/>
      <c r="WFM210" s="58"/>
      <c r="WFN210" s="58"/>
      <c r="WFO210" s="58"/>
      <c r="WFP210" s="58"/>
      <c r="WFQ210" s="58"/>
      <c r="WFR210" s="58"/>
      <c r="WFS210" s="58"/>
      <c r="WFT210" s="58"/>
      <c r="WFU210" s="58"/>
      <c r="WFV210" s="58"/>
      <c r="WFW210" s="58"/>
      <c r="WFX210" s="58"/>
      <c r="WFY210" s="58"/>
      <c r="WFZ210" s="58"/>
      <c r="WGA210" s="58"/>
      <c r="WGB210" s="58"/>
      <c r="WGC210" s="58"/>
      <c r="WGD210" s="58"/>
      <c r="WGE210" s="58"/>
      <c r="WGF210" s="58"/>
      <c r="WGG210" s="58"/>
      <c r="WGH210" s="58"/>
      <c r="WGI210" s="58"/>
      <c r="WGJ210" s="58"/>
      <c r="WGK210" s="58"/>
      <c r="WGL210" s="58"/>
      <c r="WGM210" s="58"/>
      <c r="WGN210" s="58"/>
      <c r="WGO210" s="58"/>
      <c r="WGP210" s="58"/>
      <c r="WGQ210" s="58"/>
      <c r="WGR210" s="58"/>
      <c r="WGS210" s="58"/>
      <c r="WGT210" s="58"/>
      <c r="WGU210" s="58"/>
      <c r="WGV210" s="58"/>
      <c r="WGW210" s="58"/>
      <c r="WGX210" s="58"/>
      <c r="WGY210" s="58"/>
      <c r="WGZ210" s="58"/>
      <c r="WHA210" s="58"/>
      <c r="WHB210" s="58"/>
      <c r="WHC210" s="58"/>
      <c r="WHD210" s="58"/>
      <c r="WHE210" s="58"/>
      <c r="WHF210" s="58"/>
      <c r="WHG210" s="58"/>
      <c r="WHH210" s="58"/>
      <c r="WHI210" s="58"/>
      <c r="WHJ210" s="58"/>
      <c r="WHK210" s="58"/>
      <c r="WHL210" s="58"/>
      <c r="WHM210" s="58"/>
      <c r="WHN210" s="58"/>
      <c r="WHO210" s="58"/>
      <c r="WHP210" s="58"/>
      <c r="WHQ210" s="58"/>
      <c r="WHR210" s="58"/>
      <c r="WHS210" s="58"/>
      <c r="WHT210" s="58"/>
      <c r="WHU210" s="58"/>
      <c r="WHV210" s="58"/>
      <c r="WHW210" s="58"/>
      <c r="WHX210" s="58"/>
      <c r="WHY210" s="58"/>
      <c r="WHZ210" s="58"/>
      <c r="WIA210" s="58"/>
      <c r="WIB210" s="58"/>
      <c r="WIC210" s="58"/>
      <c r="WID210" s="58"/>
      <c r="WIE210" s="58"/>
      <c r="WIF210" s="58"/>
      <c r="WIG210" s="58"/>
      <c r="WIH210" s="58"/>
      <c r="WII210" s="58"/>
      <c r="WIJ210" s="58"/>
      <c r="WIK210" s="58"/>
      <c r="WIL210" s="58"/>
      <c r="WIM210" s="58"/>
      <c r="WIN210" s="58"/>
      <c r="WIO210" s="58"/>
      <c r="WIP210" s="58"/>
      <c r="WIQ210" s="58"/>
      <c r="WIR210" s="58"/>
      <c r="WIS210" s="58"/>
      <c r="WIT210" s="58"/>
      <c r="WIU210" s="58"/>
      <c r="WIV210" s="58"/>
      <c r="WIW210" s="58"/>
      <c r="WIX210" s="58"/>
      <c r="WIY210" s="58"/>
      <c r="WIZ210" s="58"/>
      <c r="WJA210" s="58"/>
      <c r="WJB210" s="58"/>
      <c r="WJC210" s="58"/>
      <c r="WJD210" s="58"/>
      <c r="WJE210" s="58"/>
      <c r="WJF210" s="58"/>
      <c r="WJG210" s="58"/>
      <c r="WJH210" s="58"/>
      <c r="WJI210" s="58"/>
      <c r="WJJ210" s="58"/>
      <c r="WJK210" s="58"/>
      <c r="WJL210" s="58"/>
      <c r="WJM210" s="58"/>
      <c r="WJN210" s="58"/>
      <c r="WJO210" s="58"/>
      <c r="WJP210" s="58"/>
      <c r="WJQ210" s="58"/>
      <c r="WJR210" s="58"/>
      <c r="WJS210" s="58"/>
      <c r="WJT210" s="58"/>
      <c r="WJU210" s="58"/>
      <c r="WJV210" s="58"/>
      <c r="WJW210" s="58"/>
      <c r="WJX210" s="58"/>
      <c r="WJY210" s="58"/>
      <c r="WJZ210" s="58"/>
      <c r="WKA210" s="58"/>
      <c r="WKB210" s="58"/>
      <c r="WKC210" s="58"/>
      <c r="WKD210" s="58"/>
      <c r="WKE210" s="58"/>
      <c r="WKF210" s="58"/>
      <c r="WKG210" s="58"/>
      <c r="WKH210" s="58"/>
      <c r="WKI210" s="58"/>
      <c r="WKJ210" s="58"/>
      <c r="WKK210" s="58"/>
      <c r="WKL210" s="58"/>
      <c r="WKM210" s="58"/>
      <c r="WKN210" s="58"/>
      <c r="WKO210" s="58"/>
      <c r="WKP210" s="58"/>
      <c r="WKQ210" s="58"/>
      <c r="WKR210" s="58"/>
      <c r="WKS210" s="58"/>
      <c r="WKT210" s="58"/>
      <c r="WKU210" s="58"/>
      <c r="WKV210" s="58"/>
      <c r="WKW210" s="58"/>
      <c r="WKX210" s="58"/>
      <c r="WKY210" s="58"/>
      <c r="WKZ210" s="58"/>
      <c r="WLA210" s="58"/>
      <c r="WLB210" s="58"/>
      <c r="WLC210" s="58"/>
      <c r="WLD210" s="58"/>
      <c r="WLE210" s="58"/>
      <c r="WLF210" s="58"/>
      <c r="WLG210" s="58"/>
      <c r="WLH210" s="58"/>
      <c r="WLI210" s="58"/>
      <c r="WLJ210" s="58"/>
      <c r="WLK210" s="58"/>
      <c r="WLL210" s="58"/>
      <c r="WLM210" s="58"/>
      <c r="WLN210" s="58"/>
      <c r="WLO210" s="58"/>
      <c r="WLP210" s="58"/>
      <c r="WLQ210" s="58"/>
      <c r="WLR210" s="58"/>
      <c r="WLS210" s="58"/>
      <c r="WLT210" s="58"/>
      <c r="WLU210" s="58"/>
      <c r="WLV210" s="58"/>
      <c r="WLW210" s="58"/>
      <c r="WLX210" s="58"/>
      <c r="WLY210" s="58"/>
      <c r="WLZ210" s="58"/>
      <c r="WMA210" s="58"/>
      <c r="WMB210" s="58"/>
      <c r="WMC210" s="58"/>
      <c r="WMD210" s="58"/>
      <c r="WME210" s="58"/>
      <c r="WMF210" s="58"/>
      <c r="WMG210" s="58"/>
      <c r="WMH210" s="58"/>
      <c r="WMI210" s="58"/>
      <c r="WMJ210" s="58"/>
      <c r="WMK210" s="58"/>
      <c r="WML210" s="58"/>
      <c r="WMM210" s="58"/>
      <c r="WMN210" s="58"/>
      <c r="WMO210" s="58"/>
      <c r="WMP210" s="58"/>
      <c r="WMQ210" s="58"/>
      <c r="WMR210" s="58"/>
      <c r="WMS210" s="58"/>
      <c r="WMT210" s="58"/>
      <c r="WMU210" s="58"/>
      <c r="WMV210" s="58"/>
      <c r="WMW210" s="58"/>
      <c r="WMX210" s="58"/>
      <c r="WMY210" s="58"/>
      <c r="WMZ210" s="58"/>
      <c r="WNA210" s="58"/>
      <c r="WNB210" s="58"/>
      <c r="WNC210" s="58"/>
      <c r="WND210" s="58"/>
      <c r="WNE210" s="58"/>
      <c r="WNF210" s="58"/>
      <c r="WNG210" s="58"/>
      <c r="WNH210" s="58"/>
      <c r="WNI210" s="58"/>
      <c r="WNJ210" s="58"/>
      <c r="WNK210" s="58"/>
      <c r="WNL210" s="58"/>
      <c r="WNM210" s="58"/>
      <c r="WNN210" s="58"/>
      <c r="WNO210" s="58"/>
      <c r="WNP210" s="58"/>
      <c r="WNQ210" s="58"/>
      <c r="WNR210" s="58"/>
      <c r="WNS210" s="58"/>
      <c r="WNT210" s="58"/>
      <c r="WNU210" s="58"/>
      <c r="WNV210" s="58"/>
      <c r="WNW210" s="58"/>
      <c r="WNX210" s="58"/>
      <c r="WNY210" s="58"/>
      <c r="WNZ210" s="58"/>
      <c r="WOA210" s="58"/>
      <c r="WOB210" s="58"/>
      <c r="WOC210" s="58"/>
      <c r="WOD210" s="58"/>
      <c r="WOE210" s="58"/>
      <c r="WOF210" s="58"/>
      <c r="WOG210" s="58"/>
      <c r="WOH210" s="58"/>
      <c r="WOI210" s="58"/>
      <c r="WOJ210" s="58"/>
      <c r="WOK210" s="58"/>
      <c r="WOL210" s="58"/>
      <c r="WOM210" s="58"/>
      <c r="WON210" s="58"/>
      <c r="WOO210" s="58"/>
      <c r="WOP210" s="58"/>
      <c r="WOQ210" s="58"/>
      <c r="WOR210" s="58"/>
      <c r="WOS210" s="58"/>
      <c r="WOT210" s="58"/>
      <c r="WOU210" s="58"/>
      <c r="WOV210" s="58"/>
      <c r="WOW210" s="58"/>
      <c r="WOX210" s="58"/>
      <c r="WOY210" s="58"/>
      <c r="WOZ210" s="58"/>
      <c r="WPA210" s="58"/>
      <c r="WPB210" s="58"/>
      <c r="WPC210" s="58"/>
      <c r="WPD210" s="58"/>
      <c r="WPE210" s="58"/>
      <c r="WPF210" s="58"/>
      <c r="WPG210" s="58"/>
      <c r="WPH210" s="58"/>
      <c r="WPI210" s="58"/>
      <c r="WPJ210" s="58"/>
      <c r="WPK210" s="58"/>
      <c r="WPL210" s="58"/>
      <c r="WPM210" s="58"/>
      <c r="WPN210" s="58"/>
      <c r="WPO210" s="58"/>
      <c r="WPP210" s="58"/>
      <c r="WPQ210" s="58"/>
      <c r="WPR210" s="58"/>
      <c r="WPS210" s="58"/>
      <c r="WPT210" s="58"/>
      <c r="WPU210" s="58"/>
      <c r="WPV210" s="58"/>
      <c r="WPW210" s="58"/>
      <c r="WPX210" s="58"/>
      <c r="WPY210" s="58"/>
      <c r="WPZ210" s="58"/>
      <c r="WQA210" s="58"/>
      <c r="WQB210" s="58"/>
      <c r="WQC210" s="58"/>
      <c r="WQD210" s="58"/>
      <c r="WQE210" s="58"/>
      <c r="WQF210" s="58"/>
      <c r="WQG210" s="58"/>
      <c r="WQH210" s="58"/>
      <c r="WQI210" s="58"/>
      <c r="WQJ210" s="58"/>
      <c r="WQK210" s="58"/>
      <c r="WQL210" s="58"/>
      <c r="WQM210" s="58"/>
      <c r="WQN210" s="58"/>
      <c r="WQO210" s="58"/>
      <c r="WQP210" s="58"/>
      <c r="WQQ210" s="58"/>
      <c r="WQR210" s="58"/>
      <c r="WQS210" s="58"/>
      <c r="WQT210" s="58"/>
      <c r="WQU210" s="58"/>
      <c r="WQV210" s="58"/>
      <c r="WQW210" s="58"/>
      <c r="WQX210" s="58"/>
      <c r="WQY210" s="58"/>
      <c r="WQZ210" s="58"/>
      <c r="WRA210" s="58"/>
      <c r="WRB210" s="58"/>
      <c r="WRC210" s="58"/>
      <c r="WRD210" s="58"/>
      <c r="WRE210" s="58"/>
      <c r="WRF210" s="58"/>
      <c r="WRG210" s="58"/>
      <c r="WRH210" s="58"/>
      <c r="WRI210" s="58"/>
      <c r="WRJ210" s="58"/>
      <c r="WRK210" s="58"/>
      <c r="WRL210" s="58"/>
      <c r="WRM210" s="58"/>
      <c r="WRN210" s="58"/>
      <c r="WRO210" s="58"/>
      <c r="WRP210" s="58"/>
      <c r="WRQ210" s="58"/>
      <c r="WRR210" s="58"/>
      <c r="WRS210" s="58"/>
      <c r="WRT210" s="58"/>
      <c r="WRU210" s="58"/>
      <c r="WRV210" s="58"/>
      <c r="WRW210" s="58"/>
      <c r="WRX210" s="58"/>
      <c r="WRY210" s="58"/>
      <c r="WRZ210" s="58"/>
      <c r="WSA210" s="58"/>
      <c r="WSB210" s="58"/>
      <c r="WSC210" s="58"/>
      <c r="WSD210" s="58"/>
      <c r="WSE210" s="58"/>
      <c r="WSF210" s="58"/>
      <c r="WSG210" s="58"/>
      <c r="WSH210" s="58"/>
      <c r="WSI210" s="58"/>
      <c r="WSJ210" s="58"/>
      <c r="WSK210" s="58"/>
      <c r="WSL210" s="58"/>
      <c r="WSM210" s="58"/>
      <c r="WSN210" s="58"/>
      <c r="WSO210" s="58"/>
      <c r="WSP210" s="58"/>
      <c r="WSQ210" s="58"/>
      <c r="WSR210" s="58"/>
      <c r="WSS210" s="58"/>
      <c r="WST210" s="58"/>
      <c r="WSU210" s="58"/>
      <c r="WSV210" s="58"/>
      <c r="WSW210" s="58"/>
      <c r="WSX210" s="58"/>
      <c r="WSY210" s="58"/>
      <c r="WSZ210" s="58"/>
      <c r="WTA210" s="58"/>
      <c r="WTB210" s="58"/>
      <c r="WTC210" s="58"/>
      <c r="WTD210" s="58"/>
      <c r="WTE210" s="58"/>
      <c r="WTF210" s="58"/>
      <c r="WTG210" s="58"/>
      <c r="WTH210" s="58"/>
      <c r="WTI210" s="58"/>
      <c r="WTJ210" s="58"/>
      <c r="WTK210" s="58"/>
      <c r="WTL210" s="58"/>
      <c r="WTM210" s="58"/>
      <c r="WTN210" s="58"/>
      <c r="WTO210" s="58"/>
      <c r="WTP210" s="58"/>
      <c r="WTQ210" s="58"/>
      <c r="WTR210" s="58"/>
      <c r="WTS210" s="58"/>
      <c r="WTT210" s="58"/>
      <c r="WTU210" s="58"/>
      <c r="WTV210" s="58"/>
      <c r="WTW210" s="58"/>
      <c r="WTX210" s="58"/>
      <c r="WTY210" s="58"/>
      <c r="WTZ210" s="58"/>
      <c r="WUA210" s="58"/>
      <c r="WUB210" s="58"/>
      <c r="WUC210" s="58"/>
      <c r="WUD210" s="58"/>
      <c r="WUE210" s="58"/>
      <c r="WUF210" s="58"/>
      <c r="WUG210" s="58"/>
      <c r="WUH210" s="58"/>
      <c r="WUI210" s="58"/>
      <c r="WUJ210" s="58"/>
      <c r="WUK210" s="58"/>
      <c r="WUL210" s="58"/>
      <c r="WUM210" s="58"/>
      <c r="WUN210" s="58"/>
      <c r="WUO210" s="58"/>
      <c r="WUP210" s="58"/>
      <c r="WUQ210" s="58"/>
      <c r="WUR210" s="58"/>
      <c r="WUS210" s="58"/>
      <c r="WUT210" s="58"/>
      <c r="WUU210" s="58"/>
      <c r="WUV210" s="58"/>
      <c r="WUW210" s="58"/>
      <c r="WUX210" s="58"/>
      <c r="WUY210" s="58"/>
      <c r="WUZ210" s="58"/>
      <c r="WVA210" s="58"/>
      <c r="WVB210" s="58"/>
      <c r="WVC210" s="58"/>
      <c r="WVD210" s="58"/>
      <c r="WVE210" s="58"/>
      <c r="WVF210" s="58"/>
      <c r="WVG210" s="58"/>
      <c r="WVH210" s="58"/>
      <c r="WVI210" s="58"/>
      <c r="WVJ210" s="58"/>
      <c r="WVK210" s="58"/>
      <c r="WVL210" s="58"/>
      <c r="WVM210" s="58"/>
      <c r="WVN210" s="58"/>
      <c r="WVO210" s="58"/>
      <c r="WVP210" s="58"/>
      <c r="WVQ210" s="58"/>
      <c r="WVR210" s="58"/>
      <c r="WVS210" s="58"/>
      <c r="WVT210" s="58"/>
      <c r="WVU210" s="58"/>
      <c r="WVV210" s="58"/>
      <c r="WVW210" s="58"/>
      <c r="WVX210" s="58"/>
      <c r="WVY210" s="58"/>
      <c r="WVZ210" s="58"/>
      <c r="WWA210" s="58"/>
      <c r="WWB210" s="58"/>
      <c r="WWC210" s="58"/>
      <c r="WWD210" s="58"/>
      <c r="WWE210" s="58"/>
      <c r="WWF210" s="58"/>
      <c r="WWG210" s="58"/>
      <c r="WWH210" s="58"/>
      <c r="WWI210" s="58"/>
      <c r="WWJ210" s="58"/>
      <c r="WWK210" s="58"/>
      <c r="WWL210" s="58"/>
      <c r="WWM210" s="58"/>
      <c r="WWN210" s="58"/>
      <c r="WWO210" s="58"/>
      <c r="WWP210" s="58"/>
      <c r="WWQ210" s="58"/>
      <c r="WWR210" s="58"/>
      <c r="WWS210" s="58"/>
      <c r="WWT210" s="58"/>
      <c r="WWU210" s="58"/>
      <c r="WWV210" s="58"/>
      <c r="WWW210" s="58"/>
      <c r="WWX210" s="58"/>
      <c r="WWY210" s="58"/>
      <c r="WWZ210" s="58"/>
      <c r="WXA210" s="58"/>
      <c r="WXB210" s="58"/>
      <c r="WXC210" s="58"/>
      <c r="WXD210" s="58"/>
      <c r="WXE210" s="58"/>
      <c r="WXF210" s="58"/>
      <c r="WXG210" s="58"/>
      <c r="WXH210" s="58"/>
      <c r="WXI210" s="58"/>
      <c r="WXJ210" s="58"/>
      <c r="WXK210" s="58"/>
      <c r="WXL210" s="58"/>
      <c r="WXM210" s="58"/>
      <c r="WXN210" s="58"/>
      <c r="WXO210" s="58"/>
      <c r="WXP210" s="58"/>
      <c r="WXQ210" s="58"/>
      <c r="WXR210" s="58"/>
      <c r="WXS210" s="58"/>
      <c r="WXT210" s="58"/>
      <c r="WXU210" s="58"/>
      <c r="WXV210" s="58"/>
      <c r="WXW210" s="58"/>
      <c r="WXX210" s="58"/>
      <c r="WXY210" s="58"/>
      <c r="WXZ210" s="58"/>
      <c r="WYA210" s="58"/>
      <c r="WYB210" s="58"/>
      <c r="WYC210" s="58"/>
      <c r="WYD210" s="58"/>
      <c r="WYE210" s="58"/>
      <c r="WYF210" s="58"/>
      <c r="WYG210" s="58"/>
      <c r="WYH210" s="58"/>
      <c r="WYI210" s="58"/>
      <c r="WYJ210" s="58"/>
      <c r="WYK210" s="58"/>
      <c r="WYL210" s="58"/>
      <c r="WYM210" s="58"/>
      <c r="WYN210" s="58"/>
      <c r="WYO210" s="58"/>
      <c r="WYP210" s="58"/>
      <c r="WYQ210" s="58"/>
      <c r="WYR210" s="58"/>
      <c r="WYS210" s="58"/>
      <c r="WYT210" s="58"/>
      <c r="WYU210" s="58"/>
      <c r="WYV210" s="58"/>
      <c r="WYW210" s="58"/>
      <c r="WYX210" s="58"/>
      <c r="WYY210" s="58"/>
      <c r="WYZ210" s="58"/>
      <c r="WZA210" s="58"/>
      <c r="WZB210" s="58"/>
      <c r="WZC210" s="58"/>
      <c r="WZD210" s="58"/>
      <c r="WZE210" s="58"/>
      <c r="WZF210" s="58"/>
      <c r="WZG210" s="58"/>
      <c r="WZH210" s="58"/>
      <c r="WZI210" s="58"/>
      <c r="WZJ210" s="58"/>
      <c r="WZK210" s="58"/>
      <c r="WZL210" s="58"/>
      <c r="WZM210" s="58"/>
      <c r="WZN210" s="58"/>
      <c r="WZO210" s="58"/>
      <c r="WZP210" s="58"/>
      <c r="WZQ210" s="58"/>
      <c r="WZR210" s="58"/>
      <c r="WZS210" s="58"/>
      <c r="WZT210" s="58"/>
      <c r="WZU210" s="58"/>
      <c r="WZV210" s="58"/>
      <c r="WZW210" s="58"/>
      <c r="WZX210" s="58"/>
      <c r="WZY210" s="58"/>
      <c r="WZZ210" s="58"/>
      <c r="XAA210" s="58"/>
      <c r="XAB210" s="58"/>
      <c r="XAC210" s="58"/>
      <c r="XAD210" s="58"/>
      <c r="XAE210" s="58"/>
      <c r="XAF210" s="58"/>
      <c r="XAG210" s="58"/>
      <c r="XAH210" s="58"/>
      <c r="XAI210" s="58"/>
      <c r="XAJ210" s="58"/>
      <c r="XAK210" s="58"/>
      <c r="XAL210" s="58"/>
      <c r="XAM210" s="58"/>
      <c r="XAN210" s="58"/>
      <c r="XAO210" s="58"/>
      <c r="XAP210" s="58"/>
      <c r="XAQ210" s="58"/>
      <c r="XAR210" s="58"/>
      <c r="XAS210" s="58"/>
      <c r="XAT210" s="58"/>
      <c r="XAU210" s="58"/>
      <c r="XAV210" s="58"/>
      <c r="XAW210" s="58"/>
      <c r="XAX210" s="58"/>
      <c r="XAY210" s="58"/>
      <c r="XAZ210" s="58"/>
      <c r="XBA210" s="58"/>
      <c r="XBB210" s="58"/>
      <c r="XBC210" s="58"/>
      <c r="XBD210" s="58"/>
      <c r="XBE210" s="58"/>
      <c r="XBF210" s="58"/>
      <c r="XBG210" s="58"/>
      <c r="XBH210" s="58"/>
      <c r="XBI210" s="58"/>
      <c r="XBJ210" s="58"/>
      <c r="XBK210" s="58"/>
      <c r="XBL210" s="58"/>
      <c r="XBM210" s="58"/>
      <c r="XBN210" s="58"/>
      <c r="XBO210" s="58"/>
      <c r="XBP210" s="58"/>
      <c r="XBQ210" s="58"/>
      <c r="XBR210" s="58"/>
      <c r="XBS210" s="58"/>
      <c r="XBT210" s="58"/>
      <c r="XBU210" s="58"/>
      <c r="XBV210" s="58"/>
      <c r="XBW210" s="58"/>
      <c r="XBX210" s="58"/>
      <c r="XBY210" s="58"/>
      <c r="XBZ210" s="58"/>
      <c r="XCA210" s="58"/>
      <c r="XCB210" s="58"/>
      <c r="XCC210" s="58"/>
      <c r="XCD210" s="58"/>
      <c r="XCE210" s="58"/>
      <c r="XCF210" s="58"/>
      <c r="XCG210" s="58"/>
      <c r="XCH210" s="58"/>
      <c r="XCI210" s="58"/>
      <c r="XCJ210" s="58"/>
      <c r="XCK210" s="58"/>
      <c r="XCL210" s="58"/>
      <c r="XCM210" s="58"/>
      <c r="XCN210" s="58"/>
      <c r="XCO210" s="58"/>
      <c r="XCP210" s="58"/>
      <c r="XCQ210" s="58"/>
      <c r="XCR210" s="58"/>
      <c r="XCS210" s="58"/>
      <c r="XCT210" s="58"/>
      <c r="XCU210" s="58"/>
      <c r="XCV210" s="58"/>
      <c r="XCW210" s="58"/>
      <c r="XCX210" s="58"/>
      <c r="XCY210" s="58"/>
      <c r="XCZ210" s="58"/>
      <c r="XDA210" s="58"/>
      <c r="XDB210" s="58"/>
      <c r="XDC210" s="58"/>
      <c r="XDD210" s="58"/>
      <c r="XDE210" s="58"/>
      <c r="XDF210" s="58"/>
      <c r="XDG210" s="58"/>
      <c r="XDH210" s="58"/>
      <c r="XDI210" s="58"/>
      <c r="XDJ210" s="58"/>
      <c r="XDK210" s="58"/>
      <c r="XDL210" s="58"/>
    </row>
    <row r="211" s="55" customFormat="1" ht="150" customHeight="1" spans="1:16340">
      <c r="A211" s="82">
        <v>185</v>
      </c>
      <c r="B211" s="92" t="s">
        <v>698</v>
      </c>
      <c r="C211" s="93"/>
      <c r="D211" s="84" t="s">
        <v>699</v>
      </c>
      <c r="E211" s="82" t="s">
        <v>350</v>
      </c>
      <c r="F211" s="84" t="s">
        <v>700</v>
      </c>
      <c r="G211" s="82">
        <v>130000</v>
      </c>
      <c r="H211" s="82" t="s">
        <v>701</v>
      </c>
      <c r="I211" s="82" t="s">
        <v>702</v>
      </c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  <c r="IS211" s="58"/>
      <c r="IT211" s="58"/>
      <c r="IU211" s="58"/>
      <c r="IV211" s="58"/>
      <c r="IW211" s="58"/>
      <c r="IX211" s="58"/>
      <c r="IY211" s="58"/>
      <c r="IZ211" s="58"/>
      <c r="JA211" s="58"/>
      <c r="JB211" s="58"/>
      <c r="JC211" s="58"/>
      <c r="JD211" s="58"/>
      <c r="JE211" s="58"/>
      <c r="JF211" s="58"/>
      <c r="JG211" s="58"/>
      <c r="JH211" s="58"/>
      <c r="JI211" s="58"/>
      <c r="JJ211" s="58"/>
      <c r="JK211" s="58"/>
      <c r="JL211" s="58"/>
      <c r="JM211" s="58"/>
      <c r="JN211" s="58"/>
      <c r="JO211" s="58"/>
      <c r="JP211" s="58"/>
      <c r="JQ211" s="58"/>
      <c r="JR211" s="58"/>
      <c r="JS211" s="58"/>
      <c r="JT211" s="58"/>
      <c r="JU211" s="58"/>
      <c r="JV211" s="58"/>
      <c r="JW211" s="58"/>
      <c r="JX211" s="58"/>
      <c r="JY211" s="58"/>
      <c r="JZ211" s="58"/>
      <c r="KA211" s="58"/>
      <c r="KB211" s="58"/>
      <c r="KC211" s="58"/>
      <c r="KD211" s="58"/>
      <c r="KE211" s="58"/>
      <c r="KF211" s="58"/>
      <c r="KG211" s="58"/>
      <c r="KH211" s="58"/>
      <c r="KI211" s="58"/>
      <c r="KJ211" s="58"/>
      <c r="KK211" s="58"/>
      <c r="KL211" s="58"/>
      <c r="KM211" s="58"/>
      <c r="KN211" s="58"/>
      <c r="KO211" s="58"/>
      <c r="KP211" s="58"/>
      <c r="KQ211" s="58"/>
      <c r="KR211" s="58"/>
      <c r="KS211" s="58"/>
      <c r="KT211" s="58"/>
      <c r="KU211" s="58"/>
      <c r="KV211" s="58"/>
      <c r="KW211" s="58"/>
      <c r="KX211" s="58"/>
      <c r="KY211" s="58"/>
      <c r="KZ211" s="58"/>
      <c r="LA211" s="58"/>
      <c r="LB211" s="58"/>
      <c r="LC211" s="58"/>
      <c r="LD211" s="58"/>
      <c r="LE211" s="58"/>
      <c r="LF211" s="58"/>
      <c r="LG211" s="58"/>
      <c r="LH211" s="58"/>
      <c r="LI211" s="58"/>
      <c r="LJ211" s="58"/>
      <c r="LK211" s="58"/>
      <c r="LL211" s="58"/>
      <c r="LM211" s="58"/>
      <c r="LN211" s="58"/>
      <c r="LO211" s="58"/>
      <c r="LP211" s="58"/>
      <c r="LQ211" s="58"/>
      <c r="LR211" s="58"/>
      <c r="LS211" s="58"/>
      <c r="LT211" s="58"/>
      <c r="LU211" s="58"/>
      <c r="LV211" s="58"/>
      <c r="LW211" s="58"/>
      <c r="LX211" s="58"/>
      <c r="LY211" s="58"/>
      <c r="LZ211" s="58"/>
      <c r="MA211" s="58"/>
      <c r="MB211" s="58"/>
      <c r="MC211" s="58"/>
      <c r="MD211" s="58"/>
      <c r="ME211" s="58"/>
      <c r="MF211" s="58"/>
      <c r="MG211" s="58"/>
      <c r="MH211" s="58"/>
      <c r="MI211" s="58"/>
      <c r="MJ211" s="58"/>
      <c r="MK211" s="58"/>
      <c r="ML211" s="58"/>
      <c r="MM211" s="58"/>
      <c r="MN211" s="58"/>
      <c r="MO211" s="58"/>
      <c r="MP211" s="58"/>
      <c r="MQ211" s="58"/>
      <c r="MR211" s="58"/>
      <c r="MS211" s="58"/>
      <c r="MT211" s="58"/>
      <c r="MU211" s="58"/>
      <c r="MV211" s="58"/>
      <c r="MW211" s="58"/>
      <c r="MX211" s="58"/>
      <c r="MY211" s="58"/>
      <c r="MZ211" s="58"/>
      <c r="NA211" s="58"/>
      <c r="NB211" s="58"/>
      <c r="NC211" s="58"/>
      <c r="ND211" s="58"/>
      <c r="NE211" s="58"/>
      <c r="NF211" s="58"/>
      <c r="NG211" s="58"/>
      <c r="NH211" s="58"/>
      <c r="NI211" s="58"/>
      <c r="NJ211" s="58"/>
      <c r="NK211" s="58"/>
      <c r="NL211" s="58"/>
      <c r="NM211" s="58"/>
      <c r="NN211" s="58"/>
      <c r="NO211" s="58"/>
      <c r="NP211" s="58"/>
      <c r="NQ211" s="58"/>
      <c r="NR211" s="58"/>
      <c r="NS211" s="58"/>
      <c r="NT211" s="58"/>
      <c r="NU211" s="58"/>
      <c r="NV211" s="58"/>
      <c r="NW211" s="58"/>
      <c r="NX211" s="58"/>
      <c r="NY211" s="58"/>
      <c r="NZ211" s="58"/>
      <c r="OA211" s="58"/>
      <c r="OB211" s="58"/>
      <c r="OC211" s="58"/>
      <c r="OD211" s="58"/>
      <c r="OE211" s="58"/>
      <c r="OF211" s="58"/>
      <c r="OG211" s="58"/>
      <c r="OH211" s="58"/>
      <c r="OI211" s="58"/>
      <c r="OJ211" s="58"/>
      <c r="OK211" s="58"/>
      <c r="OL211" s="58"/>
      <c r="OM211" s="58"/>
      <c r="ON211" s="58"/>
      <c r="OO211" s="58"/>
      <c r="OP211" s="58"/>
      <c r="OQ211" s="58"/>
      <c r="OR211" s="58"/>
      <c r="OS211" s="58"/>
      <c r="OT211" s="58"/>
      <c r="OU211" s="58"/>
      <c r="OV211" s="58"/>
      <c r="OW211" s="58"/>
      <c r="OX211" s="58"/>
      <c r="OY211" s="58"/>
      <c r="OZ211" s="58"/>
      <c r="PA211" s="58"/>
      <c r="PB211" s="58"/>
      <c r="PC211" s="58"/>
      <c r="PD211" s="58"/>
      <c r="PE211" s="58"/>
      <c r="PF211" s="58"/>
      <c r="PG211" s="58"/>
      <c r="PH211" s="58"/>
      <c r="PI211" s="58"/>
      <c r="PJ211" s="58"/>
      <c r="PK211" s="58"/>
      <c r="PL211" s="58"/>
      <c r="PM211" s="58"/>
      <c r="PN211" s="58"/>
      <c r="PO211" s="58"/>
      <c r="PP211" s="58"/>
      <c r="PQ211" s="58"/>
      <c r="PR211" s="58"/>
      <c r="PS211" s="58"/>
      <c r="PT211" s="58"/>
      <c r="PU211" s="58"/>
      <c r="PV211" s="58"/>
      <c r="PW211" s="58"/>
      <c r="PX211" s="58"/>
      <c r="PY211" s="58"/>
      <c r="PZ211" s="58"/>
      <c r="QA211" s="58"/>
      <c r="QB211" s="58"/>
      <c r="QC211" s="58"/>
      <c r="QD211" s="58"/>
      <c r="QE211" s="58"/>
      <c r="QF211" s="58"/>
      <c r="QG211" s="58"/>
      <c r="QH211" s="58"/>
      <c r="QI211" s="58"/>
      <c r="QJ211" s="58"/>
      <c r="QK211" s="58"/>
      <c r="QL211" s="58"/>
      <c r="QM211" s="58"/>
      <c r="QN211" s="58"/>
      <c r="QO211" s="58"/>
      <c r="QP211" s="58"/>
      <c r="QQ211" s="58"/>
      <c r="QR211" s="58"/>
      <c r="QS211" s="58"/>
      <c r="QT211" s="58"/>
      <c r="QU211" s="58"/>
      <c r="QV211" s="58"/>
      <c r="QW211" s="58"/>
      <c r="QX211" s="58"/>
      <c r="QY211" s="58"/>
      <c r="QZ211" s="58"/>
      <c r="RA211" s="58"/>
      <c r="RB211" s="58"/>
      <c r="RC211" s="58"/>
      <c r="RD211" s="58"/>
      <c r="RE211" s="58"/>
      <c r="RF211" s="58"/>
      <c r="RG211" s="58"/>
      <c r="RH211" s="58"/>
      <c r="RI211" s="58"/>
      <c r="RJ211" s="58"/>
      <c r="RK211" s="58"/>
      <c r="RL211" s="58"/>
      <c r="RM211" s="58"/>
      <c r="RN211" s="58"/>
      <c r="RO211" s="58"/>
      <c r="RP211" s="58"/>
      <c r="RQ211" s="58"/>
      <c r="RR211" s="58"/>
      <c r="RS211" s="58"/>
      <c r="RT211" s="58"/>
      <c r="RU211" s="58"/>
      <c r="RV211" s="58"/>
      <c r="RW211" s="58"/>
      <c r="RX211" s="58"/>
      <c r="RY211" s="58"/>
      <c r="RZ211" s="58"/>
      <c r="SA211" s="58"/>
      <c r="SB211" s="58"/>
      <c r="SC211" s="58"/>
      <c r="SD211" s="58"/>
      <c r="SE211" s="58"/>
      <c r="SF211" s="58"/>
      <c r="SG211" s="58"/>
      <c r="SH211" s="58"/>
      <c r="SI211" s="58"/>
      <c r="SJ211" s="58"/>
      <c r="SK211" s="58"/>
      <c r="SL211" s="58"/>
      <c r="SM211" s="58"/>
      <c r="SN211" s="58"/>
      <c r="SO211" s="58"/>
      <c r="SP211" s="58"/>
      <c r="SQ211" s="58"/>
      <c r="SR211" s="58"/>
      <c r="SS211" s="58"/>
      <c r="ST211" s="58"/>
      <c r="SU211" s="58"/>
      <c r="SV211" s="58"/>
      <c r="SW211" s="58"/>
      <c r="SX211" s="58"/>
      <c r="SY211" s="58"/>
      <c r="SZ211" s="58"/>
      <c r="TA211" s="58"/>
      <c r="TB211" s="58"/>
      <c r="TC211" s="58"/>
      <c r="TD211" s="58"/>
      <c r="TE211" s="58"/>
      <c r="TF211" s="58"/>
      <c r="TG211" s="58"/>
      <c r="TH211" s="58"/>
      <c r="TI211" s="58"/>
      <c r="TJ211" s="58"/>
      <c r="TK211" s="58"/>
      <c r="TL211" s="58"/>
      <c r="TM211" s="58"/>
      <c r="TN211" s="58"/>
      <c r="TO211" s="58"/>
      <c r="TP211" s="58"/>
      <c r="TQ211" s="58"/>
      <c r="TR211" s="58"/>
      <c r="TS211" s="58"/>
      <c r="TT211" s="58"/>
      <c r="TU211" s="58"/>
      <c r="TV211" s="58"/>
      <c r="TW211" s="58"/>
      <c r="TX211" s="58"/>
      <c r="TY211" s="58"/>
      <c r="TZ211" s="58"/>
      <c r="UA211" s="58"/>
      <c r="UB211" s="58"/>
      <c r="UC211" s="58"/>
      <c r="UD211" s="58"/>
      <c r="UE211" s="58"/>
      <c r="UF211" s="58"/>
      <c r="UG211" s="58"/>
      <c r="UH211" s="58"/>
      <c r="UI211" s="58"/>
      <c r="UJ211" s="58"/>
      <c r="UK211" s="58"/>
      <c r="UL211" s="58"/>
      <c r="UM211" s="58"/>
      <c r="UN211" s="58"/>
      <c r="UO211" s="58"/>
      <c r="UP211" s="58"/>
      <c r="UQ211" s="58"/>
      <c r="UR211" s="58"/>
      <c r="US211" s="58"/>
      <c r="UT211" s="58"/>
      <c r="UU211" s="58"/>
      <c r="UV211" s="58"/>
      <c r="UW211" s="58"/>
      <c r="UX211" s="58"/>
      <c r="UY211" s="58"/>
      <c r="UZ211" s="58"/>
      <c r="VA211" s="58"/>
      <c r="VB211" s="58"/>
      <c r="VC211" s="58"/>
      <c r="VD211" s="58"/>
      <c r="VE211" s="58"/>
      <c r="VF211" s="58"/>
      <c r="VG211" s="58"/>
      <c r="VH211" s="58"/>
      <c r="VI211" s="58"/>
      <c r="VJ211" s="58"/>
      <c r="VK211" s="58"/>
      <c r="VL211" s="58"/>
      <c r="VM211" s="58"/>
      <c r="VN211" s="58"/>
      <c r="VO211" s="58"/>
      <c r="VP211" s="58"/>
      <c r="VQ211" s="58"/>
      <c r="VR211" s="58"/>
      <c r="VS211" s="58"/>
      <c r="VT211" s="58"/>
      <c r="VU211" s="58"/>
      <c r="VV211" s="58"/>
      <c r="VW211" s="58"/>
      <c r="VX211" s="58"/>
      <c r="VY211" s="58"/>
      <c r="VZ211" s="58"/>
      <c r="WA211" s="58"/>
      <c r="WB211" s="58"/>
      <c r="WC211" s="58"/>
      <c r="WD211" s="58"/>
      <c r="WE211" s="58"/>
      <c r="WF211" s="58"/>
      <c r="WG211" s="58"/>
      <c r="WH211" s="58"/>
      <c r="WI211" s="58"/>
      <c r="WJ211" s="58"/>
      <c r="WK211" s="58"/>
      <c r="WL211" s="58"/>
      <c r="WM211" s="58"/>
      <c r="WN211" s="58"/>
      <c r="WO211" s="58"/>
      <c r="WP211" s="58"/>
      <c r="WQ211" s="58"/>
      <c r="WR211" s="58"/>
      <c r="WS211" s="58"/>
      <c r="WT211" s="58"/>
      <c r="WU211" s="58"/>
      <c r="WV211" s="58"/>
      <c r="WW211" s="58"/>
      <c r="WX211" s="58"/>
      <c r="WY211" s="58"/>
      <c r="WZ211" s="58"/>
      <c r="XA211" s="58"/>
      <c r="XB211" s="58"/>
      <c r="XC211" s="58"/>
      <c r="XD211" s="58"/>
      <c r="XE211" s="58"/>
      <c r="XF211" s="58"/>
      <c r="XG211" s="58"/>
      <c r="XH211" s="58"/>
      <c r="XI211" s="58"/>
      <c r="XJ211" s="58"/>
      <c r="XK211" s="58"/>
      <c r="XL211" s="58"/>
      <c r="XM211" s="58"/>
      <c r="XN211" s="58"/>
      <c r="XO211" s="58"/>
      <c r="XP211" s="58"/>
      <c r="XQ211" s="58"/>
      <c r="XR211" s="58"/>
      <c r="XS211" s="58"/>
      <c r="XT211" s="58"/>
      <c r="XU211" s="58"/>
      <c r="XV211" s="58"/>
      <c r="XW211" s="58"/>
      <c r="XX211" s="58"/>
      <c r="XY211" s="58"/>
      <c r="XZ211" s="58"/>
      <c r="YA211" s="58"/>
      <c r="YB211" s="58"/>
      <c r="YC211" s="58"/>
      <c r="YD211" s="58"/>
      <c r="YE211" s="58"/>
      <c r="YF211" s="58"/>
      <c r="YG211" s="58"/>
      <c r="YH211" s="58"/>
      <c r="YI211" s="58"/>
      <c r="YJ211" s="58"/>
      <c r="YK211" s="58"/>
      <c r="YL211" s="58"/>
      <c r="YM211" s="58"/>
      <c r="YN211" s="58"/>
      <c r="YO211" s="58"/>
      <c r="YP211" s="58"/>
      <c r="YQ211" s="58"/>
      <c r="YR211" s="58"/>
      <c r="YS211" s="58"/>
      <c r="YT211" s="58"/>
      <c r="YU211" s="58"/>
      <c r="YV211" s="58"/>
      <c r="YW211" s="58"/>
      <c r="YX211" s="58"/>
      <c r="YY211" s="58"/>
      <c r="YZ211" s="58"/>
      <c r="ZA211" s="58"/>
      <c r="ZB211" s="58"/>
      <c r="ZC211" s="58"/>
      <c r="ZD211" s="58"/>
      <c r="ZE211" s="58"/>
      <c r="ZF211" s="58"/>
      <c r="ZG211" s="58"/>
      <c r="ZH211" s="58"/>
      <c r="ZI211" s="58"/>
      <c r="ZJ211" s="58"/>
      <c r="ZK211" s="58"/>
      <c r="ZL211" s="58"/>
      <c r="ZM211" s="58"/>
      <c r="ZN211" s="58"/>
      <c r="ZO211" s="58"/>
      <c r="ZP211" s="58"/>
      <c r="ZQ211" s="58"/>
      <c r="ZR211" s="58"/>
      <c r="ZS211" s="58"/>
      <c r="ZT211" s="58"/>
      <c r="ZU211" s="58"/>
      <c r="ZV211" s="58"/>
      <c r="ZW211" s="58"/>
      <c r="ZX211" s="58"/>
      <c r="ZY211" s="58"/>
      <c r="ZZ211" s="58"/>
      <c r="AAA211" s="58"/>
      <c r="AAB211" s="58"/>
      <c r="AAC211" s="58"/>
      <c r="AAD211" s="58"/>
      <c r="AAE211" s="58"/>
      <c r="AAF211" s="58"/>
      <c r="AAG211" s="58"/>
      <c r="AAH211" s="58"/>
      <c r="AAI211" s="58"/>
      <c r="AAJ211" s="58"/>
      <c r="AAK211" s="58"/>
      <c r="AAL211" s="58"/>
      <c r="AAM211" s="58"/>
      <c r="AAN211" s="58"/>
      <c r="AAO211" s="58"/>
      <c r="AAP211" s="58"/>
      <c r="AAQ211" s="58"/>
      <c r="AAR211" s="58"/>
      <c r="AAS211" s="58"/>
      <c r="AAT211" s="58"/>
      <c r="AAU211" s="58"/>
      <c r="AAV211" s="58"/>
      <c r="AAW211" s="58"/>
      <c r="AAX211" s="58"/>
      <c r="AAY211" s="58"/>
      <c r="AAZ211" s="58"/>
      <c r="ABA211" s="58"/>
      <c r="ABB211" s="58"/>
      <c r="ABC211" s="58"/>
      <c r="ABD211" s="58"/>
      <c r="ABE211" s="58"/>
      <c r="ABF211" s="58"/>
      <c r="ABG211" s="58"/>
      <c r="ABH211" s="58"/>
      <c r="ABI211" s="58"/>
      <c r="ABJ211" s="58"/>
      <c r="ABK211" s="58"/>
      <c r="ABL211" s="58"/>
      <c r="ABM211" s="58"/>
      <c r="ABN211" s="58"/>
      <c r="ABO211" s="58"/>
      <c r="ABP211" s="58"/>
      <c r="ABQ211" s="58"/>
      <c r="ABR211" s="58"/>
      <c r="ABS211" s="58"/>
      <c r="ABT211" s="58"/>
      <c r="ABU211" s="58"/>
      <c r="ABV211" s="58"/>
      <c r="ABW211" s="58"/>
      <c r="ABX211" s="58"/>
      <c r="ABY211" s="58"/>
      <c r="ABZ211" s="58"/>
      <c r="ACA211" s="58"/>
      <c r="ACB211" s="58"/>
      <c r="ACC211" s="58"/>
      <c r="ACD211" s="58"/>
      <c r="ACE211" s="58"/>
      <c r="ACF211" s="58"/>
      <c r="ACG211" s="58"/>
      <c r="ACH211" s="58"/>
      <c r="ACI211" s="58"/>
      <c r="ACJ211" s="58"/>
      <c r="ACK211" s="58"/>
      <c r="ACL211" s="58"/>
      <c r="ACM211" s="58"/>
      <c r="ACN211" s="58"/>
      <c r="ACO211" s="58"/>
      <c r="ACP211" s="58"/>
      <c r="ACQ211" s="58"/>
      <c r="ACR211" s="58"/>
      <c r="ACS211" s="58"/>
      <c r="ACT211" s="58"/>
      <c r="ACU211" s="58"/>
      <c r="ACV211" s="58"/>
      <c r="ACW211" s="58"/>
      <c r="ACX211" s="58"/>
      <c r="ACY211" s="58"/>
      <c r="ACZ211" s="58"/>
      <c r="ADA211" s="58"/>
      <c r="ADB211" s="58"/>
      <c r="ADC211" s="58"/>
      <c r="ADD211" s="58"/>
      <c r="ADE211" s="58"/>
      <c r="ADF211" s="58"/>
      <c r="ADG211" s="58"/>
      <c r="ADH211" s="58"/>
      <c r="ADI211" s="58"/>
      <c r="ADJ211" s="58"/>
      <c r="ADK211" s="58"/>
      <c r="ADL211" s="58"/>
      <c r="ADM211" s="58"/>
      <c r="ADN211" s="58"/>
      <c r="ADO211" s="58"/>
      <c r="ADP211" s="58"/>
      <c r="ADQ211" s="58"/>
      <c r="ADR211" s="58"/>
      <c r="ADS211" s="58"/>
      <c r="ADT211" s="58"/>
      <c r="ADU211" s="58"/>
      <c r="ADV211" s="58"/>
      <c r="ADW211" s="58"/>
      <c r="ADX211" s="58"/>
      <c r="ADY211" s="58"/>
      <c r="ADZ211" s="58"/>
      <c r="AEA211" s="58"/>
      <c r="AEB211" s="58"/>
      <c r="AEC211" s="58"/>
      <c r="AED211" s="58"/>
      <c r="AEE211" s="58"/>
      <c r="AEF211" s="58"/>
      <c r="AEG211" s="58"/>
      <c r="AEH211" s="58"/>
      <c r="AEI211" s="58"/>
      <c r="AEJ211" s="58"/>
      <c r="AEK211" s="58"/>
      <c r="AEL211" s="58"/>
      <c r="AEM211" s="58"/>
      <c r="AEN211" s="58"/>
      <c r="AEO211" s="58"/>
      <c r="AEP211" s="58"/>
      <c r="AEQ211" s="58"/>
      <c r="AER211" s="58"/>
      <c r="AES211" s="58"/>
      <c r="AET211" s="58"/>
      <c r="AEU211" s="58"/>
      <c r="AEV211" s="58"/>
      <c r="AEW211" s="58"/>
      <c r="AEX211" s="58"/>
      <c r="AEY211" s="58"/>
      <c r="AEZ211" s="58"/>
      <c r="AFA211" s="58"/>
      <c r="AFB211" s="58"/>
      <c r="AFC211" s="58"/>
      <c r="AFD211" s="58"/>
      <c r="AFE211" s="58"/>
      <c r="AFF211" s="58"/>
      <c r="AFG211" s="58"/>
      <c r="AFH211" s="58"/>
      <c r="AFI211" s="58"/>
      <c r="AFJ211" s="58"/>
      <c r="AFK211" s="58"/>
      <c r="AFL211" s="58"/>
      <c r="AFM211" s="58"/>
      <c r="AFN211" s="58"/>
      <c r="AFO211" s="58"/>
      <c r="AFP211" s="58"/>
      <c r="AFQ211" s="58"/>
      <c r="AFR211" s="58"/>
      <c r="AFS211" s="58"/>
      <c r="AFT211" s="58"/>
      <c r="AFU211" s="58"/>
      <c r="AFV211" s="58"/>
      <c r="AFW211" s="58"/>
      <c r="AFX211" s="58"/>
      <c r="AFY211" s="58"/>
      <c r="AFZ211" s="58"/>
      <c r="AGA211" s="58"/>
      <c r="AGB211" s="58"/>
      <c r="AGC211" s="58"/>
      <c r="AGD211" s="58"/>
      <c r="AGE211" s="58"/>
      <c r="AGF211" s="58"/>
      <c r="AGG211" s="58"/>
      <c r="AGH211" s="58"/>
      <c r="AGI211" s="58"/>
      <c r="AGJ211" s="58"/>
      <c r="AGK211" s="58"/>
      <c r="AGL211" s="58"/>
      <c r="AGM211" s="58"/>
      <c r="AGN211" s="58"/>
      <c r="AGO211" s="58"/>
      <c r="AGP211" s="58"/>
      <c r="AGQ211" s="58"/>
      <c r="AGR211" s="58"/>
      <c r="AGS211" s="58"/>
      <c r="AGT211" s="58"/>
      <c r="AGU211" s="58"/>
      <c r="AGV211" s="58"/>
      <c r="AGW211" s="58"/>
      <c r="AGX211" s="58"/>
      <c r="AGY211" s="58"/>
      <c r="AGZ211" s="58"/>
      <c r="AHA211" s="58"/>
      <c r="AHB211" s="58"/>
      <c r="AHC211" s="58"/>
      <c r="AHD211" s="58"/>
      <c r="AHE211" s="58"/>
      <c r="AHF211" s="58"/>
      <c r="AHG211" s="58"/>
      <c r="AHH211" s="58"/>
      <c r="AHI211" s="58"/>
      <c r="AHJ211" s="58"/>
      <c r="AHK211" s="58"/>
      <c r="AHL211" s="58"/>
      <c r="AHM211" s="58"/>
      <c r="AHN211" s="58"/>
      <c r="AHO211" s="58"/>
      <c r="AHP211" s="58"/>
      <c r="AHQ211" s="58"/>
      <c r="AHR211" s="58"/>
      <c r="AHS211" s="58"/>
      <c r="AHT211" s="58"/>
      <c r="AHU211" s="58"/>
      <c r="AHV211" s="58"/>
      <c r="AHW211" s="58"/>
      <c r="AHX211" s="58"/>
      <c r="AHY211" s="58"/>
      <c r="AHZ211" s="58"/>
      <c r="AIA211" s="58"/>
      <c r="AIB211" s="58"/>
      <c r="AIC211" s="58"/>
      <c r="AID211" s="58"/>
      <c r="AIE211" s="58"/>
      <c r="AIF211" s="58"/>
      <c r="AIG211" s="58"/>
      <c r="AIH211" s="58"/>
      <c r="AII211" s="58"/>
      <c r="AIJ211" s="58"/>
      <c r="AIK211" s="58"/>
      <c r="AIL211" s="58"/>
      <c r="AIM211" s="58"/>
      <c r="AIN211" s="58"/>
      <c r="AIO211" s="58"/>
      <c r="AIP211" s="58"/>
      <c r="AIQ211" s="58"/>
      <c r="AIR211" s="58"/>
      <c r="AIS211" s="58"/>
      <c r="AIT211" s="58"/>
      <c r="AIU211" s="58"/>
      <c r="AIV211" s="58"/>
      <c r="AIW211" s="58"/>
      <c r="AIX211" s="58"/>
      <c r="AIY211" s="58"/>
      <c r="AIZ211" s="58"/>
      <c r="AJA211" s="58"/>
      <c r="AJB211" s="58"/>
      <c r="AJC211" s="58"/>
      <c r="AJD211" s="58"/>
      <c r="AJE211" s="58"/>
      <c r="AJF211" s="58"/>
      <c r="AJG211" s="58"/>
      <c r="AJH211" s="58"/>
      <c r="AJI211" s="58"/>
      <c r="AJJ211" s="58"/>
      <c r="AJK211" s="58"/>
      <c r="AJL211" s="58"/>
      <c r="AJM211" s="58"/>
      <c r="AJN211" s="58"/>
      <c r="AJO211" s="58"/>
      <c r="AJP211" s="58"/>
      <c r="AJQ211" s="58"/>
      <c r="AJR211" s="58"/>
      <c r="AJS211" s="58"/>
      <c r="AJT211" s="58"/>
      <c r="AJU211" s="58"/>
      <c r="AJV211" s="58"/>
      <c r="AJW211" s="58"/>
      <c r="AJX211" s="58"/>
      <c r="AJY211" s="58"/>
      <c r="AJZ211" s="58"/>
      <c r="AKA211" s="58"/>
      <c r="AKB211" s="58"/>
      <c r="AKC211" s="58"/>
      <c r="AKD211" s="58"/>
      <c r="AKE211" s="58"/>
      <c r="AKF211" s="58"/>
      <c r="AKG211" s="58"/>
      <c r="AKH211" s="58"/>
      <c r="AKI211" s="58"/>
      <c r="AKJ211" s="58"/>
      <c r="AKK211" s="58"/>
      <c r="AKL211" s="58"/>
      <c r="AKM211" s="58"/>
      <c r="AKN211" s="58"/>
      <c r="AKO211" s="58"/>
      <c r="AKP211" s="58"/>
      <c r="AKQ211" s="58"/>
      <c r="AKR211" s="58"/>
      <c r="AKS211" s="58"/>
      <c r="AKT211" s="58"/>
      <c r="AKU211" s="58"/>
      <c r="AKV211" s="58"/>
      <c r="AKW211" s="58"/>
      <c r="AKX211" s="58"/>
      <c r="AKY211" s="58"/>
      <c r="AKZ211" s="58"/>
      <c r="ALA211" s="58"/>
      <c r="ALB211" s="58"/>
      <c r="ALC211" s="58"/>
      <c r="ALD211" s="58"/>
      <c r="ALE211" s="58"/>
      <c r="ALF211" s="58"/>
      <c r="ALG211" s="58"/>
      <c r="ALH211" s="58"/>
      <c r="ALI211" s="58"/>
      <c r="ALJ211" s="58"/>
      <c r="ALK211" s="58"/>
      <c r="ALL211" s="58"/>
      <c r="ALM211" s="58"/>
      <c r="ALN211" s="58"/>
      <c r="ALO211" s="58"/>
      <c r="ALP211" s="58"/>
      <c r="ALQ211" s="58"/>
      <c r="ALR211" s="58"/>
      <c r="ALS211" s="58"/>
      <c r="ALT211" s="58"/>
      <c r="ALU211" s="58"/>
      <c r="ALV211" s="58"/>
      <c r="ALW211" s="58"/>
      <c r="ALX211" s="58"/>
      <c r="ALY211" s="58"/>
      <c r="ALZ211" s="58"/>
      <c r="AMA211" s="58"/>
      <c r="AMB211" s="58"/>
      <c r="AMC211" s="58"/>
      <c r="AMD211" s="58"/>
      <c r="AME211" s="58"/>
      <c r="AMF211" s="58"/>
      <c r="AMG211" s="58"/>
      <c r="AMH211" s="58"/>
      <c r="AMI211" s="58"/>
      <c r="AMJ211" s="58"/>
      <c r="AMK211" s="58"/>
      <c r="AML211" s="58"/>
      <c r="AMM211" s="58"/>
      <c r="AMN211" s="58"/>
      <c r="AMO211" s="58"/>
      <c r="AMP211" s="58"/>
      <c r="AMQ211" s="58"/>
      <c r="AMR211" s="58"/>
      <c r="AMS211" s="58"/>
      <c r="AMT211" s="58"/>
      <c r="AMU211" s="58"/>
      <c r="AMV211" s="58"/>
      <c r="AMW211" s="58"/>
      <c r="AMX211" s="58"/>
      <c r="AMY211" s="58"/>
      <c r="AMZ211" s="58"/>
      <c r="ANA211" s="58"/>
      <c r="ANB211" s="58"/>
      <c r="ANC211" s="58"/>
      <c r="AND211" s="58"/>
      <c r="ANE211" s="58"/>
      <c r="ANF211" s="58"/>
      <c r="ANG211" s="58"/>
      <c r="ANH211" s="58"/>
      <c r="ANI211" s="58"/>
      <c r="ANJ211" s="58"/>
      <c r="ANK211" s="58"/>
      <c r="ANL211" s="58"/>
      <c r="ANM211" s="58"/>
      <c r="ANN211" s="58"/>
      <c r="ANO211" s="58"/>
      <c r="ANP211" s="58"/>
      <c r="ANQ211" s="58"/>
      <c r="ANR211" s="58"/>
      <c r="ANS211" s="58"/>
      <c r="ANT211" s="58"/>
      <c r="ANU211" s="58"/>
      <c r="ANV211" s="58"/>
      <c r="ANW211" s="58"/>
      <c r="ANX211" s="58"/>
      <c r="ANY211" s="58"/>
      <c r="ANZ211" s="58"/>
      <c r="AOA211" s="58"/>
      <c r="AOB211" s="58"/>
      <c r="AOC211" s="58"/>
      <c r="AOD211" s="58"/>
      <c r="AOE211" s="58"/>
      <c r="AOF211" s="58"/>
      <c r="AOG211" s="58"/>
      <c r="AOH211" s="58"/>
      <c r="AOI211" s="58"/>
      <c r="AOJ211" s="58"/>
      <c r="AOK211" s="58"/>
      <c r="AOL211" s="58"/>
      <c r="AOM211" s="58"/>
      <c r="AON211" s="58"/>
      <c r="AOO211" s="58"/>
      <c r="AOP211" s="58"/>
      <c r="AOQ211" s="58"/>
      <c r="AOR211" s="58"/>
      <c r="AOS211" s="58"/>
      <c r="AOT211" s="58"/>
      <c r="AOU211" s="58"/>
      <c r="AOV211" s="58"/>
      <c r="AOW211" s="58"/>
      <c r="AOX211" s="58"/>
      <c r="AOY211" s="58"/>
      <c r="AOZ211" s="58"/>
      <c r="APA211" s="58"/>
      <c r="APB211" s="58"/>
      <c r="APC211" s="58"/>
      <c r="APD211" s="58"/>
      <c r="APE211" s="58"/>
      <c r="APF211" s="58"/>
      <c r="APG211" s="58"/>
      <c r="APH211" s="58"/>
      <c r="API211" s="58"/>
      <c r="APJ211" s="58"/>
      <c r="APK211" s="58"/>
      <c r="APL211" s="58"/>
      <c r="APM211" s="58"/>
      <c r="APN211" s="58"/>
      <c r="APO211" s="58"/>
      <c r="APP211" s="58"/>
      <c r="APQ211" s="58"/>
      <c r="APR211" s="58"/>
      <c r="APS211" s="58"/>
      <c r="APT211" s="58"/>
      <c r="APU211" s="58"/>
      <c r="APV211" s="58"/>
      <c r="APW211" s="58"/>
      <c r="APX211" s="58"/>
      <c r="APY211" s="58"/>
      <c r="APZ211" s="58"/>
      <c r="AQA211" s="58"/>
      <c r="AQB211" s="58"/>
      <c r="AQC211" s="58"/>
      <c r="AQD211" s="58"/>
      <c r="AQE211" s="58"/>
      <c r="AQF211" s="58"/>
      <c r="AQG211" s="58"/>
      <c r="AQH211" s="58"/>
      <c r="AQI211" s="58"/>
      <c r="AQJ211" s="58"/>
      <c r="AQK211" s="58"/>
      <c r="AQL211" s="58"/>
      <c r="AQM211" s="58"/>
      <c r="AQN211" s="58"/>
      <c r="AQO211" s="58"/>
      <c r="AQP211" s="58"/>
      <c r="AQQ211" s="58"/>
      <c r="AQR211" s="58"/>
      <c r="AQS211" s="58"/>
      <c r="AQT211" s="58"/>
      <c r="AQU211" s="58"/>
      <c r="AQV211" s="58"/>
      <c r="AQW211" s="58"/>
      <c r="AQX211" s="58"/>
      <c r="AQY211" s="58"/>
      <c r="AQZ211" s="58"/>
      <c r="ARA211" s="58"/>
      <c r="ARB211" s="58"/>
      <c r="ARC211" s="58"/>
      <c r="ARD211" s="58"/>
      <c r="ARE211" s="58"/>
      <c r="ARF211" s="58"/>
      <c r="ARG211" s="58"/>
      <c r="ARH211" s="58"/>
      <c r="ARI211" s="58"/>
      <c r="ARJ211" s="58"/>
      <c r="ARK211" s="58"/>
      <c r="ARL211" s="58"/>
      <c r="ARM211" s="58"/>
      <c r="ARN211" s="58"/>
      <c r="ARO211" s="58"/>
      <c r="ARP211" s="58"/>
      <c r="ARQ211" s="58"/>
      <c r="ARR211" s="58"/>
      <c r="ARS211" s="58"/>
      <c r="ART211" s="58"/>
      <c r="ARU211" s="58"/>
      <c r="ARV211" s="58"/>
      <c r="ARW211" s="58"/>
      <c r="ARX211" s="58"/>
      <c r="ARY211" s="58"/>
      <c r="ARZ211" s="58"/>
      <c r="ASA211" s="58"/>
      <c r="ASB211" s="58"/>
      <c r="ASC211" s="58"/>
      <c r="ASD211" s="58"/>
      <c r="ASE211" s="58"/>
      <c r="ASF211" s="58"/>
      <c r="ASG211" s="58"/>
      <c r="ASH211" s="58"/>
      <c r="ASI211" s="58"/>
      <c r="ASJ211" s="58"/>
      <c r="ASK211" s="58"/>
      <c r="ASL211" s="58"/>
      <c r="ASM211" s="58"/>
      <c r="ASN211" s="58"/>
      <c r="ASO211" s="58"/>
      <c r="ASP211" s="58"/>
      <c r="ASQ211" s="58"/>
      <c r="ASR211" s="58"/>
      <c r="ASS211" s="58"/>
      <c r="AST211" s="58"/>
      <c r="ASU211" s="58"/>
      <c r="ASV211" s="58"/>
      <c r="ASW211" s="58"/>
      <c r="ASX211" s="58"/>
      <c r="ASY211" s="58"/>
      <c r="ASZ211" s="58"/>
      <c r="ATA211" s="58"/>
      <c r="ATB211" s="58"/>
      <c r="ATC211" s="58"/>
      <c r="ATD211" s="58"/>
      <c r="ATE211" s="58"/>
      <c r="ATF211" s="58"/>
      <c r="ATG211" s="58"/>
      <c r="ATH211" s="58"/>
      <c r="ATI211" s="58"/>
      <c r="ATJ211" s="58"/>
      <c r="ATK211" s="58"/>
      <c r="ATL211" s="58"/>
      <c r="ATM211" s="58"/>
      <c r="ATN211" s="58"/>
      <c r="ATO211" s="58"/>
      <c r="ATP211" s="58"/>
      <c r="ATQ211" s="58"/>
      <c r="ATR211" s="58"/>
      <c r="ATS211" s="58"/>
      <c r="ATT211" s="58"/>
      <c r="ATU211" s="58"/>
      <c r="ATV211" s="58"/>
      <c r="ATW211" s="58"/>
      <c r="ATX211" s="58"/>
      <c r="ATY211" s="58"/>
      <c r="ATZ211" s="58"/>
      <c r="AUA211" s="58"/>
      <c r="AUB211" s="58"/>
      <c r="AUC211" s="58"/>
      <c r="AUD211" s="58"/>
      <c r="AUE211" s="58"/>
      <c r="AUF211" s="58"/>
      <c r="AUG211" s="58"/>
      <c r="AUH211" s="58"/>
      <c r="AUI211" s="58"/>
      <c r="AUJ211" s="58"/>
      <c r="AUK211" s="58"/>
      <c r="AUL211" s="58"/>
      <c r="AUM211" s="58"/>
      <c r="AUN211" s="58"/>
      <c r="AUO211" s="58"/>
      <c r="AUP211" s="58"/>
      <c r="AUQ211" s="58"/>
      <c r="AUR211" s="58"/>
      <c r="AUS211" s="58"/>
      <c r="AUT211" s="58"/>
      <c r="AUU211" s="58"/>
      <c r="AUV211" s="58"/>
      <c r="AUW211" s="58"/>
      <c r="AUX211" s="58"/>
      <c r="AUY211" s="58"/>
      <c r="AUZ211" s="58"/>
      <c r="AVA211" s="58"/>
      <c r="AVB211" s="58"/>
      <c r="AVC211" s="58"/>
      <c r="AVD211" s="58"/>
      <c r="AVE211" s="58"/>
      <c r="AVF211" s="58"/>
      <c r="AVG211" s="58"/>
      <c r="AVH211" s="58"/>
      <c r="AVI211" s="58"/>
      <c r="AVJ211" s="58"/>
      <c r="AVK211" s="58"/>
      <c r="AVL211" s="58"/>
      <c r="AVM211" s="58"/>
      <c r="AVN211" s="58"/>
      <c r="AVO211" s="58"/>
      <c r="AVP211" s="58"/>
      <c r="AVQ211" s="58"/>
      <c r="AVR211" s="58"/>
      <c r="AVS211" s="58"/>
      <c r="AVT211" s="58"/>
      <c r="AVU211" s="58"/>
      <c r="AVV211" s="58"/>
      <c r="AVW211" s="58"/>
      <c r="AVX211" s="58"/>
      <c r="AVY211" s="58"/>
      <c r="AVZ211" s="58"/>
      <c r="AWA211" s="58"/>
      <c r="AWB211" s="58"/>
      <c r="AWC211" s="58"/>
      <c r="AWD211" s="58"/>
      <c r="AWE211" s="58"/>
      <c r="AWF211" s="58"/>
      <c r="AWG211" s="58"/>
      <c r="AWH211" s="58"/>
      <c r="AWI211" s="58"/>
      <c r="AWJ211" s="58"/>
      <c r="AWK211" s="58"/>
      <c r="AWL211" s="58"/>
      <c r="AWM211" s="58"/>
      <c r="AWN211" s="58"/>
      <c r="AWO211" s="58"/>
      <c r="AWP211" s="58"/>
      <c r="AWQ211" s="58"/>
      <c r="AWR211" s="58"/>
      <c r="AWS211" s="58"/>
      <c r="AWT211" s="58"/>
      <c r="AWU211" s="58"/>
      <c r="AWV211" s="58"/>
      <c r="AWW211" s="58"/>
      <c r="AWX211" s="58"/>
      <c r="AWY211" s="58"/>
      <c r="AWZ211" s="58"/>
      <c r="AXA211" s="58"/>
      <c r="AXB211" s="58"/>
      <c r="AXC211" s="58"/>
      <c r="AXD211" s="58"/>
      <c r="AXE211" s="58"/>
      <c r="AXF211" s="58"/>
      <c r="AXG211" s="58"/>
      <c r="AXH211" s="58"/>
      <c r="AXI211" s="58"/>
      <c r="AXJ211" s="58"/>
      <c r="AXK211" s="58"/>
      <c r="AXL211" s="58"/>
      <c r="AXM211" s="58"/>
      <c r="AXN211" s="58"/>
      <c r="AXO211" s="58"/>
      <c r="AXP211" s="58"/>
      <c r="AXQ211" s="58"/>
      <c r="AXR211" s="58"/>
      <c r="AXS211" s="58"/>
      <c r="AXT211" s="58"/>
      <c r="AXU211" s="58"/>
      <c r="AXV211" s="58"/>
      <c r="AXW211" s="58"/>
      <c r="AXX211" s="58"/>
      <c r="AXY211" s="58"/>
      <c r="AXZ211" s="58"/>
      <c r="AYA211" s="58"/>
      <c r="AYB211" s="58"/>
      <c r="AYC211" s="58"/>
      <c r="AYD211" s="58"/>
      <c r="AYE211" s="58"/>
      <c r="AYF211" s="58"/>
      <c r="AYG211" s="58"/>
      <c r="AYH211" s="58"/>
      <c r="AYI211" s="58"/>
      <c r="AYJ211" s="58"/>
      <c r="AYK211" s="58"/>
      <c r="AYL211" s="58"/>
      <c r="AYM211" s="58"/>
      <c r="AYN211" s="58"/>
      <c r="AYO211" s="58"/>
      <c r="AYP211" s="58"/>
      <c r="AYQ211" s="58"/>
      <c r="AYR211" s="58"/>
      <c r="AYS211" s="58"/>
      <c r="AYT211" s="58"/>
      <c r="AYU211" s="58"/>
      <c r="AYV211" s="58"/>
      <c r="AYW211" s="58"/>
      <c r="AYX211" s="58"/>
      <c r="AYY211" s="58"/>
      <c r="AYZ211" s="58"/>
      <c r="AZA211" s="58"/>
      <c r="AZB211" s="58"/>
      <c r="AZC211" s="58"/>
      <c r="AZD211" s="58"/>
      <c r="AZE211" s="58"/>
      <c r="AZF211" s="58"/>
      <c r="AZG211" s="58"/>
      <c r="AZH211" s="58"/>
      <c r="AZI211" s="58"/>
      <c r="AZJ211" s="58"/>
      <c r="AZK211" s="58"/>
      <c r="AZL211" s="58"/>
      <c r="AZM211" s="58"/>
      <c r="AZN211" s="58"/>
      <c r="AZO211" s="58"/>
      <c r="AZP211" s="58"/>
      <c r="AZQ211" s="58"/>
      <c r="AZR211" s="58"/>
      <c r="AZS211" s="58"/>
      <c r="AZT211" s="58"/>
      <c r="AZU211" s="58"/>
      <c r="AZV211" s="58"/>
      <c r="AZW211" s="58"/>
      <c r="AZX211" s="58"/>
      <c r="AZY211" s="58"/>
      <c r="AZZ211" s="58"/>
      <c r="BAA211" s="58"/>
      <c r="BAB211" s="58"/>
      <c r="BAC211" s="58"/>
      <c r="BAD211" s="58"/>
      <c r="BAE211" s="58"/>
      <c r="BAF211" s="58"/>
      <c r="BAG211" s="58"/>
      <c r="BAH211" s="58"/>
      <c r="BAI211" s="58"/>
      <c r="BAJ211" s="58"/>
      <c r="BAK211" s="58"/>
      <c r="BAL211" s="58"/>
      <c r="BAM211" s="58"/>
      <c r="BAN211" s="58"/>
      <c r="BAO211" s="58"/>
      <c r="BAP211" s="58"/>
      <c r="BAQ211" s="58"/>
      <c r="BAR211" s="58"/>
      <c r="BAS211" s="58"/>
      <c r="BAT211" s="58"/>
      <c r="BAU211" s="58"/>
      <c r="BAV211" s="58"/>
      <c r="BAW211" s="58"/>
      <c r="BAX211" s="58"/>
      <c r="BAY211" s="58"/>
      <c r="BAZ211" s="58"/>
      <c r="BBA211" s="58"/>
      <c r="BBB211" s="58"/>
      <c r="BBC211" s="58"/>
      <c r="BBD211" s="58"/>
      <c r="BBE211" s="58"/>
      <c r="BBF211" s="58"/>
      <c r="BBG211" s="58"/>
      <c r="BBH211" s="58"/>
      <c r="BBI211" s="58"/>
      <c r="BBJ211" s="58"/>
      <c r="BBK211" s="58"/>
      <c r="BBL211" s="58"/>
      <c r="BBM211" s="58"/>
      <c r="BBN211" s="58"/>
      <c r="BBO211" s="58"/>
      <c r="BBP211" s="58"/>
      <c r="BBQ211" s="58"/>
      <c r="BBR211" s="58"/>
      <c r="BBS211" s="58"/>
      <c r="BBT211" s="58"/>
      <c r="BBU211" s="58"/>
      <c r="BBV211" s="58"/>
      <c r="BBW211" s="58"/>
      <c r="BBX211" s="58"/>
      <c r="BBY211" s="58"/>
      <c r="BBZ211" s="58"/>
      <c r="BCA211" s="58"/>
      <c r="BCB211" s="58"/>
      <c r="BCC211" s="58"/>
      <c r="BCD211" s="58"/>
      <c r="BCE211" s="58"/>
      <c r="BCF211" s="58"/>
      <c r="BCG211" s="58"/>
      <c r="BCH211" s="58"/>
      <c r="BCI211" s="58"/>
      <c r="BCJ211" s="58"/>
      <c r="BCK211" s="58"/>
      <c r="BCL211" s="58"/>
      <c r="BCM211" s="58"/>
      <c r="BCN211" s="58"/>
      <c r="BCO211" s="58"/>
      <c r="BCP211" s="58"/>
      <c r="BCQ211" s="58"/>
      <c r="BCR211" s="58"/>
      <c r="BCS211" s="58"/>
      <c r="BCT211" s="58"/>
      <c r="BCU211" s="58"/>
      <c r="BCV211" s="58"/>
      <c r="BCW211" s="58"/>
      <c r="BCX211" s="58"/>
      <c r="BCY211" s="58"/>
      <c r="BCZ211" s="58"/>
      <c r="BDA211" s="58"/>
      <c r="BDB211" s="58"/>
      <c r="BDC211" s="58"/>
      <c r="BDD211" s="58"/>
      <c r="BDE211" s="58"/>
      <c r="BDF211" s="58"/>
      <c r="BDG211" s="58"/>
      <c r="BDH211" s="58"/>
      <c r="BDI211" s="58"/>
      <c r="BDJ211" s="58"/>
      <c r="BDK211" s="58"/>
      <c r="BDL211" s="58"/>
      <c r="BDM211" s="58"/>
      <c r="BDN211" s="58"/>
      <c r="BDO211" s="58"/>
      <c r="BDP211" s="58"/>
      <c r="BDQ211" s="58"/>
      <c r="BDR211" s="58"/>
      <c r="BDS211" s="58"/>
      <c r="BDT211" s="58"/>
      <c r="BDU211" s="58"/>
      <c r="BDV211" s="58"/>
      <c r="BDW211" s="58"/>
      <c r="BDX211" s="58"/>
      <c r="BDY211" s="58"/>
      <c r="BDZ211" s="58"/>
      <c r="BEA211" s="58"/>
      <c r="BEB211" s="58"/>
      <c r="BEC211" s="58"/>
      <c r="BED211" s="58"/>
      <c r="BEE211" s="58"/>
      <c r="BEF211" s="58"/>
      <c r="BEG211" s="58"/>
      <c r="BEH211" s="58"/>
      <c r="BEI211" s="58"/>
      <c r="BEJ211" s="58"/>
      <c r="BEK211" s="58"/>
      <c r="BEL211" s="58"/>
      <c r="BEM211" s="58"/>
      <c r="BEN211" s="58"/>
      <c r="BEO211" s="58"/>
      <c r="BEP211" s="58"/>
      <c r="BEQ211" s="58"/>
      <c r="BER211" s="58"/>
      <c r="BES211" s="58"/>
      <c r="BET211" s="58"/>
      <c r="BEU211" s="58"/>
      <c r="BEV211" s="58"/>
      <c r="BEW211" s="58"/>
      <c r="BEX211" s="58"/>
      <c r="BEY211" s="58"/>
      <c r="BEZ211" s="58"/>
      <c r="BFA211" s="58"/>
      <c r="BFB211" s="58"/>
      <c r="BFC211" s="58"/>
      <c r="BFD211" s="58"/>
      <c r="BFE211" s="58"/>
      <c r="BFF211" s="58"/>
      <c r="BFG211" s="58"/>
      <c r="BFH211" s="58"/>
      <c r="BFI211" s="58"/>
      <c r="BFJ211" s="58"/>
      <c r="BFK211" s="58"/>
      <c r="BFL211" s="58"/>
      <c r="BFM211" s="58"/>
      <c r="BFN211" s="58"/>
      <c r="BFO211" s="58"/>
      <c r="BFP211" s="58"/>
      <c r="BFQ211" s="58"/>
      <c r="BFR211" s="58"/>
      <c r="BFS211" s="58"/>
      <c r="BFT211" s="58"/>
      <c r="BFU211" s="58"/>
      <c r="BFV211" s="58"/>
      <c r="BFW211" s="58"/>
      <c r="BFX211" s="58"/>
      <c r="BFY211" s="58"/>
      <c r="BFZ211" s="58"/>
      <c r="BGA211" s="58"/>
      <c r="BGB211" s="58"/>
      <c r="BGC211" s="58"/>
      <c r="BGD211" s="58"/>
      <c r="BGE211" s="58"/>
      <c r="BGF211" s="58"/>
      <c r="BGG211" s="58"/>
      <c r="BGH211" s="58"/>
      <c r="BGI211" s="58"/>
      <c r="BGJ211" s="58"/>
      <c r="BGK211" s="58"/>
      <c r="BGL211" s="58"/>
      <c r="BGM211" s="58"/>
      <c r="BGN211" s="58"/>
      <c r="BGO211" s="58"/>
      <c r="BGP211" s="58"/>
      <c r="BGQ211" s="58"/>
      <c r="BGR211" s="58"/>
      <c r="BGS211" s="58"/>
      <c r="BGT211" s="58"/>
      <c r="BGU211" s="58"/>
      <c r="BGV211" s="58"/>
      <c r="BGW211" s="58"/>
      <c r="BGX211" s="58"/>
      <c r="BGY211" s="58"/>
      <c r="BGZ211" s="58"/>
      <c r="BHA211" s="58"/>
      <c r="BHB211" s="58"/>
      <c r="BHC211" s="58"/>
      <c r="BHD211" s="58"/>
      <c r="BHE211" s="58"/>
      <c r="BHF211" s="58"/>
      <c r="BHG211" s="58"/>
      <c r="BHH211" s="58"/>
      <c r="BHI211" s="58"/>
      <c r="BHJ211" s="58"/>
      <c r="BHK211" s="58"/>
      <c r="BHL211" s="58"/>
      <c r="BHM211" s="58"/>
      <c r="BHN211" s="58"/>
      <c r="BHO211" s="58"/>
      <c r="BHP211" s="58"/>
      <c r="BHQ211" s="58"/>
      <c r="BHR211" s="58"/>
      <c r="BHS211" s="58"/>
      <c r="BHT211" s="58"/>
      <c r="BHU211" s="58"/>
      <c r="BHV211" s="58"/>
      <c r="BHW211" s="58"/>
      <c r="BHX211" s="58"/>
      <c r="BHY211" s="58"/>
      <c r="BHZ211" s="58"/>
      <c r="BIA211" s="58"/>
      <c r="BIB211" s="58"/>
      <c r="BIC211" s="58"/>
      <c r="BID211" s="58"/>
      <c r="BIE211" s="58"/>
      <c r="BIF211" s="58"/>
      <c r="BIG211" s="58"/>
      <c r="BIH211" s="58"/>
      <c r="BII211" s="58"/>
      <c r="BIJ211" s="58"/>
      <c r="BIK211" s="58"/>
      <c r="BIL211" s="58"/>
      <c r="BIM211" s="58"/>
      <c r="BIN211" s="58"/>
      <c r="BIO211" s="58"/>
      <c r="BIP211" s="58"/>
      <c r="BIQ211" s="58"/>
      <c r="BIR211" s="58"/>
      <c r="BIS211" s="58"/>
      <c r="BIT211" s="58"/>
      <c r="BIU211" s="58"/>
      <c r="BIV211" s="58"/>
      <c r="BIW211" s="58"/>
      <c r="BIX211" s="58"/>
      <c r="BIY211" s="58"/>
      <c r="BIZ211" s="58"/>
      <c r="BJA211" s="58"/>
      <c r="BJB211" s="58"/>
      <c r="BJC211" s="58"/>
      <c r="BJD211" s="58"/>
      <c r="BJE211" s="58"/>
      <c r="BJF211" s="58"/>
      <c r="BJG211" s="58"/>
      <c r="BJH211" s="58"/>
      <c r="BJI211" s="58"/>
      <c r="BJJ211" s="58"/>
      <c r="BJK211" s="58"/>
      <c r="BJL211" s="58"/>
      <c r="BJM211" s="58"/>
      <c r="BJN211" s="58"/>
      <c r="BJO211" s="58"/>
      <c r="BJP211" s="58"/>
      <c r="BJQ211" s="58"/>
      <c r="BJR211" s="58"/>
      <c r="BJS211" s="58"/>
      <c r="BJT211" s="58"/>
      <c r="BJU211" s="58"/>
      <c r="BJV211" s="58"/>
      <c r="BJW211" s="58"/>
      <c r="BJX211" s="58"/>
      <c r="BJY211" s="58"/>
      <c r="BJZ211" s="58"/>
      <c r="BKA211" s="58"/>
      <c r="BKB211" s="58"/>
      <c r="BKC211" s="58"/>
      <c r="BKD211" s="58"/>
      <c r="BKE211" s="58"/>
      <c r="BKF211" s="58"/>
      <c r="BKG211" s="58"/>
      <c r="BKH211" s="58"/>
      <c r="BKI211" s="58"/>
      <c r="BKJ211" s="58"/>
      <c r="BKK211" s="58"/>
      <c r="BKL211" s="58"/>
      <c r="BKM211" s="58"/>
      <c r="BKN211" s="58"/>
      <c r="BKO211" s="58"/>
      <c r="BKP211" s="58"/>
      <c r="BKQ211" s="58"/>
      <c r="BKR211" s="58"/>
      <c r="BKS211" s="58"/>
      <c r="BKT211" s="58"/>
      <c r="BKU211" s="58"/>
      <c r="BKV211" s="58"/>
      <c r="BKW211" s="58"/>
      <c r="BKX211" s="58"/>
      <c r="BKY211" s="58"/>
      <c r="BKZ211" s="58"/>
      <c r="BLA211" s="58"/>
      <c r="BLB211" s="58"/>
      <c r="BLC211" s="58"/>
      <c r="BLD211" s="58"/>
      <c r="BLE211" s="58"/>
      <c r="BLF211" s="58"/>
      <c r="BLG211" s="58"/>
      <c r="BLH211" s="58"/>
      <c r="BLI211" s="58"/>
      <c r="BLJ211" s="58"/>
      <c r="BLK211" s="58"/>
      <c r="BLL211" s="58"/>
      <c r="BLM211" s="58"/>
      <c r="BLN211" s="58"/>
      <c r="BLO211" s="58"/>
      <c r="BLP211" s="58"/>
      <c r="BLQ211" s="58"/>
      <c r="BLR211" s="58"/>
      <c r="BLS211" s="58"/>
      <c r="BLT211" s="58"/>
      <c r="BLU211" s="58"/>
      <c r="BLV211" s="58"/>
      <c r="BLW211" s="58"/>
      <c r="BLX211" s="58"/>
      <c r="BLY211" s="58"/>
      <c r="BLZ211" s="58"/>
      <c r="BMA211" s="58"/>
      <c r="BMB211" s="58"/>
      <c r="BMC211" s="58"/>
      <c r="BMD211" s="58"/>
      <c r="BME211" s="58"/>
      <c r="BMF211" s="58"/>
      <c r="BMG211" s="58"/>
      <c r="BMH211" s="58"/>
      <c r="BMI211" s="58"/>
      <c r="BMJ211" s="58"/>
      <c r="BMK211" s="58"/>
      <c r="BML211" s="58"/>
      <c r="BMM211" s="58"/>
      <c r="BMN211" s="58"/>
      <c r="BMO211" s="58"/>
      <c r="BMP211" s="58"/>
      <c r="BMQ211" s="58"/>
      <c r="BMR211" s="58"/>
      <c r="BMS211" s="58"/>
      <c r="BMT211" s="58"/>
      <c r="BMU211" s="58"/>
      <c r="BMV211" s="58"/>
      <c r="BMW211" s="58"/>
      <c r="BMX211" s="58"/>
      <c r="BMY211" s="58"/>
      <c r="BMZ211" s="58"/>
      <c r="BNA211" s="58"/>
      <c r="BNB211" s="58"/>
      <c r="BNC211" s="58"/>
      <c r="BND211" s="58"/>
      <c r="BNE211" s="58"/>
      <c r="BNF211" s="58"/>
      <c r="BNG211" s="58"/>
      <c r="BNH211" s="58"/>
      <c r="BNI211" s="58"/>
      <c r="BNJ211" s="58"/>
      <c r="BNK211" s="58"/>
      <c r="BNL211" s="58"/>
      <c r="BNM211" s="58"/>
      <c r="BNN211" s="58"/>
      <c r="BNO211" s="58"/>
      <c r="BNP211" s="58"/>
      <c r="BNQ211" s="58"/>
      <c r="BNR211" s="58"/>
      <c r="BNS211" s="58"/>
      <c r="BNT211" s="58"/>
      <c r="BNU211" s="58"/>
      <c r="BNV211" s="58"/>
      <c r="BNW211" s="58"/>
      <c r="BNX211" s="58"/>
      <c r="BNY211" s="58"/>
      <c r="BNZ211" s="58"/>
      <c r="BOA211" s="58"/>
      <c r="BOB211" s="58"/>
      <c r="BOC211" s="58"/>
      <c r="BOD211" s="58"/>
      <c r="BOE211" s="58"/>
      <c r="BOF211" s="58"/>
      <c r="BOG211" s="58"/>
      <c r="BOH211" s="58"/>
      <c r="BOI211" s="58"/>
      <c r="BOJ211" s="58"/>
      <c r="BOK211" s="58"/>
      <c r="BOL211" s="58"/>
      <c r="BOM211" s="58"/>
      <c r="BON211" s="58"/>
      <c r="BOO211" s="58"/>
      <c r="BOP211" s="58"/>
      <c r="BOQ211" s="58"/>
      <c r="BOR211" s="58"/>
      <c r="BOS211" s="58"/>
      <c r="BOT211" s="58"/>
      <c r="BOU211" s="58"/>
      <c r="BOV211" s="58"/>
      <c r="BOW211" s="58"/>
      <c r="BOX211" s="58"/>
      <c r="BOY211" s="58"/>
      <c r="BOZ211" s="58"/>
      <c r="BPA211" s="58"/>
      <c r="BPB211" s="58"/>
      <c r="BPC211" s="58"/>
      <c r="BPD211" s="58"/>
      <c r="BPE211" s="58"/>
      <c r="BPF211" s="58"/>
      <c r="BPG211" s="58"/>
      <c r="BPH211" s="58"/>
      <c r="BPI211" s="58"/>
      <c r="BPJ211" s="58"/>
      <c r="BPK211" s="58"/>
      <c r="BPL211" s="58"/>
      <c r="BPM211" s="58"/>
      <c r="BPN211" s="58"/>
      <c r="BPO211" s="58"/>
      <c r="BPP211" s="58"/>
      <c r="BPQ211" s="58"/>
      <c r="BPR211" s="58"/>
      <c r="BPS211" s="58"/>
      <c r="BPT211" s="58"/>
      <c r="BPU211" s="58"/>
      <c r="BPV211" s="58"/>
      <c r="BPW211" s="58"/>
      <c r="BPX211" s="58"/>
      <c r="BPY211" s="58"/>
      <c r="BPZ211" s="58"/>
      <c r="BQA211" s="58"/>
      <c r="BQB211" s="58"/>
      <c r="BQC211" s="58"/>
      <c r="BQD211" s="58"/>
      <c r="BQE211" s="58"/>
      <c r="BQF211" s="58"/>
      <c r="BQG211" s="58"/>
      <c r="BQH211" s="58"/>
      <c r="BQI211" s="58"/>
      <c r="BQJ211" s="58"/>
      <c r="BQK211" s="58"/>
      <c r="BQL211" s="58"/>
      <c r="BQM211" s="58"/>
      <c r="BQN211" s="58"/>
      <c r="BQO211" s="58"/>
      <c r="BQP211" s="58"/>
      <c r="BQQ211" s="58"/>
      <c r="BQR211" s="58"/>
      <c r="BQS211" s="58"/>
      <c r="BQT211" s="58"/>
      <c r="BQU211" s="58"/>
      <c r="BQV211" s="58"/>
      <c r="BQW211" s="58"/>
      <c r="BQX211" s="58"/>
      <c r="BQY211" s="58"/>
      <c r="BQZ211" s="58"/>
      <c r="BRA211" s="58"/>
      <c r="BRB211" s="58"/>
      <c r="BRC211" s="58"/>
      <c r="BRD211" s="58"/>
      <c r="BRE211" s="58"/>
      <c r="BRF211" s="58"/>
      <c r="BRG211" s="58"/>
      <c r="BRH211" s="58"/>
      <c r="BRI211" s="58"/>
      <c r="BRJ211" s="58"/>
      <c r="BRK211" s="58"/>
      <c r="BRL211" s="58"/>
      <c r="BRM211" s="58"/>
      <c r="BRN211" s="58"/>
      <c r="BRO211" s="58"/>
      <c r="BRP211" s="58"/>
      <c r="BRQ211" s="58"/>
      <c r="BRR211" s="58"/>
      <c r="BRS211" s="58"/>
      <c r="BRT211" s="58"/>
      <c r="BRU211" s="58"/>
      <c r="BRV211" s="58"/>
      <c r="BRW211" s="58"/>
      <c r="BRX211" s="58"/>
      <c r="BRY211" s="58"/>
      <c r="BRZ211" s="58"/>
      <c r="BSA211" s="58"/>
      <c r="BSB211" s="58"/>
      <c r="BSC211" s="58"/>
      <c r="BSD211" s="58"/>
      <c r="BSE211" s="58"/>
      <c r="BSF211" s="58"/>
      <c r="BSG211" s="58"/>
      <c r="BSH211" s="58"/>
      <c r="BSI211" s="58"/>
      <c r="BSJ211" s="58"/>
      <c r="BSK211" s="58"/>
      <c r="BSL211" s="58"/>
      <c r="BSM211" s="58"/>
      <c r="BSN211" s="58"/>
      <c r="BSO211" s="58"/>
      <c r="BSP211" s="58"/>
      <c r="BSQ211" s="58"/>
      <c r="BSR211" s="58"/>
      <c r="BSS211" s="58"/>
      <c r="BST211" s="58"/>
      <c r="BSU211" s="58"/>
      <c r="BSV211" s="58"/>
      <c r="BSW211" s="58"/>
      <c r="BSX211" s="58"/>
      <c r="BSY211" s="58"/>
      <c r="BSZ211" s="58"/>
      <c r="BTA211" s="58"/>
      <c r="BTB211" s="58"/>
      <c r="BTC211" s="58"/>
      <c r="BTD211" s="58"/>
      <c r="BTE211" s="58"/>
      <c r="BTF211" s="58"/>
      <c r="BTG211" s="58"/>
      <c r="BTH211" s="58"/>
      <c r="BTI211" s="58"/>
      <c r="BTJ211" s="58"/>
      <c r="BTK211" s="58"/>
      <c r="BTL211" s="58"/>
      <c r="BTM211" s="58"/>
      <c r="BTN211" s="58"/>
      <c r="BTO211" s="58"/>
      <c r="BTP211" s="58"/>
      <c r="BTQ211" s="58"/>
      <c r="BTR211" s="58"/>
      <c r="BTS211" s="58"/>
      <c r="BTT211" s="58"/>
      <c r="BTU211" s="58"/>
      <c r="BTV211" s="58"/>
      <c r="BTW211" s="58"/>
      <c r="BTX211" s="58"/>
      <c r="BTY211" s="58"/>
      <c r="BTZ211" s="58"/>
      <c r="BUA211" s="58"/>
      <c r="BUB211" s="58"/>
      <c r="BUC211" s="58"/>
      <c r="BUD211" s="58"/>
      <c r="BUE211" s="58"/>
      <c r="BUF211" s="58"/>
      <c r="BUG211" s="58"/>
      <c r="BUH211" s="58"/>
      <c r="BUI211" s="58"/>
      <c r="BUJ211" s="58"/>
      <c r="BUK211" s="58"/>
      <c r="BUL211" s="58"/>
      <c r="BUM211" s="58"/>
      <c r="BUN211" s="58"/>
      <c r="BUO211" s="58"/>
      <c r="BUP211" s="58"/>
      <c r="BUQ211" s="58"/>
      <c r="BUR211" s="58"/>
      <c r="BUS211" s="58"/>
      <c r="BUT211" s="58"/>
      <c r="BUU211" s="58"/>
      <c r="BUV211" s="58"/>
      <c r="BUW211" s="58"/>
      <c r="BUX211" s="58"/>
      <c r="BUY211" s="58"/>
      <c r="BUZ211" s="58"/>
      <c r="BVA211" s="58"/>
      <c r="BVB211" s="58"/>
      <c r="BVC211" s="58"/>
      <c r="BVD211" s="58"/>
      <c r="BVE211" s="58"/>
      <c r="BVF211" s="58"/>
      <c r="BVG211" s="58"/>
      <c r="BVH211" s="58"/>
      <c r="BVI211" s="58"/>
      <c r="BVJ211" s="58"/>
      <c r="BVK211" s="58"/>
      <c r="BVL211" s="58"/>
      <c r="BVM211" s="58"/>
      <c r="BVN211" s="58"/>
      <c r="BVO211" s="58"/>
      <c r="BVP211" s="58"/>
      <c r="BVQ211" s="58"/>
      <c r="BVR211" s="58"/>
      <c r="BVS211" s="58"/>
      <c r="BVT211" s="58"/>
      <c r="BVU211" s="58"/>
      <c r="BVV211" s="58"/>
      <c r="BVW211" s="58"/>
      <c r="BVX211" s="58"/>
      <c r="BVY211" s="58"/>
      <c r="BVZ211" s="58"/>
      <c r="BWA211" s="58"/>
      <c r="BWB211" s="58"/>
      <c r="BWC211" s="58"/>
      <c r="BWD211" s="58"/>
      <c r="BWE211" s="58"/>
      <c r="BWF211" s="58"/>
      <c r="BWG211" s="58"/>
      <c r="BWH211" s="58"/>
      <c r="BWI211" s="58"/>
      <c r="BWJ211" s="58"/>
      <c r="BWK211" s="58"/>
      <c r="BWL211" s="58"/>
      <c r="BWM211" s="58"/>
      <c r="BWN211" s="58"/>
      <c r="BWO211" s="58"/>
      <c r="BWP211" s="58"/>
      <c r="BWQ211" s="58"/>
      <c r="BWR211" s="58"/>
      <c r="BWS211" s="58"/>
      <c r="BWT211" s="58"/>
      <c r="BWU211" s="58"/>
      <c r="BWV211" s="58"/>
      <c r="BWW211" s="58"/>
      <c r="BWX211" s="58"/>
      <c r="BWY211" s="58"/>
      <c r="BWZ211" s="58"/>
      <c r="BXA211" s="58"/>
      <c r="BXB211" s="58"/>
      <c r="BXC211" s="58"/>
      <c r="BXD211" s="58"/>
      <c r="BXE211" s="58"/>
      <c r="BXF211" s="58"/>
      <c r="BXG211" s="58"/>
      <c r="BXH211" s="58"/>
      <c r="BXI211" s="58"/>
      <c r="BXJ211" s="58"/>
      <c r="BXK211" s="58"/>
      <c r="BXL211" s="58"/>
      <c r="BXM211" s="58"/>
      <c r="BXN211" s="58"/>
      <c r="BXO211" s="58"/>
      <c r="BXP211" s="58"/>
      <c r="BXQ211" s="58"/>
      <c r="BXR211" s="58"/>
      <c r="BXS211" s="58"/>
      <c r="BXT211" s="58"/>
      <c r="BXU211" s="58"/>
      <c r="BXV211" s="58"/>
      <c r="BXW211" s="58"/>
      <c r="BXX211" s="58"/>
      <c r="BXY211" s="58"/>
      <c r="BXZ211" s="58"/>
      <c r="BYA211" s="58"/>
      <c r="BYB211" s="58"/>
      <c r="BYC211" s="58"/>
      <c r="BYD211" s="58"/>
      <c r="BYE211" s="58"/>
      <c r="BYF211" s="58"/>
      <c r="BYG211" s="58"/>
      <c r="BYH211" s="58"/>
      <c r="BYI211" s="58"/>
      <c r="BYJ211" s="58"/>
      <c r="BYK211" s="58"/>
      <c r="BYL211" s="58"/>
      <c r="BYM211" s="58"/>
      <c r="BYN211" s="58"/>
      <c r="BYO211" s="58"/>
      <c r="BYP211" s="58"/>
      <c r="BYQ211" s="58"/>
      <c r="BYR211" s="58"/>
      <c r="BYS211" s="58"/>
      <c r="BYT211" s="58"/>
      <c r="BYU211" s="58"/>
      <c r="BYV211" s="58"/>
      <c r="BYW211" s="58"/>
      <c r="BYX211" s="58"/>
      <c r="BYY211" s="58"/>
      <c r="BYZ211" s="58"/>
      <c r="BZA211" s="58"/>
      <c r="BZB211" s="58"/>
      <c r="BZC211" s="58"/>
      <c r="BZD211" s="58"/>
      <c r="BZE211" s="58"/>
      <c r="BZF211" s="58"/>
      <c r="BZG211" s="58"/>
      <c r="BZH211" s="58"/>
      <c r="BZI211" s="58"/>
      <c r="BZJ211" s="58"/>
      <c r="BZK211" s="58"/>
      <c r="BZL211" s="58"/>
      <c r="BZM211" s="58"/>
      <c r="BZN211" s="58"/>
      <c r="BZO211" s="58"/>
      <c r="BZP211" s="58"/>
      <c r="BZQ211" s="58"/>
      <c r="BZR211" s="58"/>
      <c r="BZS211" s="58"/>
      <c r="BZT211" s="58"/>
      <c r="BZU211" s="58"/>
      <c r="BZV211" s="58"/>
      <c r="BZW211" s="58"/>
      <c r="BZX211" s="58"/>
      <c r="BZY211" s="58"/>
      <c r="BZZ211" s="58"/>
      <c r="CAA211" s="58"/>
      <c r="CAB211" s="58"/>
      <c r="CAC211" s="58"/>
      <c r="CAD211" s="58"/>
      <c r="CAE211" s="58"/>
      <c r="CAF211" s="58"/>
      <c r="CAG211" s="58"/>
      <c r="CAH211" s="58"/>
      <c r="CAI211" s="58"/>
      <c r="CAJ211" s="58"/>
      <c r="CAK211" s="58"/>
      <c r="CAL211" s="58"/>
      <c r="CAM211" s="58"/>
      <c r="CAN211" s="58"/>
      <c r="CAO211" s="58"/>
      <c r="CAP211" s="58"/>
      <c r="CAQ211" s="58"/>
      <c r="CAR211" s="58"/>
      <c r="CAS211" s="58"/>
      <c r="CAT211" s="58"/>
      <c r="CAU211" s="58"/>
      <c r="CAV211" s="58"/>
      <c r="CAW211" s="58"/>
      <c r="CAX211" s="58"/>
      <c r="CAY211" s="58"/>
      <c r="CAZ211" s="58"/>
      <c r="CBA211" s="58"/>
      <c r="CBB211" s="58"/>
      <c r="CBC211" s="58"/>
      <c r="CBD211" s="58"/>
      <c r="CBE211" s="58"/>
      <c r="CBF211" s="58"/>
      <c r="CBG211" s="58"/>
      <c r="CBH211" s="58"/>
      <c r="CBI211" s="58"/>
      <c r="CBJ211" s="58"/>
      <c r="CBK211" s="58"/>
      <c r="CBL211" s="58"/>
      <c r="CBM211" s="58"/>
      <c r="CBN211" s="58"/>
      <c r="CBO211" s="58"/>
      <c r="CBP211" s="58"/>
      <c r="CBQ211" s="58"/>
      <c r="CBR211" s="58"/>
      <c r="CBS211" s="58"/>
      <c r="CBT211" s="58"/>
      <c r="CBU211" s="58"/>
      <c r="CBV211" s="58"/>
      <c r="CBW211" s="58"/>
      <c r="CBX211" s="58"/>
      <c r="CBY211" s="58"/>
      <c r="CBZ211" s="58"/>
      <c r="CCA211" s="58"/>
      <c r="CCB211" s="58"/>
      <c r="CCC211" s="58"/>
      <c r="CCD211" s="58"/>
      <c r="CCE211" s="58"/>
      <c r="CCF211" s="58"/>
      <c r="CCG211" s="58"/>
      <c r="CCH211" s="58"/>
      <c r="CCI211" s="58"/>
      <c r="CCJ211" s="58"/>
      <c r="CCK211" s="58"/>
      <c r="CCL211" s="58"/>
      <c r="CCM211" s="58"/>
      <c r="CCN211" s="58"/>
      <c r="CCO211" s="58"/>
      <c r="CCP211" s="58"/>
      <c r="CCQ211" s="58"/>
      <c r="CCR211" s="58"/>
      <c r="CCS211" s="58"/>
      <c r="CCT211" s="58"/>
      <c r="CCU211" s="58"/>
      <c r="CCV211" s="58"/>
      <c r="CCW211" s="58"/>
      <c r="CCX211" s="58"/>
      <c r="CCY211" s="58"/>
      <c r="CCZ211" s="58"/>
      <c r="CDA211" s="58"/>
      <c r="CDB211" s="58"/>
      <c r="CDC211" s="58"/>
      <c r="CDD211" s="58"/>
      <c r="CDE211" s="58"/>
      <c r="CDF211" s="58"/>
      <c r="CDG211" s="58"/>
      <c r="CDH211" s="58"/>
      <c r="CDI211" s="58"/>
      <c r="CDJ211" s="58"/>
      <c r="CDK211" s="58"/>
      <c r="CDL211" s="58"/>
      <c r="CDM211" s="58"/>
      <c r="CDN211" s="58"/>
      <c r="CDO211" s="58"/>
      <c r="CDP211" s="58"/>
      <c r="CDQ211" s="58"/>
      <c r="CDR211" s="58"/>
      <c r="CDS211" s="58"/>
      <c r="CDT211" s="58"/>
      <c r="CDU211" s="58"/>
      <c r="CDV211" s="58"/>
      <c r="CDW211" s="58"/>
      <c r="CDX211" s="58"/>
      <c r="CDY211" s="58"/>
      <c r="CDZ211" s="58"/>
      <c r="CEA211" s="58"/>
      <c r="CEB211" s="58"/>
      <c r="CEC211" s="58"/>
      <c r="CED211" s="58"/>
      <c r="CEE211" s="58"/>
      <c r="CEF211" s="58"/>
      <c r="CEG211" s="58"/>
      <c r="CEH211" s="58"/>
      <c r="CEI211" s="58"/>
      <c r="CEJ211" s="58"/>
      <c r="CEK211" s="58"/>
      <c r="CEL211" s="58"/>
      <c r="CEM211" s="58"/>
      <c r="CEN211" s="58"/>
      <c r="CEO211" s="58"/>
      <c r="CEP211" s="58"/>
      <c r="CEQ211" s="58"/>
      <c r="CER211" s="58"/>
      <c r="CES211" s="58"/>
      <c r="CET211" s="58"/>
      <c r="CEU211" s="58"/>
      <c r="CEV211" s="58"/>
      <c r="CEW211" s="58"/>
      <c r="CEX211" s="58"/>
      <c r="CEY211" s="58"/>
      <c r="CEZ211" s="58"/>
      <c r="CFA211" s="58"/>
      <c r="CFB211" s="58"/>
      <c r="CFC211" s="58"/>
      <c r="CFD211" s="58"/>
      <c r="CFE211" s="58"/>
      <c r="CFF211" s="58"/>
      <c r="CFG211" s="58"/>
      <c r="CFH211" s="58"/>
      <c r="CFI211" s="58"/>
      <c r="CFJ211" s="58"/>
      <c r="CFK211" s="58"/>
      <c r="CFL211" s="58"/>
      <c r="CFM211" s="58"/>
      <c r="CFN211" s="58"/>
      <c r="CFO211" s="58"/>
      <c r="CFP211" s="58"/>
      <c r="CFQ211" s="58"/>
      <c r="CFR211" s="58"/>
      <c r="CFS211" s="58"/>
      <c r="CFT211" s="58"/>
      <c r="CFU211" s="58"/>
      <c r="CFV211" s="58"/>
      <c r="CFW211" s="58"/>
      <c r="CFX211" s="58"/>
      <c r="CFY211" s="58"/>
      <c r="CFZ211" s="58"/>
      <c r="CGA211" s="58"/>
      <c r="CGB211" s="58"/>
      <c r="CGC211" s="58"/>
      <c r="CGD211" s="58"/>
      <c r="CGE211" s="58"/>
      <c r="CGF211" s="58"/>
      <c r="CGG211" s="58"/>
      <c r="CGH211" s="58"/>
      <c r="CGI211" s="58"/>
      <c r="CGJ211" s="58"/>
      <c r="CGK211" s="58"/>
      <c r="CGL211" s="58"/>
      <c r="CGM211" s="58"/>
      <c r="CGN211" s="58"/>
      <c r="CGO211" s="58"/>
      <c r="CGP211" s="58"/>
      <c r="CGQ211" s="58"/>
      <c r="CGR211" s="58"/>
      <c r="CGS211" s="58"/>
      <c r="CGT211" s="58"/>
      <c r="CGU211" s="58"/>
      <c r="CGV211" s="58"/>
      <c r="CGW211" s="58"/>
      <c r="CGX211" s="58"/>
      <c r="CGY211" s="58"/>
      <c r="CGZ211" s="58"/>
      <c r="CHA211" s="58"/>
      <c r="CHB211" s="58"/>
      <c r="CHC211" s="58"/>
      <c r="CHD211" s="58"/>
      <c r="CHE211" s="58"/>
      <c r="CHF211" s="58"/>
      <c r="CHG211" s="58"/>
      <c r="CHH211" s="58"/>
      <c r="CHI211" s="58"/>
      <c r="CHJ211" s="58"/>
      <c r="CHK211" s="58"/>
      <c r="CHL211" s="58"/>
      <c r="CHM211" s="58"/>
      <c r="CHN211" s="58"/>
      <c r="CHO211" s="58"/>
      <c r="CHP211" s="58"/>
      <c r="CHQ211" s="58"/>
      <c r="CHR211" s="58"/>
      <c r="CHS211" s="58"/>
      <c r="CHT211" s="58"/>
      <c r="CHU211" s="58"/>
      <c r="CHV211" s="58"/>
      <c r="CHW211" s="58"/>
      <c r="CHX211" s="58"/>
      <c r="CHY211" s="58"/>
      <c r="CHZ211" s="58"/>
      <c r="CIA211" s="58"/>
      <c r="CIB211" s="58"/>
      <c r="CIC211" s="58"/>
      <c r="CID211" s="58"/>
      <c r="CIE211" s="58"/>
      <c r="CIF211" s="58"/>
      <c r="CIG211" s="58"/>
      <c r="CIH211" s="58"/>
      <c r="CII211" s="58"/>
      <c r="CIJ211" s="58"/>
      <c r="CIK211" s="58"/>
      <c r="CIL211" s="58"/>
      <c r="CIM211" s="58"/>
      <c r="CIN211" s="58"/>
      <c r="CIO211" s="58"/>
      <c r="CIP211" s="58"/>
      <c r="CIQ211" s="58"/>
      <c r="CIR211" s="58"/>
      <c r="CIS211" s="58"/>
      <c r="CIT211" s="58"/>
      <c r="CIU211" s="58"/>
      <c r="CIV211" s="58"/>
      <c r="CIW211" s="58"/>
      <c r="CIX211" s="58"/>
      <c r="CIY211" s="58"/>
      <c r="CIZ211" s="58"/>
      <c r="CJA211" s="58"/>
      <c r="CJB211" s="58"/>
      <c r="CJC211" s="58"/>
      <c r="CJD211" s="58"/>
      <c r="CJE211" s="58"/>
      <c r="CJF211" s="58"/>
      <c r="CJG211" s="58"/>
      <c r="CJH211" s="58"/>
      <c r="CJI211" s="58"/>
      <c r="CJJ211" s="58"/>
      <c r="CJK211" s="58"/>
      <c r="CJL211" s="58"/>
      <c r="CJM211" s="58"/>
      <c r="CJN211" s="58"/>
      <c r="CJO211" s="58"/>
      <c r="CJP211" s="58"/>
      <c r="CJQ211" s="58"/>
      <c r="CJR211" s="58"/>
      <c r="CJS211" s="58"/>
      <c r="CJT211" s="58"/>
      <c r="CJU211" s="58"/>
      <c r="CJV211" s="58"/>
      <c r="CJW211" s="58"/>
      <c r="CJX211" s="58"/>
      <c r="CJY211" s="58"/>
      <c r="CJZ211" s="58"/>
      <c r="CKA211" s="58"/>
      <c r="CKB211" s="58"/>
      <c r="CKC211" s="58"/>
      <c r="CKD211" s="58"/>
      <c r="CKE211" s="58"/>
      <c r="CKF211" s="58"/>
      <c r="CKG211" s="58"/>
      <c r="CKH211" s="58"/>
      <c r="CKI211" s="58"/>
      <c r="CKJ211" s="58"/>
      <c r="CKK211" s="58"/>
      <c r="CKL211" s="58"/>
      <c r="CKM211" s="58"/>
      <c r="CKN211" s="58"/>
      <c r="CKO211" s="58"/>
      <c r="CKP211" s="58"/>
      <c r="CKQ211" s="58"/>
      <c r="CKR211" s="58"/>
      <c r="CKS211" s="58"/>
      <c r="CKT211" s="58"/>
      <c r="CKU211" s="58"/>
      <c r="CKV211" s="58"/>
      <c r="CKW211" s="58"/>
      <c r="CKX211" s="58"/>
      <c r="CKY211" s="58"/>
      <c r="CKZ211" s="58"/>
      <c r="CLA211" s="58"/>
      <c r="CLB211" s="58"/>
      <c r="CLC211" s="58"/>
      <c r="CLD211" s="58"/>
      <c r="CLE211" s="58"/>
      <c r="CLF211" s="58"/>
      <c r="CLG211" s="58"/>
      <c r="CLH211" s="58"/>
      <c r="CLI211" s="58"/>
      <c r="CLJ211" s="58"/>
      <c r="CLK211" s="58"/>
      <c r="CLL211" s="58"/>
      <c r="CLM211" s="58"/>
      <c r="CLN211" s="58"/>
      <c r="CLO211" s="58"/>
      <c r="CLP211" s="58"/>
      <c r="CLQ211" s="58"/>
      <c r="CLR211" s="58"/>
      <c r="CLS211" s="58"/>
      <c r="CLT211" s="58"/>
      <c r="CLU211" s="58"/>
      <c r="CLV211" s="58"/>
      <c r="CLW211" s="58"/>
      <c r="CLX211" s="58"/>
      <c r="CLY211" s="58"/>
      <c r="CLZ211" s="58"/>
      <c r="CMA211" s="58"/>
      <c r="CMB211" s="58"/>
      <c r="CMC211" s="58"/>
      <c r="CMD211" s="58"/>
      <c r="CME211" s="58"/>
      <c r="CMF211" s="58"/>
      <c r="CMG211" s="58"/>
      <c r="CMH211" s="58"/>
      <c r="CMI211" s="58"/>
      <c r="CMJ211" s="58"/>
      <c r="CMK211" s="58"/>
      <c r="CML211" s="58"/>
      <c r="CMM211" s="58"/>
      <c r="CMN211" s="58"/>
      <c r="CMO211" s="58"/>
      <c r="CMP211" s="58"/>
      <c r="CMQ211" s="58"/>
      <c r="CMR211" s="58"/>
      <c r="CMS211" s="58"/>
      <c r="CMT211" s="58"/>
      <c r="CMU211" s="58"/>
      <c r="CMV211" s="58"/>
      <c r="CMW211" s="58"/>
      <c r="CMX211" s="58"/>
      <c r="CMY211" s="58"/>
      <c r="CMZ211" s="58"/>
      <c r="CNA211" s="58"/>
      <c r="CNB211" s="58"/>
      <c r="CNC211" s="58"/>
      <c r="CND211" s="58"/>
      <c r="CNE211" s="58"/>
      <c r="CNF211" s="58"/>
      <c r="CNG211" s="58"/>
      <c r="CNH211" s="58"/>
      <c r="CNI211" s="58"/>
      <c r="CNJ211" s="58"/>
      <c r="CNK211" s="58"/>
      <c r="CNL211" s="58"/>
      <c r="CNM211" s="58"/>
      <c r="CNN211" s="58"/>
      <c r="CNO211" s="58"/>
      <c r="CNP211" s="58"/>
      <c r="CNQ211" s="58"/>
      <c r="CNR211" s="58"/>
      <c r="CNS211" s="58"/>
      <c r="CNT211" s="58"/>
      <c r="CNU211" s="58"/>
      <c r="CNV211" s="58"/>
      <c r="CNW211" s="58"/>
      <c r="CNX211" s="58"/>
      <c r="CNY211" s="58"/>
      <c r="CNZ211" s="58"/>
      <c r="COA211" s="58"/>
      <c r="COB211" s="58"/>
      <c r="COC211" s="58"/>
      <c r="COD211" s="58"/>
      <c r="COE211" s="58"/>
      <c r="COF211" s="58"/>
      <c r="COG211" s="58"/>
      <c r="COH211" s="58"/>
      <c r="COI211" s="58"/>
      <c r="COJ211" s="58"/>
      <c r="COK211" s="58"/>
      <c r="COL211" s="58"/>
      <c r="COM211" s="58"/>
      <c r="CON211" s="58"/>
      <c r="COO211" s="58"/>
      <c r="COP211" s="58"/>
      <c r="COQ211" s="58"/>
      <c r="COR211" s="58"/>
      <c r="COS211" s="58"/>
      <c r="COT211" s="58"/>
      <c r="COU211" s="58"/>
      <c r="COV211" s="58"/>
      <c r="COW211" s="58"/>
      <c r="COX211" s="58"/>
      <c r="COY211" s="58"/>
      <c r="COZ211" s="58"/>
      <c r="CPA211" s="58"/>
      <c r="CPB211" s="58"/>
      <c r="CPC211" s="58"/>
      <c r="CPD211" s="58"/>
      <c r="CPE211" s="58"/>
      <c r="CPF211" s="58"/>
      <c r="CPG211" s="58"/>
      <c r="CPH211" s="58"/>
      <c r="CPI211" s="58"/>
      <c r="CPJ211" s="58"/>
      <c r="CPK211" s="58"/>
      <c r="CPL211" s="58"/>
      <c r="CPM211" s="58"/>
      <c r="CPN211" s="58"/>
      <c r="CPO211" s="58"/>
      <c r="CPP211" s="58"/>
      <c r="CPQ211" s="58"/>
      <c r="CPR211" s="58"/>
      <c r="CPS211" s="58"/>
      <c r="CPT211" s="58"/>
      <c r="CPU211" s="58"/>
      <c r="CPV211" s="58"/>
      <c r="CPW211" s="58"/>
      <c r="CPX211" s="58"/>
      <c r="CPY211" s="58"/>
      <c r="CPZ211" s="58"/>
      <c r="CQA211" s="58"/>
      <c r="CQB211" s="58"/>
      <c r="CQC211" s="58"/>
      <c r="CQD211" s="58"/>
      <c r="CQE211" s="58"/>
      <c r="CQF211" s="58"/>
      <c r="CQG211" s="58"/>
      <c r="CQH211" s="58"/>
      <c r="CQI211" s="58"/>
      <c r="CQJ211" s="58"/>
      <c r="CQK211" s="58"/>
      <c r="CQL211" s="58"/>
      <c r="CQM211" s="58"/>
      <c r="CQN211" s="58"/>
      <c r="CQO211" s="58"/>
      <c r="CQP211" s="58"/>
      <c r="CQQ211" s="58"/>
      <c r="CQR211" s="58"/>
      <c r="CQS211" s="58"/>
      <c r="CQT211" s="58"/>
      <c r="CQU211" s="58"/>
      <c r="CQV211" s="58"/>
      <c r="CQW211" s="58"/>
      <c r="CQX211" s="58"/>
      <c r="CQY211" s="58"/>
      <c r="CQZ211" s="58"/>
      <c r="CRA211" s="58"/>
      <c r="CRB211" s="58"/>
      <c r="CRC211" s="58"/>
      <c r="CRD211" s="58"/>
      <c r="CRE211" s="58"/>
      <c r="CRF211" s="58"/>
      <c r="CRG211" s="58"/>
      <c r="CRH211" s="58"/>
      <c r="CRI211" s="58"/>
      <c r="CRJ211" s="58"/>
      <c r="CRK211" s="58"/>
      <c r="CRL211" s="58"/>
      <c r="CRM211" s="58"/>
      <c r="CRN211" s="58"/>
      <c r="CRO211" s="58"/>
      <c r="CRP211" s="58"/>
      <c r="CRQ211" s="58"/>
      <c r="CRR211" s="58"/>
      <c r="CRS211" s="58"/>
      <c r="CRT211" s="58"/>
      <c r="CRU211" s="58"/>
      <c r="CRV211" s="58"/>
      <c r="CRW211" s="58"/>
      <c r="CRX211" s="58"/>
      <c r="CRY211" s="58"/>
      <c r="CRZ211" s="58"/>
      <c r="CSA211" s="58"/>
      <c r="CSB211" s="58"/>
      <c r="CSC211" s="58"/>
      <c r="CSD211" s="58"/>
      <c r="CSE211" s="58"/>
      <c r="CSF211" s="58"/>
      <c r="CSG211" s="58"/>
      <c r="CSH211" s="58"/>
      <c r="CSI211" s="58"/>
      <c r="CSJ211" s="58"/>
      <c r="CSK211" s="58"/>
      <c r="CSL211" s="58"/>
      <c r="CSM211" s="58"/>
      <c r="CSN211" s="58"/>
      <c r="CSO211" s="58"/>
      <c r="CSP211" s="58"/>
      <c r="CSQ211" s="58"/>
      <c r="CSR211" s="58"/>
      <c r="CSS211" s="58"/>
      <c r="CST211" s="58"/>
      <c r="CSU211" s="58"/>
      <c r="CSV211" s="58"/>
      <c r="CSW211" s="58"/>
      <c r="CSX211" s="58"/>
      <c r="CSY211" s="58"/>
      <c r="CSZ211" s="58"/>
      <c r="CTA211" s="58"/>
      <c r="CTB211" s="58"/>
      <c r="CTC211" s="58"/>
      <c r="CTD211" s="58"/>
      <c r="CTE211" s="58"/>
      <c r="CTF211" s="58"/>
      <c r="CTG211" s="58"/>
      <c r="CTH211" s="58"/>
      <c r="CTI211" s="58"/>
      <c r="CTJ211" s="58"/>
      <c r="CTK211" s="58"/>
      <c r="CTL211" s="58"/>
      <c r="CTM211" s="58"/>
      <c r="CTN211" s="58"/>
      <c r="CTO211" s="58"/>
      <c r="CTP211" s="58"/>
      <c r="CTQ211" s="58"/>
      <c r="CTR211" s="58"/>
      <c r="CTS211" s="58"/>
      <c r="CTT211" s="58"/>
      <c r="CTU211" s="58"/>
      <c r="CTV211" s="58"/>
      <c r="CTW211" s="58"/>
      <c r="CTX211" s="58"/>
      <c r="CTY211" s="58"/>
      <c r="CTZ211" s="58"/>
      <c r="CUA211" s="58"/>
      <c r="CUB211" s="58"/>
      <c r="CUC211" s="58"/>
      <c r="CUD211" s="58"/>
      <c r="CUE211" s="58"/>
      <c r="CUF211" s="58"/>
      <c r="CUG211" s="58"/>
      <c r="CUH211" s="58"/>
      <c r="CUI211" s="58"/>
      <c r="CUJ211" s="58"/>
      <c r="CUK211" s="58"/>
      <c r="CUL211" s="58"/>
      <c r="CUM211" s="58"/>
      <c r="CUN211" s="58"/>
      <c r="CUO211" s="58"/>
      <c r="CUP211" s="58"/>
      <c r="CUQ211" s="58"/>
      <c r="CUR211" s="58"/>
      <c r="CUS211" s="58"/>
      <c r="CUT211" s="58"/>
      <c r="CUU211" s="58"/>
      <c r="CUV211" s="58"/>
      <c r="CUW211" s="58"/>
      <c r="CUX211" s="58"/>
      <c r="CUY211" s="58"/>
      <c r="CUZ211" s="58"/>
      <c r="CVA211" s="58"/>
      <c r="CVB211" s="58"/>
      <c r="CVC211" s="58"/>
      <c r="CVD211" s="58"/>
      <c r="CVE211" s="58"/>
      <c r="CVF211" s="58"/>
      <c r="CVG211" s="58"/>
      <c r="CVH211" s="58"/>
      <c r="CVI211" s="58"/>
      <c r="CVJ211" s="58"/>
      <c r="CVK211" s="58"/>
      <c r="CVL211" s="58"/>
      <c r="CVM211" s="58"/>
      <c r="CVN211" s="58"/>
      <c r="CVO211" s="58"/>
      <c r="CVP211" s="58"/>
      <c r="CVQ211" s="58"/>
      <c r="CVR211" s="58"/>
      <c r="CVS211" s="58"/>
      <c r="CVT211" s="58"/>
      <c r="CVU211" s="58"/>
      <c r="CVV211" s="58"/>
      <c r="CVW211" s="58"/>
      <c r="CVX211" s="58"/>
      <c r="CVY211" s="58"/>
      <c r="CVZ211" s="58"/>
      <c r="CWA211" s="58"/>
      <c r="CWB211" s="58"/>
      <c r="CWC211" s="58"/>
      <c r="CWD211" s="58"/>
      <c r="CWE211" s="58"/>
      <c r="CWF211" s="58"/>
      <c r="CWG211" s="58"/>
      <c r="CWH211" s="58"/>
      <c r="CWI211" s="58"/>
      <c r="CWJ211" s="58"/>
      <c r="CWK211" s="58"/>
      <c r="CWL211" s="58"/>
      <c r="CWM211" s="58"/>
      <c r="CWN211" s="58"/>
      <c r="CWO211" s="58"/>
      <c r="CWP211" s="58"/>
      <c r="CWQ211" s="58"/>
      <c r="CWR211" s="58"/>
      <c r="CWS211" s="58"/>
      <c r="CWT211" s="58"/>
      <c r="CWU211" s="58"/>
      <c r="CWV211" s="58"/>
      <c r="CWW211" s="58"/>
      <c r="CWX211" s="58"/>
      <c r="CWY211" s="58"/>
      <c r="CWZ211" s="58"/>
      <c r="CXA211" s="58"/>
      <c r="CXB211" s="58"/>
      <c r="CXC211" s="58"/>
      <c r="CXD211" s="58"/>
      <c r="CXE211" s="58"/>
      <c r="CXF211" s="58"/>
      <c r="CXG211" s="58"/>
      <c r="CXH211" s="58"/>
      <c r="CXI211" s="58"/>
      <c r="CXJ211" s="58"/>
      <c r="CXK211" s="58"/>
      <c r="CXL211" s="58"/>
      <c r="CXM211" s="58"/>
      <c r="CXN211" s="58"/>
      <c r="CXO211" s="58"/>
      <c r="CXP211" s="58"/>
      <c r="CXQ211" s="58"/>
      <c r="CXR211" s="58"/>
      <c r="CXS211" s="58"/>
      <c r="CXT211" s="58"/>
      <c r="CXU211" s="58"/>
      <c r="CXV211" s="58"/>
      <c r="CXW211" s="58"/>
      <c r="CXX211" s="58"/>
      <c r="CXY211" s="58"/>
      <c r="CXZ211" s="58"/>
      <c r="CYA211" s="58"/>
      <c r="CYB211" s="58"/>
      <c r="CYC211" s="58"/>
      <c r="CYD211" s="58"/>
      <c r="CYE211" s="58"/>
      <c r="CYF211" s="58"/>
      <c r="CYG211" s="58"/>
      <c r="CYH211" s="58"/>
      <c r="CYI211" s="58"/>
      <c r="CYJ211" s="58"/>
      <c r="CYK211" s="58"/>
      <c r="CYL211" s="58"/>
      <c r="CYM211" s="58"/>
      <c r="CYN211" s="58"/>
      <c r="CYO211" s="58"/>
      <c r="CYP211" s="58"/>
      <c r="CYQ211" s="58"/>
      <c r="CYR211" s="58"/>
      <c r="CYS211" s="58"/>
      <c r="CYT211" s="58"/>
      <c r="CYU211" s="58"/>
      <c r="CYV211" s="58"/>
      <c r="CYW211" s="58"/>
      <c r="CYX211" s="58"/>
      <c r="CYY211" s="58"/>
      <c r="CYZ211" s="58"/>
      <c r="CZA211" s="58"/>
      <c r="CZB211" s="58"/>
      <c r="CZC211" s="58"/>
      <c r="CZD211" s="58"/>
      <c r="CZE211" s="58"/>
      <c r="CZF211" s="58"/>
      <c r="CZG211" s="58"/>
      <c r="CZH211" s="58"/>
      <c r="CZI211" s="58"/>
      <c r="CZJ211" s="58"/>
      <c r="CZK211" s="58"/>
      <c r="CZL211" s="58"/>
      <c r="CZM211" s="58"/>
      <c r="CZN211" s="58"/>
      <c r="CZO211" s="58"/>
      <c r="CZP211" s="58"/>
      <c r="CZQ211" s="58"/>
      <c r="CZR211" s="58"/>
      <c r="CZS211" s="58"/>
      <c r="CZT211" s="58"/>
      <c r="CZU211" s="58"/>
      <c r="CZV211" s="58"/>
      <c r="CZW211" s="58"/>
      <c r="CZX211" s="58"/>
      <c r="CZY211" s="58"/>
      <c r="CZZ211" s="58"/>
      <c r="DAA211" s="58"/>
      <c r="DAB211" s="58"/>
      <c r="DAC211" s="58"/>
      <c r="DAD211" s="58"/>
      <c r="DAE211" s="58"/>
      <c r="DAF211" s="58"/>
      <c r="DAG211" s="58"/>
      <c r="DAH211" s="58"/>
      <c r="DAI211" s="58"/>
      <c r="DAJ211" s="58"/>
      <c r="DAK211" s="58"/>
      <c r="DAL211" s="58"/>
      <c r="DAM211" s="58"/>
      <c r="DAN211" s="58"/>
      <c r="DAO211" s="58"/>
      <c r="DAP211" s="58"/>
      <c r="DAQ211" s="58"/>
      <c r="DAR211" s="58"/>
      <c r="DAS211" s="58"/>
      <c r="DAT211" s="58"/>
      <c r="DAU211" s="58"/>
      <c r="DAV211" s="58"/>
      <c r="DAW211" s="58"/>
      <c r="DAX211" s="58"/>
      <c r="DAY211" s="58"/>
      <c r="DAZ211" s="58"/>
      <c r="DBA211" s="58"/>
      <c r="DBB211" s="58"/>
      <c r="DBC211" s="58"/>
      <c r="DBD211" s="58"/>
      <c r="DBE211" s="58"/>
      <c r="DBF211" s="58"/>
      <c r="DBG211" s="58"/>
      <c r="DBH211" s="58"/>
      <c r="DBI211" s="58"/>
      <c r="DBJ211" s="58"/>
      <c r="DBK211" s="58"/>
      <c r="DBL211" s="58"/>
      <c r="DBM211" s="58"/>
      <c r="DBN211" s="58"/>
      <c r="DBO211" s="58"/>
      <c r="DBP211" s="58"/>
      <c r="DBQ211" s="58"/>
      <c r="DBR211" s="58"/>
      <c r="DBS211" s="58"/>
      <c r="DBT211" s="58"/>
      <c r="DBU211" s="58"/>
      <c r="DBV211" s="58"/>
      <c r="DBW211" s="58"/>
      <c r="DBX211" s="58"/>
      <c r="DBY211" s="58"/>
      <c r="DBZ211" s="58"/>
      <c r="DCA211" s="58"/>
      <c r="DCB211" s="58"/>
      <c r="DCC211" s="58"/>
      <c r="DCD211" s="58"/>
      <c r="DCE211" s="58"/>
      <c r="DCF211" s="58"/>
      <c r="DCG211" s="58"/>
      <c r="DCH211" s="58"/>
      <c r="DCI211" s="58"/>
      <c r="DCJ211" s="58"/>
      <c r="DCK211" s="58"/>
      <c r="DCL211" s="58"/>
      <c r="DCM211" s="58"/>
      <c r="DCN211" s="58"/>
      <c r="DCO211" s="58"/>
      <c r="DCP211" s="58"/>
      <c r="DCQ211" s="58"/>
      <c r="DCR211" s="58"/>
      <c r="DCS211" s="58"/>
      <c r="DCT211" s="58"/>
      <c r="DCU211" s="58"/>
      <c r="DCV211" s="58"/>
      <c r="DCW211" s="58"/>
      <c r="DCX211" s="58"/>
      <c r="DCY211" s="58"/>
      <c r="DCZ211" s="58"/>
      <c r="DDA211" s="58"/>
      <c r="DDB211" s="58"/>
      <c r="DDC211" s="58"/>
      <c r="DDD211" s="58"/>
      <c r="DDE211" s="58"/>
      <c r="DDF211" s="58"/>
      <c r="DDG211" s="58"/>
      <c r="DDH211" s="58"/>
      <c r="DDI211" s="58"/>
      <c r="DDJ211" s="58"/>
      <c r="DDK211" s="58"/>
      <c r="DDL211" s="58"/>
      <c r="DDM211" s="58"/>
      <c r="DDN211" s="58"/>
      <c r="DDO211" s="58"/>
      <c r="DDP211" s="58"/>
      <c r="DDQ211" s="58"/>
      <c r="DDR211" s="58"/>
      <c r="DDS211" s="58"/>
      <c r="DDT211" s="58"/>
      <c r="DDU211" s="58"/>
      <c r="DDV211" s="58"/>
      <c r="DDW211" s="58"/>
      <c r="DDX211" s="58"/>
      <c r="DDY211" s="58"/>
      <c r="DDZ211" s="58"/>
      <c r="DEA211" s="58"/>
      <c r="DEB211" s="58"/>
      <c r="DEC211" s="58"/>
      <c r="DED211" s="58"/>
      <c r="DEE211" s="58"/>
      <c r="DEF211" s="58"/>
      <c r="DEG211" s="58"/>
      <c r="DEH211" s="58"/>
      <c r="DEI211" s="58"/>
      <c r="DEJ211" s="58"/>
      <c r="DEK211" s="58"/>
      <c r="DEL211" s="58"/>
      <c r="DEM211" s="58"/>
      <c r="DEN211" s="58"/>
      <c r="DEO211" s="58"/>
      <c r="DEP211" s="58"/>
      <c r="DEQ211" s="58"/>
      <c r="DER211" s="58"/>
      <c r="DES211" s="58"/>
      <c r="DET211" s="58"/>
      <c r="DEU211" s="58"/>
      <c r="DEV211" s="58"/>
      <c r="DEW211" s="58"/>
      <c r="DEX211" s="58"/>
      <c r="DEY211" s="58"/>
      <c r="DEZ211" s="58"/>
      <c r="DFA211" s="58"/>
      <c r="DFB211" s="58"/>
      <c r="DFC211" s="58"/>
      <c r="DFD211" s="58"/>
      <c r="DFE211" s="58"/>
      <c r="DFF211" s="58"/>
      <c r="DFG211" s="58"/>
      <c r="DFH211" s="58"/>
      <c r="DFI211" s="58"/>
      <c r="DFJ211" s="58"/>
      <c r="DFK211" s="58"/>
      <c r="DFL211" s="58"/>
      <c r="DFM211" s="58"/>
      <c r="DFN211" s="58"/>
      <c r="DFO211" s="58"/>
      <c r="DFP211" s="58"/>
      <c r="DFQ211" s="58"/>
      <c r="DFR211" s="58"/>
      <c r="DFS211" s="58"/>
      <c r="DFT211" s="58"/>
      <c r="DFU211" s="58"/>
      <c r="DFV211" s="58"/>
      <c r="DFW211" s="58"/>
      <c r="DFX211" s="58"/>
      <c r="DFY211" s="58"/>
      <c r="DFZ211" s="58"/>
      <c r="DGA211" s="58"/>
      <c r="DGB211" s="58"/>
      <c r="DGC211" s="58"/>
      <c r="DGD211" s="58"/>
      <c r="DGE211" s="58"/>
      <c r="DGF211" s="58"/>
      <c r="DGG211" s="58"/>
      <c r="DGH211" s="58"/>
      <c r="DGI211" s="58"/>
      <c r="DGJ211" s="58"/>
      <c r="DGK211" s="58"/>
      <c r="DGL211" s="58"/>
      <c r="DGM211" s="58"/>
      <c r="DGN211" s="58"/>
      <c r="DGO211" s="58"/>
      <c r="DGP211" s="58"/>
      <c r="DGQ211" s="58"/>
      <c r="DGR211" s="58"/>
      <c r="DGS211" s="58"/>
      <c r="DGT211" s="58"/>
      <c r="DGU211" s="58"/>
      <c r="DGV211" s="58"/>
      <c r="DGW211" s="58"/>
      <c r="DGX211" s="58"/>
      <c r="DGY211" s="58"/>
      <c r="DGZ211" s="58"/>
      <c r="DHA211" s="58"/>
      <c r="DHB211" s="58"/>
      <c r="DHC211" s="58"/>
      <c r="DHD211" s="58"/>
      <c r="DHE211" s="58"/>
      <c r="DHF211" s="58"/>
      <c r="DHG211" s="58"/>
      <c r="DHH211" s="58"/>
      <c r="DHI211" s="58"/>
      <c r="DHJ211" s="58"/>
      <c r="DHK211" s="58"/>
      <c r="DHL211" s="58"/>
      <c r="DHM211" s="58"/>
      <c r="DHN211" s="58"/>
      <c r="DHO211" s="58"/>
      <c r="DHP211" s="58"/>
      <c r="DHQ211" s="58"/>
      <c r="DHR211" s="58"/>
      <c r="DHS211" s="58"/>
      <c r="DHT211" s="58"/>
      <c r="DHU211" s="58"/>
      <c r="DHV211" s="58"/>
      <c r="DHW211" s="58"/>
      <c r="DHX211" s="58"/>
      <c r="DHY211" s="58"/>
      <c r="DHZ211" s="58"/>
      <c r="DIA211" s="58"/>
      <c r="DIB211" s="58"/>
      <c r="DIC211" s="58"/>
      <c r="DID211" s="58"/>
      <c r="DIE211" s="58"/>
      <c r="DIF211" s="58"/>
      <c r="DIG211" s="58"/>
      <c r="DIH211" s="58"/>
      <c r="DII211" s="58"/>
      <c r="DIJ211" s="58"/>
      <c r="DIK211" s="58"/>
      <c r="DIL211" s="58"/>
      <c r="DIM211" s="58"/>
      <c r="DIN211" s="58"/>
      <c r="DIO211" s="58"/>
      <c r="DIP211" s="58"/>
      <c r="DIQ211" s="58"/>
      <c r="DIR211" s="58"/>
      <c r="DIS211" s="58"/>
      <c r="DIT211" s="58"/>
      <c r="DIU211" s="58"/>
      <c r="DIV211" s="58"/>
      <c r="DIW211" s="58"/>
      <c r="DIX211" s="58"/>
      <c r="DIY211" s="58"/>
      <c r="DIZ211" s="58"/>
      <c r="DJA211" s="58"/>
      <c r="DJB211" s="58"/>
      <c r="DJC211" s="58"/>
      <c r="DJD211" s="58"/>
      <c r="DJE211" s="58"/>
      <c r="DJF211" s="58"/>
      <c r="DJG211" s="58"/>
      <c r="DJH211" s="58"/>
      <c r="DJI211" s="58"/>
      <c r="DJJ211" s="58"/>
      <c r="DJK211" s="58"/>
      <c r="DJL211" s="58"/>
      <c r="DJM211" s="58"/>
      <c r="DJN211" s="58"/>
      <c r="DJO211" s="58"/>
      <c r="DJP211" s="58"/>
      <c r="DJQ211" s="58"/>
      <c r="DJR211" s="58"/>
      <c r="DJS211" s="58"/>
      <c r="DJT211" s="58"/>
      <c r="DJU211" s="58"/>
      <c r="DJV211" s="58"/>
      <c r="DJW211" s="58"/>
      <c r="DJX211" s="58"/>
      <c r="DJY211" s="58"/>
      <c r="DJZ211" s="58"/>
      <c r="DKA211" s="58"/>
      <c r="DKB211" s="58"/>
      <c r="DKC211" s="58"/>
      <c r="DKD211" s="58"/>
      <c r="DKE211" s="58"/>
      <c r="DKF211" s="58"/>
      <c r="DKG211" s="58"/>
      <c r="DKH211" s="58"/>
      <c r="DKI211" s="58"/>
      <c r="DKJ211" s="58"/>
      <c r="DKK211" s="58"/>
      <c r="DKL211" s="58"/>
      <c r="DKM211" s="58"/>
      <c r="DKN211" s="58"/>
      <c r="DKO211" s="58"/>
      <c r="DKP211" s="58"/>
      <c r="DKQ211" s="58"/>
      <c r="DKR211" s="58"/>
      <c r="DKS211" s="58"/>
      <c r="DKT211" s="58"/>
      <c r="DKU211" s="58"/>
      <c r="DKV211" s="58"/>
      <c r="DKW211" s="58"/>
      <c r="DKX211" s="58"/>
      <c r="DKY211" s="58"/>
      <c r="DKZ211" s="58"/>
      <c r="DLA211" s="58"/>
      <c r="DLB211" s="58"/>
      <c r="DLC211" s="58"/>
      <c r="DLD211" s="58"/>
      <c r="DLE211" s="58"/>
      <c r="DLF211" s="58"/>
      <c r="DLG211" s="58"/>
      <c r="DLH211" s="58"/>
      <c r="DLI211" s="58"/>
      <c r="DLJ211" s="58"/>
      <c r="DLK211" s="58"/>
      <c r="DLL211" s="58"/>
      <c r="DLM211" s="58"/>
      <c r="DLN211" s="58"/>
      <c r="DLO211" s="58"/>
      <c r="DLP211" s="58"/>
      <c r="DLQ211" s="58"/>
      <c r="DLR211" s="58"/>
      <c r="DLS211" s="58"/>
      <c r="DLT211" s="58"/>
      <c r="DLU211" s="58"/>
      <c r="DLV211" s="58"/>
      <c r="DLW211" s="58"/>
      <c r="DLX211" s="58"/>
      <c r="DLY211" s="58"/>
      <c r="DLZ211" s="58"/>
      <c r="DMA211" s="58"/>
      <c r="DMB211" s="58"/>
      <c r="DMC211" s="58"/>
      <c r="DMD211" s="58"/>
      <c r="DME211" s="58"/>
      <c r="DMF211" s="58"/>
      <c r="DMG211" s="58"/>
      <c r="DMH211" s="58"/>
      <c r="DMI211" s="58"/>
      <c r="DMJ211" s="58"/>
      <c r="DMK211" s="58"/>
      <c r="DML211" s="58"/>
      <c r="DMM211" s="58"/>
      <c r="DMN211" s="58"/>
      <c r="DMO211" s="58"/>
      <c r="DMP211" s="58"/>
      <c r="DMQ211" s="58"/>
      <c r="DMR211" s="58"/>
      <c r="DMS211" s="58"/>
      <c r="DMT211" s="58"/>
      <c r="DMU211" s="58"/>
      <c r="DMV211" s="58"/>
      <c r="DMW211" s="58"/>
      <c r="DMX211" s="58"/>
      <c r="DMY211" s="58"/>
      <c r="DMZ211" s="58"/>
      <c r="DNA211" s="58"/>
      <c r="DNB211" s="58"/>
      <c r="DNC211" s="58"/>
      <c r="DND211" s="58"/>
      <c r="DNE211" s="58"/>
      <c r="DNF211" s="58"/>
      <c r="DNG211" s="58"/>
      <c r="DNH211" s="58"/>
      <c r="DNI211" s="58"/>
      <c r="DNJ211" s="58"/>
      <c r="DNK211" s="58"/>
      <c r="DNL211" s="58"/>
      <c r="DNM211" s="58"/>
      <c r="DNN211" s="58"/>
      <c r="DNO211" s="58"/>
      <c r="DNP211" s="58"/>
      <c r="DNQ211" s="58"/>
      <c r="DNR211" s="58"/>
      <c r="DNS211" s="58"/>
      <c r="DNT211" s="58"/>
      <c r="DNU211" s="58"/>
      <c r="DNV211" s="58"/>
      <c r="DNW211" s="58"/>
      <c r="DNX211" s="58"/>
      <c r="DNY211" s="58"/>
      <c r="DNZ211" s="58"/>
      <c r="DOA211" s="58"/>
      <c r="DOB211" s="58"/>
      <c r="DOC211" s="58"/>
      <c r="DOD211" s="58"/>
      <c r="DOE211" s="58"/>
      <c r="DOF211" s="58"/>
      <c r="DOG211" s="58"/>
      <c r="DOH211" s="58"/>
      <c r="DOI211" s="58"/>
      <c r="DOJ211" s="58"/>
      <c r="DOK211" s="58"/>
      <c r="DOL211" s="58"/>
      <c r="DOM211" s="58"/>
      <c r="DON211" s="58"/>
      <c r="DOO211" s="58"/>
      <c r="DOP211" s="58"/>
      <c r="DOQ211" s="58"/>
      <c r="DOR211" s="58"/>
      <c r="DOS211" s="58"/>
      <c r="DOT211" s="58"/>
      <c r="DOU211" s="58"/>
      <c r="DOV211" s="58"/>
      <c r="DOW211" s="58"/>
      <c r="DOX211" s="58"/>
      <c r="DOY211" s="58"/>
      <c r="DOZ211" s="58"/>
      <c r="DPA211" s="58"/>
      <c r="DPB211" s="58"/>
      <c r="DPC211" s="58"/>
      <c r="DPD211" s="58"/>
      <c r="DPE211" s="58"/>
      <c r="DPF211" s="58"/>
      <c r="DPG211" s="58"/>
      <c r="DPH211" s="58"/>
      <c r="DPI211" s="58"/>
      <c r="DPJ211" s="58"/>
      <c r="DPK211" s="58"/>
      <c r="DPL211" s="58"/>
      <c r="DPM211" s="58"/>
      <c r="DPN211" s="58"/>
      <c r="DPO211" s="58"/>
      <c r="DPP211" s="58"/>
      <c r="DPQ211" s="58"/>
      <c r="DPR211" s="58"/>
      <c r="DPS211" s="58"/>
      <c r="DPT211" s="58"/>
      <c r="DPU211" s="58"/>
      <c r="DPV211" s="58"/>
      <c r="DPW211" s="58"/>
      <c r="DPX211" s="58"/>
      <c r="DPY211" s="58"/>
      <c r="DPZ211" s="58"/>
      <c r="DQA211" s="58"/>
      <c r="DQB211" s="58"/>
      <c r="DQC211" s="58"/>
      <c r="DQD211" s="58"/>
      <c r="DQE211" s="58"/>
      <c r="DQF211" s="58"/>
      <c r="DQG211" s="58"/>
      <c r="DQH211" s="58"/>
      <c r="DQI211" s="58"/>
      <c r="DQJ211" s="58"/>
      <c r="DQK211" s="58"/>
      <c r="DQL211" s="58"/>
      <c r="DQM211" s="58"/>
      <c r="DQN211" s="58"/>
      <c r="DQO211" s="58"/>
      <c r="DQP211" s="58"/>
      <c r="DQQ211" s="58"/>
      <c r="DQR211" s="58"/>
      <c r="DQS211" s="58"/>
      <c r="DQT211" s="58"/>
      <c r="DQU211" s="58"/>
      <c r="DQV211" s="58"/>
      <c r="DQW211" s="58"/>
      <c r="DQX211" s="58"/>
      <c r="DQY211" s="58"/>
      <c r="DQZ211" s="58"/>
      <c r="DRA211" s="58"/>
      <c r="DRB211" s="58"/>
      <c r="DRC211" s="58"/>
      <c r="DRD211" s="58"/>
      <c r="DRE211" s="58"/>
      <c r="DRF211" s="58"/>
      <c r="DRG211" s="58"/>
      <c r="DRH211" s="58"/>
      <c r="DRI211" s="58"/>
      <c r="DRJ211" s="58"/>
      <c r="DRK211" s="58"/>
      <c r="DRL211" s="58"/>
      <c r="DRM211" s="58"/>
      <c r="DRN211" s="58"/>
      <c r="DRO211" s="58"/>
      <c r="DRP211" s="58"/>
      <c r="DRQ211" s="58"/>
      <c r="DRR211" s="58"/>
      <c r="DRS211" s="58"/>
      <c r="DRT211" s="58"/>
      <c r="DRU211" s="58"/>
      <c r="DRV211" s="58"/>
      <c r="DRW211" s="58"/>
      <c r="DRX211" s="58"/>
      <c r="DRY211" s="58"/>
      <c r="DRZ211" s="58"/>
      <c r="DSA211" s="58"/>
      <c r="DSB211" s="58"/>
      <c r="DSC211" s="58"/>
      <c r="DSD211" s="58"/>
      <c r="DSE211" s="58"/>
      <c r="DSF211" s="58"/>
      <c r="DSG211" s="58"/>
      <c r="DSH211" s="58"/>
      <c r="DSI211" s="58"/>
      <c r="DSJ211" s="58"/>
      <c r="DSK211" s="58"/>
      <c r="DSL211" s="58"/>
      <c r="DSM211" s="58"/>
      <c r="DSN211" s="58"/>
      <c r="DSO211" s="58"/>
      <c r="DSP211" s="58"/>
      <c r="DSQ211" s="58"/>
      <c r="DSR211" s="58"/>
      <c r="DSS211" s="58"/>
      <c r="DST211" s="58"/>
      <c r="DSU211" s="58"/>
      <c r="DSV211" s="58"/>
      <c r="DSW211" s="58"/>
      <c r="DSX211" s="58"/>
      <c r="DSY211" s="58"/>
      <c r="DSZ211" s="58"/>
      <c r="DTA211" s="58"/>
      <c r="DTB211" s="58"/>
      <c r="DTC211" s="58"/>
      <c r="DTD211" s="58"/>
      <c r="DTE211" s="58"/>
      <c r="DTF211" s="58"/>
      <c r="DTG211" s="58"/>
      <c r="DTH211" s="58"/>
      <c r="DTI211" s="58"/>
      <c r="DTJ211" s="58"/>
      <c r="DTK211" s="58"/>
      <c r="DTL211" s="58"/>
      <c r="DTM211" s="58"/>
      <c r="DTN211" s="58"/>
      <c r="DTO211" s="58"/>
      <c r="DTP211" s="58"/>
      <c r="DTQ211" s="58"/>
      <c r="DTR211" s="58"/>
      <c r="DTS211" s="58"/>
      <c r="DTT211" s="58"/>
      <c r="DTU211" s="58"/>
      <c r="DTV211" s="58"/>
      <c r="DTW211" s="58"/>
      <c r="DTX211" s="58"/>
      <c r="DTY211" s="58"/>
      <c r="DTZ211" s="58"/>
      <c r="DUA211" s="58"/>
      <c r="DUB211" s="58"/>
      <c r="DUC211" s="58"/>
      <c r="DUD211" s="58"/>
      <c r="DUE211" s="58"/>
      <c r="DUF211" s="58"/>
      <c r="DUG211" s="58"/>
      <c r="DUH211" s="58"/>
      <c r="DUI211" s="58"/>
      <c r="DUJ211" s="58"/>
      <c r="DUK211" s="58"/>
      <c r="DUL211" s="58"/>
      <c r="DUM211" s="58"/>
      <c r="DUN211" s="58"/>
      <c r="DUO211" s="58"/>
      <c r="DUP211" s="58"/>
      <c r="DUQ211" s="58"/>
      <c r="DUR211" s="58"/>
      <c r="DUS211" s="58"/>
      <c r="DUT211" s="58"/>
      <c r="DUU211" s="58"/>
      <c r="DUV211" s="58"/>
      <c r="DUW211" s="58"/>
      <c r="DUX211" s="58"/>
      <c r="DUY211" s="58"/>
      <c r="DUZ211" s="58"/>
      <c r="DVA211" s="58"/>
      <c r="DVB211" s="58"/>
      <c r="DVC211" s="58"/>
      <c r="DVD211" s="58"/>
      <c r="DVE211" s="58"/>
      <c r="DVF211" s="58"/>
      <c r="DVG211" s="58"/>
      <c r="DVH211" s="58"/>
      <c r="DVI211" s="58"/>
      <c r="DVJ211" s="58"/>
      <c r="DVK211" s="58"/>
      <c r="DVL211" s="58"/>
      <c r="DVM211" s="58"/>
      <c r="DVN211" s="58"/>
      <c r="DVO211" s="58"/>
      <c r="DVP211" s="58"/>
      <c r="DVQ211" s="58"/>
      <c r="DVR211" s="58"/>
      <c r="DVS211" s="58"/>
      <c r="DVT211" s="58"/>
      <c r="DVU211" s="58"/>
      <c r="DVV211" s="58"/>
      <c r="DVW211" s="58"/>
      <c r="DVX211" s="58"/>
      <c r="DVY211" s="58"/>
      <c r="DVZ211" s="58"/>
      <c r="DWA211" s="58"/>
      <c r="DWB211" s="58"/>
      <c r="DWC211" s="58"/>
      <c r="DWD211" s="58"/>
      <c r="DWE211" s="58"/>
      <c r="DWF211" s="58"/>
      <c r="DWG211" s="58"/>
      <c r="DWH211" s="58"/>
      <c r="DWI211" s="58"/>
      <c r="DWJ211" s="58"/>
      <c r="DWK211" s="58"/>
      <c r="DWL211" s="58"/>
      <c r="DWM211" s="58"/>
      <c r="DWN211" s="58"/>
      <c r="DWO211" s="58"/>
      <c r="DWP211" s="58"/>
      <c r="DWQ211" s="58"/>
      <c r="DWR211" s="58"/>
      <c r="DWS211" s="58"/>
      <c r="DWT211" s="58"/>
      <c r="DWU211" s="58"/>
      <c r="DWV211" s="58"/>
      <c r="DWW211" s="58"/>
      <c r="DWX211" s="58"/>
      <c r="DWY211" s="58"/>
      <c r="DWZ211" s="58"/>
      <c r="DXA211" s="58"/>
      <c r="DXB211" s="58"/>
      <c r="DXC211" s="58"/>
      <c r="DXD211" s="58"/>
      <c r="DXE211" s="58"/>
      <c r="DXF211" s="58"/>
      <c r="DXG211" s="58"/>
      <c r="DXH211" s="58"/>
      <c r="DXI211" s="58"/>
      <c r="DXJ211" s="58"/>
      <c r="DXK211" s="58"/>
      <c r="DXL211" s="58"/>
      <c r="DXM211" s="58"/>
      <c r="DXN211" s="58"/>
      <c r="DXO211" s="58"/>
      <c r="DXP211" s="58"/>
      <c r="DXQ211" s="58"/>
      <c r="DXR211" s="58"/>
      <c r="DXS211" s="58"/>
      <c r="DXT211" s="58"/>
      <c r="DXU211" s="58"/>
      <c r="DXV211" s="58"/>
      <c r="DXW211" s="58"/>
      <c r="DXX211" s="58"/>
      <c r="DXY211" s="58"/>
      <c r="DXZ211" s="58"/>
      <c r="DYA211" s="58"/>
      <c r="DYB211" s="58"/>
      <c r="DYC211" s="58"/>
      <c r="DYD211" s="58"/>
      <c r="DYE211" s="58"/>
      <c r="DYF211" s="58"/>
      <c r="DYG211" s="58"/>
      <c r="DYH211" s="58"/>
      <c r="DYI211" s="58"/>
      <c r="DYJ211" s="58"/>
      <c r="DYK211" s="58"/>
      <c r="DYL211" s="58"/>
      <c r="DYM211" s="58"/>
      <c r="DYN211" s="58"/>
      <c r="DYO211" s="58"/>
      <c r="DYP211" s="58"/>
      <c r="DYQ211" s="58"/>
      <c r="DYR211" s="58"/>
      <c r="DYS211" s="58"/>
      <c r="DYT211" s="58"/>
      <c r="DYU211" s="58"/>
      <c r="DYV211" s="58"/>
      <c r="DYW211" s="58"/>
      <c r="DYX211" s="58"/>
      <c r="DYY211" s="58"/>
      <c r="DYZ211" s="58"/>
      <c r="DZA211" s="58"/>
      <c r="DZB211" s="58"/>
      <c r="DZC211" s="58"/>
      <c r="DZD211" s="58"/>
      <c r="DZE211" s="58"/>
      <c r="DZF211" s="58"/>
      <c r="DZG211" s="58"/>
      <c r="DZH211" s="58"/>
      <c r="DZI211" s="58"/>
      <c r="DZJ211" s="58"/>
      <c r="DZK211" s="58"/>
      <c r="DZL211" s="58"/>
      <c r="DZM211" s="58"/>
      <c r="DZN211" s="58"/>
      <c r="DZO211" s="58"/>
      <c r="DZP211" s="58"/>
      <c r="DZQ211" s="58"/>
      <c r="DZR211" s="58"/>
      <c r="DZS211" s="58"/>
      <c r="DZT211" s="58"/>
      <c r="DZU211" s="58"/>
      <c r="DZV211" s="58"/>
      <c r="DZW211" s="58"/>
      <c r="DZX211" s="58"/>
      <c r="DZY211" s="58"/>
      <c r="DZZ211" s="58"/>
      <c r="EAA211" s="58"/>
      <c r="EAB211" s="58"/>
      <c r="EAC211" s="58"/>
      <c r="EAD211" s="58"/>
      <c r="EAE211" s="58"/>
      <c r="EAF211" s="58"/>
      <c r="EAG211" s="58"/>
      <c r="EAH211" s="58"/>
      <c r="EAI211" s="58"/>
      <c r="EAJ211" s="58"/>
      <c r="EAK211" s="58"/>
      <c r="EAL211" s="58"/>
      <c r="EAM211" s="58"/>
      <c r="EAN211" s="58"/>
      <c r="EAO211" s="58"/>
      <c r="EAP211" s="58"/>
      <c r="EAQ211" s="58"/>
      <c r="EAR211" s="58"/>
      <c r="EAS211" s="58"/>
      <c r="EAT211" s="58"/>
      <c r="EAU211" s="58"/>
      <c r="EAV211" s="58"/>
      <c r="EAW211" s="58"/>
      <c r="EAX211" s="58"/>
      <c r="EAY211" s="58"/>
      <c r="EAZ211" s="58"/>
      <c r="EBA211" s="58"/>
      <c r="EBB211" s="58"/>
      <c r="EBC211" s="58"/>
      <c r="EBD211" s="58"/>
      <c r="EBE211" s="58"/>
      <c r="EBF211" s="58"/>
      <c r="EBG211" s="58"/>
      <c r="EBH211" s="58"/>
      <c r="EBI211" s="58"/>
      <c r="EBJ211" s="58"/>
      <c r="EBK211" s="58"/>
      <c r="EBL211" s="58"/>
      <c r="EBM211" s="58"/>
      <c r="EBN211" s="58"/>
      <c r="EBO211" s="58"/>
      <c r="EBP211" s="58"/>
      <c r="EBQ211" s="58"/>
      <c r="EBR211" s="58"/>
      <c r="EBS211" s="58"/>
      <c r="EBT211" s="58"/>
      <c r="EBU211" s="58"/>
      <c r="EBV211" s="58"/>
      <c r="EBW211" s="58"/>
      <c r="EBX211" s="58"/>
      <c r="EBY211" s="58"/>
      <c r="EBZ211" s="58"/>
      <c r="ECA211" s="58"/>
      <c r="ECB211" s="58"/>
      <c r="ECC211" s="58"/>
      <c r="ECD211" s="58"/>
      <c r="ECE211" s="58"/>
      <c r="ECF211" s="58"/>
      <c r="ECG211" s="58"/>
      <c r="ECH211" s="58"/>
      <c r="ECI211" s="58"/>
      <c r="ECJ211" s="58"/>
      <c r="ECK211" s="58"/>
      <c r="ECL211" s="58"/>
      <c r="ECM211" s="58"/>
      <c r="ECN211" s="58"/>
      <c r="ECO211" s="58"/>
      <c r="ECP211" s="58"/>
      <c r="ECQ211" s="58"/>
      <c r="ECR211" s="58"/>
      <c r="ECS211" s="58"/>
      <c r="ECT211" s="58"/>
      <c r="ECU211" s="58"/>
      <c r="ECV211" s="58"/>
      <c r="ECW211" s="58"/>
      <c r="ECX211" s="58"/>
      <c r="ECY211" s="58"/>
      <c r="ECZ211" s="58"/>
      <c r="EDA211" s="58"/>
      <c r="EDB211" s="58"/>
      <c r="EDC211" s="58"/>
      <c r="EDD211" s="58"/>
      <c r="EDE211" s="58"/>
      <c r="EDF211" s="58"/>
      <c r="EDG211" s="58"/>
      <c r="EDH211" s="58"/>
      <c r="EDI211" s="58"/>
      <c r="EDJ211" s="58"/>
      <c r="EDK211" s="58"/>
      <c r="EDL211" s="58"/>
      <c r="EDM211" s="58"/>
      <c r="EDN211" s="58"/>
      <c r="EDO211" s="58"/>
      <c r="EDP211" s="58"/>
      <c r="EDQ211" s="58"/>
      <c r="EDR211" s="58"/>
      <c r="EDS211" s="58"/>
      <c r="EDT211" s="58"/>
      <c r="EDU211" s="58"/>
      <c r="EDV211" s="58"/>
      <c r="EDW211" s="58"/>
      <c r="EDX211" s="58"/>
      <c r="EDY211" s="58"/>
      <c r="EDZ211" s="58"/>
      <c r="EEA211" s="58"/>
      <c r="EEB211" s="58"/>
      <c r="EEC211" s="58"/>
      <c r="EED211" s="58"/>
      <c r="EEE211" s="58"/>
      <c r="EEF211" s="58"/>
      <c r="EEG211" s="58"/>
      <c r="EEH211" s="58"/>
      <c r="EEI211" s="58"/>
      <c r="EEJ211" s="58"/>
      <c r="EEK211" s="58"/>
      <c r="EEL211" s="58"/>
      <c r="EEM211" s="58"/>
      <c r="EEN211" s="58"/>
      <c r="EEO211" s="58"/>
      <c r="EEP211" s="58"/>
      <c r="EEQ211" s="58"/>
      <c r="EER211" s="58"/>
      <c r="EES211" s="58"/>
      <c r="EET211" s="58"/>
      <c r="EEU211" s="58"/>
      <c r="EEV211" s="58"/>
      <c r="EEW211" s="58"/>
      <c r="EEX211" s="58"/>
      <c r="EEY211" s="58"/>
      <c r="EEZ211" s="58"/>
      <c r="EFA211" s="58"/>
      <c r="EFB211" s="58"/>
      <c r="EFC211" s="58"/>
      <c r="EFD211" s="58"/>
      <c r="EFE211" s="58"/>
      <c r="EFF211" s="58"/>
      <c r="EFG211" s="58"/>
      <c r="EFH211" s="58"/>
      <c r="EFI211" s="58"/>
      <c r="EFJ211" s="58"/>
      <c r="EFK211" s="58"/>
      <c r="EFL211" s="58"/>
      <c r="EFM211" s="58"/>
      <c r="EFN211" s="58"/>
      <c r="EFO211" s="58"/>
      <c r="EFP211" s="58"/>
      <c r="EFQ211" s="58"/>
      <c r="EFR211" s="58"/>
      <c r="EFS211" s="58"/>
      <c r="EFT211" s="58"/>
      <c r="EFU211" s="58"/>
      <c r="EFV211" s="58"/>
      <c r="EFW211" s="58"/>
      <c r="EFX211" s="58"/>
      <c r="EFY211" s="58"/>
      <c r="EFZ211" s="58"/>
      <c r="EGA211" s="58"/>
      <c r="EGB211" s="58"/>
      <c r="EGC211" s="58"/>
      <c r="EGD211" s="58"/>
      <c r="EGE211" s="58"/>
      <c r="EGF211" s="58"/>
      <c r="EGG211" s="58"/>
      <c r="EGH211" s="58"/>
      <c r="EGI211" s="58"/>
      <c r="EGJ211" s="58"/>
      <c r="EGK211" s="58"/>
      <c r="EGL211" s="58"/>
      <c r="EGM211" s="58"/>
      <c r="EGN211" s="58"/>
      <c r="EGO211" s="58"/>
      <c r="EGP211" s="58"/>
      <c r="EGQ211" s="58"/>
      <c r="EGR211" s="58"/>
      <c r="EGS211" s="58"/>
      <c r="EGT211" s="58"/>
      <c r="EGU211" s="58"/>
      <c r="EGV211" s="58"/>
      <c r="EGW211" s="58"/>
      <c r="EGX211" s="58"/>
      <c r="EGY211" s="58"/>
      <c r="EGZ211" s="58"/>
      <c r="EHA211" s="58"/>
      <c r="EHB211" s="58"/>
      <c r="EHC211" s="58"/>
      <c r="EHD211" s="58"/>
      <c r="EHE211" s="58"/>
      <c r="EHF211" s="58"/>
      <c r="EHG211" s="58"/>
      <c r="EHH211" s="58"/>
      <c r="EHI211" s="58"/>
      <c r="EHJ211" s="58"/>
      <c r="EHK211" s="58"/>
      <c r="EHL211" s="58"/>
      <c r="EHM211" s="58"/>
      <c r="EHN211" s="58"/>
      <c r="EHO211" s="58"/>
      <c r="EHP211" s="58"/>
      <c r="EHQ211" s="58"/>
      <c r="EHR211" s="58"/>
      <c r="EHS211" s="58"/>
      <c r="EHT211" s="58"/>
      <c r="EHU211" s="58"/>
      <c r="EHV211" s="58"/>
      <c r="EHW211" s="58"/>
      <c r="EHX211" s="58"/>
      <c r="EHY211" s="58"/>
      <c r="EHZ211" s="58"/>
      <c r="EIA211" s="58"/>
      <c r="EIB211" s="58"/>
      <c r="EIC211" s="58"/>
      <c r="EID211" s="58"/>
      <c r="EIE211" s="58"/>
      <c r="EIF211" s="58"/>
      <c r="EIG211" s="58"/>
      <c r="EIH211" s="58"/>
      <c r="EII211" s="58"/>
      <c r="EIJ211" s="58"/>
      <c r="EIK211" s="58"/>
      <c r="EIL211" s="58"/>
      <c r="EIM211" s="58"/>
      <c r="EIN211" s="58"/>
      <c r="EIO211" s="58"/>
      <c r="EIP211" s="58"/>
      <c r="EIQ211" s="58"/>
      <c r="EIR211" s="58"/>
      <c r="EIS211" s="58"/>
      <c r="EIT211" s="58"/>
      <c r="EIU211" s="58"/>
      <c r="EIV211" s="58"/>
      <c r="EIW211" s="58"/>
      <c r="EIX211" s="58"/>
      <c r="EIY211" s="58"/>
      <c r="EIZ211" s="58"/>
      <c r="EJA211" s="58"/>
      <c r="EJB211" s="58"/>
      <c r="EJC211" s="58"/>
      <c r="EJD211" s="58"/>
      <c r="EJE211" s="58"/>
      <c r="EJF211" s="58"/>
      <c r="EJG211" s="58"/>
      <c r="EJH211" s="58"/>
      <c r="EJI211" s="58"/>
      <c r="EJJ211" s="58"/>
      <c r="EJK211" s="58"/>
      <c r="EJL211" s="58"/>
      <c r="EJM211" s="58"/>
      <c r="EJN211" s="58"/>
      <c r="EJO211" s="58"/>
      <c r="EJP211" s="58"/>
      <c r="EJQ211" s="58"/>
      <c r="EJR211" s="58"/>
      <c r="EJS211" s="58"/>
      <c r="EJT211" s="58"/>
      <c r="EJU211" s="58"/>
      <c r="EJV211" s="58"/>
      <c r="EJW211" s="58"/>
      <c r="EJX211" s="58"/>
      <c r="EJY211" s="58"/>
      <c r="EJZ211" s="58"/>
      <c r="EKA211" s="58"/>
      <c r="EKB211" s="58"/>
      <c r="EKC211" s="58"/>
      <c r="EKD211" s="58"/>
      <c r="EKE211" s="58"/>
      <c r="EKF211" s="58"/>
      <c r="EKG211" s="58"/>
      <c r="EKH211" s="58"/>
      <c r="EKI211" s="58"/>
      <c r="EKJ211" s="58"/>
      <c r="EKK211" s="58"/>
      <c r="EKL211" s="58"/>
      <c r="EKM211" s="58"/>
      <c r="EKN211" s="58"/>
      <c r="EKO211" s="58"/>
      <c r="EKP211" s="58"/>
      <c r="EKQ211" s="58"/>
      <c r="EKR211" s="58"/>
      <c r="EKS211" s="58"/>
      <c r="EKT211" s="58"/>
      <c r="EKU211" s="58"/>
      <c r="EKV211" s="58"/>
      <c r="EKW211" s="58"/>
      <c r="EKX211" s="58"/>
      <c r="EKY211" s="58"/>
      <c r="EKZ211" s="58"/>
      <c r="ELA211" s="58"/>
      <c r="ELB211" s="58"/>
      <c r="ELC211" s="58"/>
      <c r="ELD211" s="58"/>
      <c r="ELE211" s="58"/>
      <c r="ELF211" s="58"/>
      <c r="ELG211" s="58"/>
      <c r="ELH211" s="58"/>
      <c r="ELI211" s="58"/>
      <c r="ELJ211" s="58"/>
      <c r="ELK211" s="58"/>
      <c r="ELL211" s="58"/>
      <c r="ELM211" s="58"/>
      <c r="ELN211" s="58"/>
      <c r="ELO211" s="58"/>
      <c r="ELP211" s="58"/>
      <c r="ELQ211" s="58"/>
      <c r="ELR211" s="58"/>
      <c r="ELS211" s="58"/>
      <c r="ELT211" s="58"/>
      <c r="ELU211" s="58"/>
      <c r="ELV211" s="58"/>
      <c r="ELW211" s="58"/>
      <c r="ELX211" s="58"/>
      <c r="ELY211" s="58"/>
      <c r="ELZ211" s="58"/>
      <c r="EMA211" s="58"/>
      <c r="EMB211" s="58"/>
      <c r="EMC211" s="58"/>
      <c r="EMD211" s="58"/>
      <c r="EME211" s="58"/>
      <c r="EMF211" s="58"/>
      <c r="EMG211" s="58"/>
      <c r="EMH211" s="58"/>
      <c r="EMI211" s="58"/>
      <c r="EMJ211" s="58"/>
      <c r="EMK211" s="58"/>
      <c r="EML211" s="58"/>
      <c r="EMM211" s="58"/>
      <c r="EMN211" s="58"/>
      <c r="EMO211" s="58"/>
      <c r="EMP211" s="58"/>
      <c r="EMQ211" s="58"/>
      <c r="EMR211" s="58"/>
      <c r="EMS211" s="58"/>
      <c r="EMT211" s="58"/>
      <c r="EMU211" s="58"/>
      <c r="EMV211" s="58"/>
      <c r="EMW211" s="58"/>
      <c r="EMX211" s="58"/>
      <c r="EMY211" s="58"/>
      <c r="EMZ211" s="58"/>
      <c r="ENA211" s="58"/>
      <c r="ENB211" s="58"/>
      <c r="ENC211" s="58"/>
      <c r="END211" s="58"/>
      <c r="ENE211" s="58"/>
      <c r="ENF211" s="58"/>
      <c r="ENG211" s="58"/>
      <c r="ENH211" s="58"/>
      <c r="ENI211" s="58"/>
      <c r="ENJ211" s="58"/>
      <c r="ENK211" s="58"/>
      <c r="ENL211" s="58"/>
      <c r="ENM211" s="58"/>
      <c r="ENN211" s="58"/>
      <c r="ENO211" s="58"/>
      <c r="ENP211" s="58"/>
      <c r="ENQ211" s="58"/>
      <c r="ENR211" s="58"/>
      <c r="ENS211" s="58"/>
      <c r="ENT211" s="58"/>
      <c r="ENU211" s="58"/>
      <c r="ENV211" s="58"/>
      <c r="ENW211" s="58"/>
      <c r="ENX211" s="58"/>
      <c r="ENY211" s="58"/>
      <c r="ENZ211" s="58"/>
      <c r="EOA211" s="58"/>
      <c r="EOB211" s="58"/>
      <c r="EOC211" s="58"/>
      <c r="EOD211" s="58"/>
      <c r="EOE211" s="58"/>
      <c r="EOF211" s="58"/>
      <c r="EOG211" s="58"/>
      <c r="EOH211" s="58"/>
      <c r="EOI211" s="58"/>
      <c r="EOJ211" s="58"/>
      <c r="EOK211" s="58"/>
      <c r="EOL211" s="58"/>
      <c r="EOM211" s="58"/>
      <c r="EON211" s="58"/>
      <c r="EOO211" s="58"/>
      <c r="EOP211" s="58"/>
      <c r="EOQ211" s="58"/>
      <c r="EOR211" s="58"/>
      <c r="EOS211" s="58"/>
      <c r="EOT211" s="58"/>
      <c r="EOU211" s="58"/>
      <c r="EOV211" s="58"/>
      <c r="EOW211" s="58"/>
      <c r="EOX211" s="58"/>
      <c r="EOY211" s="58"/>
      <c r="EOZ211" s="58"/>
      <c r="EPA211" s="58"/>
      <c r="EPB211" s="58"/>
      <c r="EPC211" s="58"/>
      <c r="EPD211" s="58"/>
      <c r="EPE211" s="58"/>
      <c r="EPF211" s="58"/>
      <c r="EPG211" s="58"/>
      <c r="EPH211" s="58"/>
      <c r="EPI211" s="58"/>
      <c r="EPJ211" s="58"/>
      <c r="EPK211" s="58"/>
      <c r="EPL211" s="58"/>
      <c r="EPM211" s="58"/>
      <c r="EPN211" s="58"/>
      <c r="EPO211" s="58"/>
      <c r="EPP211" s="58"/>
      <c r="EPQ211" s="58"/>
      <c r="EPR211" s="58"/>
      <c r="EPS211" s="58"/>
      <c r="EPT211" s="58"/>
      <c r="EPU211" s="58"/>
      <c r="EPV211" s="58"/>
      <c r="EPW211" s="58"/>
      <c r="EPX211" s="58"/>
      <c r="EPY211" s="58"/>
      <c r="EPZ211" s="58"/>
      <c r="EQA211" s="58"/>
      <c r="EQB211" s="58"/>
      <c r="EQC211" s="58"/>
      <c r="EQD211" s="58"/>
      <c r="EQE211" s="58"/>
      <c r="EQF211" s="58"/>
      <c r="EQG211" s="58"/>
      <c r="EQH211" s="58"/>
      <c r="EQI211" s="58"/>
      <c r="EQJ211" s="58"/>
      <c r="EQK211" s="58"/>
      <c r="EQL211" s="58"/>
      <c r="EQM211" s="58"/>
      <c r="EQN211" s="58"/>
      <c r="EQO211" s="58"/>
      <c r="EQP211" s="58"/>
      <c r="EQQ211" s="58"/>
      <c r="EQR211" s="58"/>
      <c r="EQS211" s="58"/>
      <c r="EQT211" s="58"/>
      <c r="EQU211" s="58"/>
      <c r="EQV211" s="58"/>
      <c r="EQW211" s="58"/>
      <c r="EQX211" s="58"/>
      <c r="EQY211" s="58"/>
      <c r="EQZ211" s="58"/>
      <c r="ERA211" s="58"/>
      <c r="ERB211" s="58"/>
      <c r="ERC211" s="58"/>
      <c r="ERD211" s="58"/>
      <c r="ERE211" s="58"/>
      <c r="ERF211" s="58"/>
      <c r="ERG211" s="58"/>
      <c r="ERH211" s="58"/>
      <c r="ERI211" s="58"/>
      <c r="ERJ211" s="58"/>
      <c r="ERK211" s="58"/>
      <c r="ERL211" s="58"/>
      <c r="ERM211" s="58"/>
      <c r="ERN211" s="58"/>
      <c r="ERO211" s="58"/>
      <c r="ERP211" s="58"/>
      <c r="ERQ211" s="58"/>
      <c r="ERR211" s="58"/>
      <c r="ERS211" s="58"/>
      <c r="ERT211" s="58"/>
      <c r="ERU211" s="58"/>
      <c r="ERV211" s="58"/>
      <c r="ERW211" s="58"/>
      <c r="ERX211" s="58"/>
      <c r="ERY211" s="58"/>
      <c r="ERZ211" s="58"/>
      <c r="ESA211" s="58"/>
      <c r="ESB211" s="58"/>
      <c r="ESC211" s="58"/>
      <c r="ESD211" s="58"/>
      <c r="ESE211" s="58"/>
      <c r="ESF211" s="58"/>
      <c r="ESG211" s="58"/>
      <c r="ESH211" s="58"/>
      <c r="ESI211" s="58"/>
      <c r="ESJ211" s="58"/>
      <c r="ESK211" s="58"/>
      <c r="ESL211" s="58"/>
      <c r="ESM211" s="58"/>
      <c r="ESN211" s="58"/>
      <c r="ESO211" s="58"/>
      <c r="ESP211" s="58"/>
      <c r="ESQ211" s="58"/>
      <c r="ESR211" s="58"/>
      <c r="ESS211" s="58"/>
      <c r="EST211" s="58"/>
      <c r="ESU211" s="58"/>
      <c r="ESV211" s="58"/>
      <c r="ESW211" s="58"/>
      <c r="ESX211" s="58"/>
      <c r="ESY211" s="58"/>
      <c r="ESZ211" s="58"/>
      <c r="ETA211" s="58"/>
      <c r="ETB211" s="58"/>
      <c r="ETC211" s="58"/>
      <c r="ETD211" s="58"/>
      <c r="ETE211" s="58"/>
      <c r="ETF211" s="58"/>
      <c r="ETG211" s="58"/>
      <c r="ETH211" s="58"/>
      <c r="ETI211" s="58"/>
      <c r="ETJ211" s="58"/>
      <c r="ETK211" s="58"/>
      <c r="ETL211" s="58"/>
      <c r="ETM211" s="58"/>
      <c r="ETN211" s="58"/>
      <c r="ETO211" s="58"/>
      <c r="ETP211" s="58"/>
      <c r="ETQ211" s="58"/>
      <c r="ETR211" s="58"/>
      <c r="ETS211" s="58"/>
      <c r="ETT211" s="58"/>
      <c r="ETU211" s="58"/>
      <c r="ETV211" s="58"/>
      <c r="ETW211" s="58"/>
      <c r="ETX211" s="58"/>
      <c r="ETY211" s="58"/>
      <c r="ETZ211" s="58"/>
      <c r="EUA211" s="58"/>
      <c r="EUB211" s="58"/>
      <c r="EUC211" s="58"/>
      <c r="EUD211" s="58"/>
      <c r="EUE211" s="58"/>
      <c r="EUF211" s="58"/>
      <c r="EUG211" s="58"/>
      <c r="EUH211" s="58"/>
      <c r="EUI211" s="58"/>
      <c r="EUJ211" s="58"/>
      <c r="EUK211" s="58"/>
      <c r="EUL211" s="58"/>
      <c r="EUM211" s="58"/>
      <c r="EUN211" s="58"/>
      <c r="EUO211" s="58"/>
      <c r="EUP211" s="58"/>
      <c r="EUQ211" s="58"/>
      <c r="EUR211" s="58"/>
      <c r="EUS211" s="58"/>
      <c r="EUT211" s="58"/>
      <c r="EUU211" s="58"/>
      <c r="EUV211" s="58"/>
      <c r="EUW211" s="58"/>
      <c r="EUX211" s="58"/>
      <c r="EUY211" s="58"/>
      <c r="EUZ211" s="58"/>
      <c r="EVA211" s="58"/>
      <c r="EVB211" s="58"/>
      <c r="EVC211" s="58"/>
      <c r="EVD211" s="58"/>
      <c r="EVE211" s="58"/>
      <c r="EVF211" s="58"/>
      <c r="EVG211" s="58"/>
      <c r="EVH211" s="58"/>
      <c r="EVI211" s="58"/>
      <c r="EVJ211" s="58"/>
      <c r="EVK211" s="58"/>
      <c r="EVL211" s="58"/>
      <c r="EVM211" s="58"/>
      <c r="EVN211" s="58"/>
      <c r="EVO211" s="58"/>
      <c r="EVP211" s="58"/>
      <c r="EVQ211" s="58"/>
      <c r="EVR211" s="58"/>
      <c r="EVS211" s="58"/>
      <c r="EVT211" s="58"/>
      <c r="EVU211" s="58"/>
      <c r="EVV211" s="58"/>
      <c r="EVW211" s="58"/>
      <c r="EVX211" s="58"/>
      <c r="EVY211" s="58"/>
      <c r="EVZ211" s="58"/>
      <c r="EWA211" s="58"/>
      <c r="EWB211" s="58"/>
      <c r="EWC211" s="58"/>
      <c r="EWD211" s="58"/>
      <c r="EWE211" s="58"/>
      <c r="EWF211" s="58"/>
      <c r="EWG211" s="58"/>
      <c r="EWH211" s="58"/>
      <c r="EWI211" s="58"/>
      <c r="EWJ211" s="58"/>
      <c r="EWK211" s="58"/>
      <c r="EWL211" s="58"/>
      <c r="EWM211" s="58"/>
      <c r="EWN211" s="58"/>
      <c r="EWO211" s="58"/>
      <c r="EWP211" s="58"/>
      <c r="EWQ211" s="58"/>
      <c r="EWR211" s="58"/>
      <c r="EWS211" s="58"/>
      <c r="EWT211" s="58"/>
      <c r="EWU211" s="58"/>
      <c r="EWV211" s="58"/>
      <c r="EWW211" s="58"/>
      <c r="EWX211" s="58"/>
      <c r="EWY211" s="58"/>
      <c r="EWZ211" s="58"/>
      <c r="EXA211" s="58"/>
      <c r="EXB211" s="58"/>
      <c r="EXC211" s="58"/>
      <c r="EXD211" s="58"/>
      <c r="EXE211" s="58"/>
      <c r="EXF211" s="58"/>
      <c r="EXG211" s="58"/>
      <c r="EXH211" s="58"/>
      <c r="EXI211" s="58"/>
      <c r="EXJ211" s="58"/>
      <c r="EXK211" s="58"/>
      <c r="EXL211" s="58"/>
      <c r="EXM211" s="58"/>
      <c r="EXN211" s="58"/>
      <c r="EXO211" s="58"/>
      <c r="EXP211" s="58"/>
      <c r="EXQ211" s="58"/>
      <c r="EXR211" s="58"/>
      <c r="EXS211" s="58"/>
      <c r="EXT211" s="58"/>
      <c r="EXU211" s="58"/>
      <c r="EXV211" s="58"/>
      <c r="EXW211" s="58"/>
      <c r="EXX211" s="58"/>
      <c r="EXY211" s="58"/>
      <c r="EXZ211" s="58"/>
      <c r="EYA211" s="58"/>
      <c r="EYB211" s="58"/>
      <c r="EYC211" s="58"/>
      <c r="EYD211" s="58"/>
      <c r="EYE211" s="58"/>
      <c r="EYF211" s="58"/>
      <c r="EYG211" s="58"/>
      <c r="EYH211" s="58"/>
      <c r="EYI211" s="58"/>
      <c r="EYJ211" s="58"/>
      <c r="EYK211" s="58"/>
      <c r="EYL211" s="58"/>
      <c r="EYM211" s="58"/>
      <c r="EYN211" s="58"/>
      <c r="EYO211" s="58"/>
      <c r="EYP211" s="58"/>
      <c r="EYQ211" s="58"/>
      <c r="EYR211" s="58"/>
      <c r="EYS211" s="58"/>
      <c r="EYT211" s="58"/>
      <c r="EYU211" s="58"/>
      <c r="EYV211" s="58"/>
      <c r="EYW211" s="58"/>
      <c r="EYX211" s="58"/>
      <c r="EYY211" s="58"/>
      <c r="EYZ211" s="58"/>
      <c r="EZA211" s="58"/>
      <c r="EZB211" s="58"/>
      <c r="EZC211" s="58"/>
      <c r="EZD211" s="58"/>
      <c r="EZE211" s="58"/>
      <c r="EZF211" s="58"/>
      <c r="EZG211" s="58"/>
      <c r="EZH211" s="58"/>
      <c r="EZI211" s="58"/>
      <c r="EZJ211" s="58"/>
      <c r="EZK211" s="58"/>
      <c r="EZL211" s="58"/>
      <c r="EZM211" s="58"/>
      <c r="EZN211" s="58"/>
      <c r="EZO211" s="58"/>
      <c r="EZP211" s="58"/>
      <c r="EZQ211" s="58"/>
      <c r="EZR211" s="58"/>
      <c r="EZS211" s="58"/>
      <c r="EZT211" s="58"/>
      <c r="EZU211" s="58"/>
      <c r="EZV211" s="58"/>
      <c r="EZW211" s="58"/>
      <c r="EZX211" s="58"/>
      <c r="EZY211" s="58"/>
      <c r="EZZ211" s="58"/>
      <c r="FAA211" s="58"/>
      <c r="FAB211" s="58"/>
      <c r="FAC211" s="58"/>
      <c r="FAD211" s="58"/>
      <c r="FAE211" s="58"/>
      <c r="FAF211" s="58"/>
      <c r="FAG211" s="58"/>
      <c r="FAH211" s="58"/>
      <c r="FAI211" s="58"/>
      <c r="FAJ211" s="58"/>
      <c r="FAK211" s="58"/>
      <c r="FAL211" s="58"/>
      <c r="FAM211" s="58"/>
      <c r="FAN211" s="58"/>
      <c r="FAO211" s="58"/>
      <c r="FAP211" s="58"/>
      <c r="FAQ211" s="58"/>
      <c r="FAR211" s="58"/>
      <c r="FAS211" s="58"/>
      <c r="FAT211" s="58"/>
      <c r="FAU211" s="58"/>
      <c r="FAV211" s="58"/>
      <c r="FAW211" s="58"/>
      <c r="FAX211" s="58"/>
      <c r="FAY211" s="58"/>
      <c r="FAZ211" s="58"/>
      <c r="FBA211" s="58"/>
      <c r="FBB211" s="58"/>
      <c r="FBC211" s="58"/>
      <c r="FBD211" s="58"/>
      <c r="FBE211" s="58"/>
      <c r="FBF211" s="58"/>
      <c r="FBG211" s="58"/>
      <c r="FBH211" s="58"/>
      <c r="FBI211" s="58"/>
      <c r="FBJ211" s="58"/>
      <c r="FBK211" s="58"/>
      <c r="FBL211" s="58"/>
      <c r="FBM211" s="58"/>
      <c r="FBN211" s="58"/>
      <c r="FBO211" s="58"/>
      <c r="FBP211" s="58"/>
      <c r="FBQ211" s="58"/>
      <c r="FBR211" s="58"/>
      <c r="FBS211" s="58"/>
      <c r="FBT211" s="58"/>
      <c r="FBU211" s="58"/>
      <c r="FBV211" s="58"/>
      <c r="FBW211" s="58"/>
      <c r="FBX211" s="58"/>
      <c r="FBY211" s="58"/>
      <c r="FBZ211" s="58"/>
      <c r="FCA211" s="58"/>
      <c r="FCB211" s="58"/>
      <c r="FCC211" s="58"/>
      <c r="FCD211" s="58"/>
      <c r="FCE211" s="58"/>
      <c r="FCF211" s="58"/>
      <c r="FCG211" s="58"/>
      <c r="FCH211" s="58"/>
      <c r="FCI211" s="58"/>
      <c r="FCJ211" s="58"/>
      <c r="FCK211" s="58"/>
      <c r="FCL211" s="58"/>
      <c r="FCM211" s="58"/>
      <c r="FCN211" s="58"/>
      <c r="FCO211" s="58"/>
      <c r="FCP211" s="58"/>
      <c r="FCQ211" s="58"/>
      <c r="FCR211" s="58"/>
      <c r="FCS211" s="58"/>
      <c r="FCT211" s="58"/>
      <c r="FCU211" s="58"/>
      <c r="FCV211" s="58"/>
      <c r="FCW211" s="58"/>
      <c r="FCX211" s="58"/>
      <c r="FCY211" s="58"/>
      <c r="FCZ211" s="58"/>
      <c r="FDA211" s="58"/>
      <c r="FDB211" s="58"/>
      <c r="FDC211" s="58"/>
      <c r="FDD211" s="58"/>
      <c r="FDE211" s="58"/>
      <c r="FDF211" s="58"/>
      <c r="FDG211" s="58"/>
      <c r="FDH211" s="58"/>
      <c r="FDI211" s="58"/>
      <c r="FDJ211" s="58"/>
      <c r="FDK211" s="58"/>
      <c r="FDL211" s="58"/>
      <c r="FDM211" s="58"/>
      <c r="FDN211" s="58"/>
      <c r="FDO211" s="58"/>
      <c r="FDP211" s="58"/>
      <c r="FDQ211" s="58"/>
      <c r="FDR211" s="58"/>
      <c r="FDS211" s="58"/>
      <c r="FDT211" s="58"/>
      <c r="FDU211" s="58"/>
      <c r="FDV211" s="58"/>
      <c r="FDW211" s="58"/>
      <c r="FDX211" s="58"/>
      <c r="FDY211" s="58"/>
      <c r="FDZ211" s="58"/>
      <c r="FEA211" s="58"/>
      <c r="FEB211" s="58"/>
      <c r="FEC211" s="58"/>
      <c r="FED211" s="58"/>
      <c r="FEE211" s="58"/>
      <c r="FEF211" s="58"/>
      <c r="FEG211" s="58"/>
      <c r="FEH211" s="58"/>
      <c r="FEI211" s="58"/>
      <c r="FEJ211" s="58"/>
      <c r="FEK211" s="58"/>
      <c r="FEL211" s="58"/>
      <c r="FEM211" s="58"/>
      <c r="FEN211" s="58"/>
      <c r="FEO211" s="58"/>
      <c r="FEP211" s="58"/>
      <c r="FEQ211" s="58"/>
      <c r="FER211" s="58"/>
      <c r="FES211" s="58"/>
      <c r="FET211" s="58"/>
      <c r="FEU211" s="58"/>
      <c r="FEV211" s="58"/>
      <c r="FEW211" s="58"/>
      <c r="FEX211" s="58"/>
      <c r="FEY211" s="58"/>
      <c r="FEZ211" s="58"/>
      <c r="FFA211" s="58"/>
      <c r="FFB211" s="58"/>
      <c r="FFC211" s="58"/>
      <c r="FFD211" s="58"/>
      <c r="FFE211" s="58"/>
      <c r="FFF211" s="58"/>
      <c r="FFG211" s="58"/>
      <c r="FFH211" s="58"/>
      <c r="FFI211" s="58"/>
      <c r="FFJ211" s="58"/>
      <c r="FFK211" s="58"/>
      <c r="FFL211" s="58"/>
      <c r="FFM211" s="58"/>
      <c r="FFN211" s="58"/>
      <c r="FFO211" s="58"/>
      <c r="FFP211" s="58"/>
      <c r="FFQ211" s="58"/>
      <c r="FFR211" s="58"/>
      <c r="FFS211" s="58"/>
      <c r="FFT211" s="58"/>
      <c r="FFU211" s="58"/>
      <c r="FFV211" s="58"/>
      <c r="FFW211" s="58"/>
      <c r="FFX211" s="58"/>
      <c r="FFY211" s="58"/>
      <c r="FFZ211" s="58"/>
      <c r="FGA211" s="58"/>
      <c r="FGB211" s="58"/>
      <c r="FGC211" s="58"/>
      <c r="FGD211" s="58"/>
      <c r="FGE211" s="58"/>
      <c r="FGF211" s="58"/>
      <c r="FGG211" s="58"/>
      <c r="FGH211" s="58"/>
      <c r="FGI211" s="58"/>
      <c r="FGJ211" s="58"/>
      <c r="FGK211" s="58"/>
      <c r="FGL211" s="58"/>
      <c r="FGM211" s="58"/>
      <c r="FGN211" s="58"/>
      <c r="FGO211" s="58"/>
      <c r="FGP211" s="58"/>
      <c r="FGQ211" s="58"/>
      <c r="FGR211" s="58"/>
      <c r="FGS211" s="58"/>
      <c r="FGT211" s="58"/>
      <c r="FGU211" s="58"/>
      <c r="FGV211" s="58"/>
      <c r="FGW211" s="58"/>
      <c r="FGX211" s="58"/>
      <c r="FGY211" s="58"/>
      <c r="FGZ211" s="58"/>
      <c r="FHA211" s="58"/>
      <c r="FHB211" s="58"/>
      <c r="FHC211" s="58"/>
      <c r="FHD211" s="58"/>
      <c r="FHE211" s="58"/>
      <c r="FHF211" s="58"/>
      <c r="FHG211" s="58"/>
      <c r="FHH211" s="58"/>
      <c r="FHI211" s="58"/>
      <c r="FHJ211" s="58"/>
      <c r="FHK211" s="58"/>
      <c r="FHL211" s="58"/>
      <c r="FHM211" s="58"/>
      <c r="FHN211" s="58"/>
      <c r="FHO211" s="58"/>
      <c r="FHP211" s="58"/>
      <c r="FHQ211" s="58"/>
      <c r="FHR211" s="58"/>
      <c r="FHS211" s="58"/>
      <c r="FHT211" s="58"/>
      <c r="FHU211" s="58"/>
      <c r="FHV211" s="58"/>
      <c r="FHW211" s="58"/>
      <c r="FHX211" s="58"/>
      <c r="FHY211" s="58"/>
      <c r="FHZ211" s="58"/>
      <c r="FIA211" s="58"/>
      <c r="FIB211" s="58"/>
      <c r="FIC211" s="58"/>
      <c r="FID211" s="58"/>
      <c r="FIE211" s="58"/>
      <c r="FIF211" s="58"/>
      <c r="FIG211" s="58"/>
      <c r="FIH211" s="58"/>
      <c r="FII211" s="58"/>
      <c r="FIJ211" s="58"/>
      <c r="FIK211" s="58"/>
      <c r="FIL211" s="58"/>
      <c r="FIM211" s="58"/>
      <c r="FIN211" s="58"/>
      <c r="FIO211" s="58"/>
      <c r="FIP211" s="58"/>
      <c r="FIQ211" s="58"/>
      <c r="FIR211" s="58"/>
      <c r="FIS211" s="58"/>
      <c r="FIT211" s="58"/>
      <c r="FIU211" s="58"/>
      <c r="FIV211" s="58"/>
      <c r="FIW211" s="58"/>
      <c r="FIX211" s="58"/>
      <c r="FIY211" s="58"/>
      <c r="FIZ211" s="58"/>
      <c r="FJA211" s="58"/>
      <c r="FJB211" s="58"/>
      <c r="FJC211" s="58"/>
      <c r="FJD211" s="58"/>
      <c r="FJE211" s="58"/>
      <c r="FJF211" s="58"/>
      <c r="FJG211" s="58"/>
      <c r="FJH211" s="58"/>
      <c r="FJI211" s="58"/>
      <c r="FJJ211" s="58"/>
      <c r="FJK211" s="58"/>
      <c r="FJL211" s="58"/>
      <c r="FJM211" s="58"/>
      <c r="FJN211" s="58"/>
      <c r="FJO211" s="58"/>
      <c r="FJP211" s="58"/>
      <c r="FJQ211" s="58"/>
      <c r="FJR211" s="58"/>
      <c r="FJS211" s="58"/>
      <c r="FJT211" s="58"/>
      <c r="FJU211" s="58"/>
      <c r="FJV211" s="58"/>
      <c r="FJW211" s="58"/>
      <c r="FJX211" s="58"/>
      <c r="FJY211" s="58"/>
      <c r="FJZ211" s="58"/>
      <c r="FKA211" s="58"/>
      <c r="FKB211" s="58"/>
      <c r="FKC211" s="58"/>
      <c r="FKD211" s="58"/>
      <c r="FKE211" s="58"/>
      <c r="FKF211" s="58"/>
      <c r="FKG211" s="58"/>
      <c r="FKH211" s="58"/>
      <c r="FKI211" s="58"/>
      <c r="FKJ211" s="58"/>
      <c r="FKK211" s="58"/>
      <c r="FKL211" s="58"/>
      <c r="FKM211" s="58"/>
      <c r="FKN211" s="58"/>
      <c r="FKO211" s="58"/>
      <c r="FKP211" s="58"/>
      <c r="FKQ211" s="58"/>
      <c r="FKR211" s="58"/>
      <c r="FKS211" s="58"/>
      <c r="FKT211" s="58"/>
      <c r="FKU211" s="58"/>
      <c r="FKV211" s="58"/>
      <c r="FKW211" s="58"/>
      <c r="FKX211" s="58"/>
      <c r="FKY211" s="58"/>
      <c r="FKZ211" s="58"/>
      <c r="FLA211" s="58"/>
      <c r="FLB211" s="58"/>
      <c r="FLC211" s="58"/>
      <c r="FLD211" s="58"/>
      <c r="FLE211" s="58"/>
      <c r="FLF211" s="58"/>
      <c r="FLG211" s="58"/>
      <c r="FLH211" s="58"/>
      <c r="FLI211" s="58"/>
      <c r="FLJ211" s="58"/>
      <c r="FLK211" s="58"/>
      <c r="FLL211" s="58"/>
      <c r="FLM211" s="58"/>
      <c r="FLN211" s="58"/>
      <c r="FLO211" s="58"/>
      <c r="FLP211" s="58"/>
      <c r="FLQ211" s="58"/>
      <c r="FLR211" s="58"/>
      <c r="FLS211" s="58"/>
      <c r="FLT211" s="58"/>
      <c r="FLU211" s="58"/>
      <c r="FLV211" s="58"/>
      <c r="FLW211" s="58"/>
      <c r="FLX211" s="58"/>
      <c r="FLY211" s="58"/>
      <c r="FLZ211" s="58"/>
      <c r="FMA211" s="58"/>
      <c r="FMB211" s="58"/>
      <c r="FMC211" s="58"/>
      <c r="FMD211" s="58"/>
      <c r="FME211" s="58"/>
      <c r="FMF211" s="58"/>
      <c r="FMG211" s="58"/>
      <c r="FMH211" s="58"/>
      <c r="FMI211" s="58"/>
      <c r="FMJ211" s="58"/>
      <c r="FMK211" s="58"/>
      <c r="FML211" s="58"/>
      <c r="FMM211" s="58"/>
      <c r="FMN211" s="58"/>
      <c r="FMO211" s="58"/>
      <c r="FMP211" s="58"/>
      <c r="FMQ211" s="58"/>
      <c r="FMR211" s="58"/>
      <c r="FMS211" s="58"/>
      <c r="FMT211" s="58"/>
      <c r="FMU211" s="58"/>
      <c r="FMV211" s="58"/>
      <c r="FMW211" s="58"/>
      <c r="FMX211" s="58"/>
      <c r="FMY211" s="58"/>
      <c r="FMZ211" s="58"/>
      <c r="FNA211" s="58"/>
      <c r="FNB211" s="58"/>
      <c r="FNC211" s="58"/>
      <c r="FND211" s="58"/>
      <c r="FNE211" s="58"/>
      <c r="FNF211" s="58"/>
      <c r="FNG211" s="58"/>
      <c r="FNH211" s="58"/>
      <c r="FNI211" s="58"/>
      <c r="FNJ211" s="58"/>
      <c r="FNK211" s="58"/>
      <c r="FNL211" s="58"/>
      <c r="FNM211" s="58"/>
      <c r="FNN211" s="58"/>
      <c r="FNO211" s="58"/>
      <c r="FNP211" s="58"/>
      <c r="FNQ211" s="58"/>
      <c r="FNR211" s="58"/>
      <c r="FNS211" s="58"/>
      <c r="FNT211" s="58"/>
      <c r="FNU211" s="58"/>
      <c r="FNV211" s="58"/>
      <c r="FNW211" s="58"/>
      <c r="FNX211" s="58"/>
      <c r="FNY211" s="58"/>
      <c r="FNZ211" s="58"/>
      <c r="FOA211" s="58"/>
      <c r="FOB211" s="58"/>
      <c r="FOC211" s="58"/>
      <c r="FOD211" s="58"/>
      <c r="FOE211" s="58"/>
      <c r="FOF211" s="58"/>
      <c r="FOG211" s="58"/>
      <c r="FOH211" s="58"/>
      <c r="FOI211" s="58"/>
      <c r="FOJ211" s="58"/>
      <c r="FOK211" s="58"/>
      <c r="FOL211" s="58"/>
      <c r="FOM211" s="58"/>
      <c r="FON211" s="58"/>
      <c r="FOO211" s="58"/>
      <c r="FOP211" s="58"/>
      <c r="FOQ211" s="58"/>
      <c r="FOR211" s="58"/>
      <c r="FOS211" s="58"/>
      <c r="FOT211" s="58"/>
      <c r="FOU211" s="58"/>
      <c r="FOV211" s="58"/>
      <c r="FOW211" s="58"/>
      <c r="FOX211" s="58"/>
      <c r="FOY211" s="58"/>
      <c r="FOZ211" s="58"/>
      <c r="FPA211" s="58"/>
      <c r="FPB211" s="58"/>
      <c r="FPC211" s="58"/>
      <c r="FPD211" s="58"/>
      <c r="FPE211" s="58"/>
      <c r="FPF211" s="58"/>
      <c r="FPG211" s="58"/>
      <c r="FPH211" s="58"/>
      <c r="FPI211" s="58"/>
      <c r="FPJ211" s="58"/>
      <c r="FPK211" s="58"/>
      <c r="FPL211" s="58"/>
      <c r="FPM211" s="58"/>
      <c r="FPN211" s="58"/>
      <c r="FPO211" s="58"/>
      <c r="FPP211" s="58"/>
      <c r="FPQ211" s="58"/>
      <c r="FPR211" s="58"/>
      <c r="FPS211" s="58"/>
      <c r="FPT211" s="58"/>
      <c r="FPU211" s="58"/>
      <c r="FPV211" s="58"/>
      <c r="FPW211" s="58"/>
      <c r="FPX211" s="58"/>
      <c r="FPY211" s="58"/>
      <c r="FPZ211" s="58"/>
      <c r="FQA211" s="58"/>
      <c r="FQB211" s="58"/>
      <c r="FQC211" s="58"/>
      <c r="FQD211" s="58"/>
      <c r="FQE211" s="58"/>
      <c r="FQF211" s="58"/>
      <c r="FQG211" s="58"/>
      <c r="FQH211" s="58"/>
      <c r="FQI211" s="58"/>
      <c r="FQJ211" s="58"/>
      <c r="FQK211" s="58"/>
      <c r="FQL211" s="58"/>
      <c r="FQM211" s="58"/>
      <c r="FQN211" s="58"/>
      <c r="FQO211" s="58"/>
      <c r="FQP211" s="58"/>
      <c r="FQQ211" s="58"/>
      <c r="FQR211" s="58"/>
      <c r="FQS211" s="58"/>
      <c r="FQT211" s="58"/>
      <c r="FQU211" s="58"/>
      <c r="FQV211" s="58"/>
      <c r="FQW211" s="58"/>
      <c r="FQX211" s="58"/>
      <c r="FQY211" s="58"/>
      <c r="FQZ211" s="58"/>
      <c r="FRA211" s="58"/>
      <c r="FRB211" s="58"/>
      <c r="FRC211" s="58"/>
      <c r="FRD211" s="58"/>
      <c r="FRE211" s="58"/>
      <c r="FRF211" s="58"/>
      <c r="FRG211" s="58"/>
      <c r="FRH211" s="58"/>
      <c r="FRI211" s="58"/>
      <c r="FRJ211" s="58"/>
      <c r="FRK211" s="58"/>
      <c r="FRL211" s="58"/>
      <c r="FRM211" s="58"/>
      <c r="FRN211" s="58"/>
      <c r="FRO211" s="58"/>
      <c r="FRP211" s="58"/>
      <c r="FRQ211" s="58"/>
      <c r="FRR211" s="58"/>
      <c r="FRS211" s="58"/>
      <c r="FRT211" s="58"/>
      <c r="FRU211" s="58"/>
      <c r="FRV211" s="58"/>
      <c r="FRW211" s="58"/>
      <c r="FRX211" s="58"/>
      <c r="FRY211" s="58"/>
      <c r="FRZ211" s="58"/>
      <c r="FSA211" s="58"/>
      <c r="FSB211" s="58"/>
      <c r="FSC211" s="58"/>
      <c r="FSD211" s="58"/>
      <c r="FSE211" s="58"/>
      <c r="FSF211" s="58"/>
      <c r="FSG211" s="58"/>
      <c r="FSH211" s="58"/>
      <c r="FSI211" s="58"/>
      <c r="FSJ211" s="58"/>
      <c r="FSK211" s="58"/>
      <c r="FSL211" s="58"/>
      <c r="FSM211" s="58"/>
      <c r="FSN211" s="58"/>
      <c r="FSO211" s="58"/>
      <c r="FSP211" s="58"/>
      <c r="FSQ211" s="58"/>
      <c r="FSR211" s="58"/>
      <c r="FSS211" s="58"/>
      <c r="FST211" s="58"/>
      <c r="FSU211" s="58"/>
      <c r="FSV211" s="58"/>
      <c r="FSW211" s="58"/>
      <c r="FSX211" s="58"/>
      <c r="FSY211" s="58"/>
      <c r="FSZ211" s="58"/>
      <c r="FTA211" s="58"/>
      <c r="FTB211" s="58"/>
      <c r="FTC211" s="58"/>
      <c r="FTD211" s="58"/>
      <c r="FTE211" s="58"/>
      <c r="FTF211" s="58"/>
      <c r="FTG211" s="58"/>
      <c r="FTH211" s="58"/>
      <c r="FTI211" s="58"/>
      <c r="FTJ211" s="58"/>
      <c r="FTK211" s="58"/>
      <c r="FTL211" s="58"/>
      <c r="FTM211" s="58"/>
      <c r="FTN211" s="58"/>
      <c r="FTO211" s="58"/>
      <c r="FTP211" s="58"/>
      <c r="FTQ211" s="58"/>
      <c r="FTR211" s="58"/>
      <c r="FTS211" s="58"/>
      <c r="FTT211" s="58"/>
      <c r="FTU211" s="58"/>
      <c r="FTV211" s="58"/>
      <c r="FTW211" s="58"/>
      <c r="FTX211" s="58"/>
      <c r="FTY211" s="58"/>
      <c r="FTZ211" s="58"/>
      <c r="FUA211" s="58"/>
      <c r="FUB211" s="58"/>
      <c r="FUC211" s="58"/>
      <c r="FUD211" s="58"/>
      <c r="FUE211" s="58"/>
      <c r="FUF211" s="58"/>
      <c r="FUG211" s="58"/>
      <c r="FUH211" s="58"/>
      <c r="FUI211" s="58"/>
      <c r="FUJ211" s="58"/>
      <c r="FUK211" s="58"/>
      <c r="FUL211" s="58"/>
      <c r="FUM211" s="58"/>
      <c r="FUN211" s="58"/>
      <c r="FUO211" s="58"/>
      <c r="FUP211" s="58"/>
      <c r="FUQ211" s="58"/>
      <c r="FUR211" s="58"/>
      <c r="FUS211" s="58"/>
      <c r="FUT211" s="58"/>
      <c r="FUU211" s="58"/>
      <c r="FUV211" s="58"/>
      <c r="FUW211" s="58"/>
      <c r="FUX211" s="58"/>
      <c r="FUY211" s="58"/>
      <c r="FUZ211" s="58"/>
      <c r="FVA211" s="58"/>
      <c r="FVB211" s="58"/>
      <c r="FVC211" s="58"/>
      <c r="FVD211" s="58"/>
      <c r="FVE211" s="58"/>
      <c r="FVF211" s="58"/>
      <c r="FVG211" s="58"/>
      <c r="FVH211" s="58"/>
      <c r="FVI211" s="58"/>
      <c r="FVJ211" s="58"/>
      <c r="FVK211" s="58"/>
      <c r="FVL211" s="58"/>
      <c r="FVM211" s="58"/>
      <c r="FVN211" s="58"/>
      <c r="FVO211" s="58"/>
      <c r="FVP211" s="58"/>
      <c r="FVQ211" s="58"/>
      <c r="FVR211" s="58"/>
      <c r="FVS211" s="58"/>
      <c r="FVT211" s="58"/>
      <c r="FVU211" s="58"/>
      <c r="FVV211" s="58"/>
      <c r="FVW211" s="58"/>
      <c r="FVX211" s="58"/>
      <c r="FVY211" s="58"/>
      <c r="FVZ211" s="58"/>
      <c r="FWA211" s="58"/>
      <c r="FWB211" s="58"/>
      <c r="FWC211" s="58"/>
      <c r="FWD211" s="58"/>
      <c r="FWE211" s="58"/>
      <c r="FWF211" s="58"/>
      <c r="FWG211" s="58"/>
      <c r="FWH211" s="58"/>
      <c r="FWI211" s="58"/>
      <c r="FWJ211" s="58"/>
      <c r="FWK211" s="58"/>
      <c r="FWL211" s="58"/>
      <c r="FWM211" s="58"/>
      <c r="FWN211" s="58"/>
      <c r="FWO211" s="58"/>
      <c r="FWP211" s="58"/>
      <c r="FWQ211" s="58"/>
      <c r="FWR211" s="58"/>
      <c r="FWS211" s="58"/>
      <c r="FWT211" s="58"/>
      <c r="FWU211" s="58"/>
      <c r="FWV211" s="58"/>
      <c r="FWW211" s="58"/>
      <c r="FWX211" s="58"/>
      <c r="FWY211" s="58"/>
      <c r="FWZ211" s="58"/>
      <c r="FXA211" s="58"/>
      <c r="FXB211" s="58"/>
      <c r="FXC211" s="58"/>
      <c r="FXD211" s="58"/>
      <c r="FXE211" s="58"/>
      <c r="FXF211" s="58"/>
      <c r="FXG211" s="58"/>
      <c r="FXH211" s="58"/>
      <c r="FXI211" s="58"/>
      <c r="FXJ211" s="58"/>
      <c r="FXK211" s="58"/>
      <c r="FXL211" s="58"/>
      <c r="FXM211" s="58"/>
      <c r="FXN211" s="58"/>
      <c r="FXO211" s="58"/>
      <c r="FXP211" s="58"/>
      <c r="FXQ211" s="58"/>
      <c r="FXR211" s="58"/>
      <c r="FXS211" s="58"/>
      <c r="FXT211" s="58"/>
      <c r="FXU211" s="58"/>
      <c r="FXV211" s="58"/>
      <c r="FXW211" s="58"/>
      <c r="FXX211" s="58"/>
      <c r="FXY211" s="58"/>
      <c r="FXZ211" s="58"/>
      <c r="FYA211" s="58"/>
      <c r="FYB211" s="58"/>
      <c r="FYC211" s="58"/>
      <c r="FYD211" s="58"/>
      <c r="FYE211" s="58"/>
      <c r="FYF211" s="58"/>
      <c r="FYG211" s="58"/>
      <c r="FYH211" s="58"/>
      <c r="FYI211" s="58"/>
      <c r="FYJ211" s="58"/>
      <c r="FYK211" s="58"/>
      <c r="FYL211" s="58"/>
      <c r="FYM211" s="58"/>
      <c r="FYN211" s="58"/>
      <c r="FYO211" s="58"/>
      <c r="FYP211" s="58"/>
      <c r="FYQ211" s="58"/>
      <c r="FYR211" s="58"/>
      <c r="FYS211" s="58"/>
      <c r="FYT211" s="58"/>
      <c r="FYU211" s="58"/>
      <c r="FYV211" s="58"/>
      <c r="FYW211" s="58"/>
      <c r="FYX211" s="58"/>
      <c r="FYY211" s="58"/>
      <c r="FYZ211" s="58"/>
      <c r="FZA211" s="58"/>
      <c r="FZB211" s="58"/>
      <c r="FZC211" s="58"/>
      <c r="FZD211" s="58"/>
      <c r="FZE211" s="58"/>
      <c r="FZF211" s="58"/>
      <c r="FZG211" s="58"/>
      <c r="FZH211" s="58"/>
      <c r="FZI211" s="58"/>
      <c r="FZJ211" s="58"/>
      <c r="FZK211" s="58"/>
      <c r="FZL211" s="58"/>
      <c r="FZM211" s="58"/>
      <c r="FZN211" s="58"/>
      <c r="FZO211" s="58"/>
      <c r="FZP211" s="58"/>
      <c r="FZQ211" s="58"/>
      <c r="FZR211" s="58"/>
      <c r="FZS211" s="58"/>
      <c r="FZT211" s="58"/>
      <c r="FZU211" s="58"/>
      <c r="FZV211" s="58"/>
      <c r="FZW211" s="58"/>
      <c r="FZX211" s="58"/>
      <c r="FZY211" s="58"/>
      <c r="FZZ211" s="58"/>
      <c r="GAA211" s="58"/>
      <c r="GAB211" s="58"/>
      <c r="GAC211" s="58"/>
      <c r="GAD211" s="58"/>
      <c r="GAE211" s="58"/>
      <c r="GAF211" s="58"/>
      <c r="GAG211" s="58"/>
      <c r="GAH211" s="58"/>
      <c r="GAI211" s="58"/>
      <c r="GAJ211" s="58"/>
      <c r="GAK211" s="58"/>
      <c r="GAL211" s="58"/>
      <c r="GAM211" s="58"/>
      <c r="GAN211" s="58"/>
      <c r="GAO211" s="58"/>
      <c r="GAP211" s="58"/>
      <c r="GAQ211" s="58"/>
      <c r="GAR211" s="58"/>
      <c r="GAS211" s="58"/>
      <c r="GAT211" s="58"/>
      <c r="GAU211" s="58"/>
      <c r="GAV211" s="58"/>
      <c r="GAW211" s="58"/>
      <c r="GAX211" s="58"/>
      <c r="GAY211" s="58"/>
      <c r="GAZ211" s="58"/>
      <c r="GBA211" s="58"/>
      <c r="GBB211" s="58"/>
      <c r="GBC211" s="58"/>
      <c r="GBD211" s="58"/>
      <c r="GBE211" s="58"/>
      <c r="GBF211" s="58"/>
      <c r="GBG211" s="58"/>
      <c r="GBH211" s="58"/>
      <c r="GBI211" s="58"/>
      <c r="GBJ211" s="58"/>
      <c r="GBK211" s="58"/>
      <c r="GBL211" s="58"/>
      <c r="GBM211" s="58"/>
      <c r="GBN211" s="58"/>
      <c r="GBO211" s="58"/>
      <c r="GBP211" s="58"/>
      <c r="GBQ211" s="58"/>
      <c r="GBR211" s="58"/>
      <c r="GBS211" s="58"/>
      <c r="GBT211" s="58"/>
      <c r="GBU211" s="58"/>
      <c r="GBV211" s="58"/>
      <c r="GBW211" s="58"/>
      <c r="GBX211" s="58"/>
      <c r="GBY211" s="58"/>
      <c r="GBZ211" s="58"/>
      <c r="GCA211" s="58"/>
      <c r="GCB211" s="58"/>
      <c r="GCC211" s="58"/>
      <c r="GCD211" s="58"/>
      <c r="GCE211" s="58"/>
      <c r="GCF211" s="58"/>
      <c r="GCG211" s="58"/>
      <c r="GCH211" s="58"/>
      <c r="GCI211" s="58"/>
      <c r="GCJ211" s="58"/>
      <c r="GCK211" s="58"/>
      <c r="GCL211" s="58"/>
      <c r="GCM211" s="58"/>
      <c r="GCN211" s="58"/>
      <c r="GCO211" s="58"/>
      <c r="GCP211" s="58"/>
      <c r="GCQ211" s="58"/>
      <c r="GCR211" s="58"/>
      <c r="GCS211" s="58"/>
      <c r="GCT211" s="58"/>
      <c r="GCU211" s="58"/>
      <c r="GCV211" s="58"/>
      <c r="GCW211" s="58"/>
      <c r="GCX211" s="58"/>
      <c r="GCY211" s="58"/>
      <c r="GCZ211" s="58"/>
      <c r="GDA211" s="58"/>
      <c r="GDB211" s="58"/>
      <c r="GDC211" s="58"/>
      <c r="GDD211" s="58"/>
      <c r="GDE211" s="58"/>
      <c r="GDF211" s="58"/>
      <c r="GDG211" s="58"/>
      <c r="GDH211" s="58"/>
      <c r="GDI211" s="58"/>
      <c r="GDJ211" s="58"/>
      <c r="GDK211" s="58"/>
      <c r="GDL211" s="58"/>
      <c r="GDM211" s="58"/>
      <c r="GDN211" s="58"/>
      <c r="GDO211" s="58"/>
      <c r="GDP211" s="58"/>
      <c r="GDQ211" s="58"/>
      <c r="GDR211" s="58"/>
      <c r="GDS211" s="58"/>
      <c r="GDT211" s="58"/>
      <c r="GDU211" s="58"/>
      <c r="GDV211" s="58"/>
      <c r="GDW211" s="58"/>
      <c r="GDX211" s="58"/>
      <c r="GDY211" s="58"/>
      <c r="GDZ211" s="58"/>
      <c r="GEA211" s="58"/>
      <c r="GEB211" s="58"/>
      <c r="GEC211" s="58"/>
      <c r="GED211" s="58"/>
      <c r="GEE211" s="58"/>
      <c r="GEF211" s="58"/>
      <c r="GEG211" s="58"/>
      <c r="GEH211" s="58"/>
      <c r="GEI211" s="58"/>
      <c r="GEJ211" s="58"/>
      <c r="GEK211" s="58"/>
      <c r="GEL211" s="58"/>
      <c r="GEM211" s="58"/>
      <c r="GEN211" s="58"/>
      <c r="GEO211" s="58"/>
      <c r="GEP211" s="58"/>
      <c r="GEQ211" s="58"/>
      <c r="GER211" s="58"/>
      <c r="GES211" s="58"/>
      <c r="GET211" s="58"/>
      <c r="GEU211" s="58"/>
      <c r="GEV211" s="58"/>
      <c r="GEW211" s="58"/>
      <c r="GEX211" s="58"/>
      <c r="GEY211" s="58"/>
      <c r="GEZ211" s="58"/>
      <c r="GFA211" s="58"/>
      <c r="GFB211" s="58"/>
      <c r="GFC211" s="58"/>
      <c r="GFD211" s="58"/>
      <c r="GFE211" s="58"/>
      <c r="GFF211" s="58"/>
      <c r="GFG211" s="58"/>
      <c r="GFH211" s="58"/>
      <c r="GFI211" s="58"/>
      <c r="GFJ211" s="58"/>
      <c r="GFK211" s="58"/>
      <c r="GFL211" s="58"/>
      <c r="GFM211" s="58"/>
      <c r="GFN211" s="58"/>
      <c r="GFO211" s="58"/>
      <c r="GFP211" s="58"/>
      <c r="GFQ211" s="58"/>
      <c r="GFR211" s="58"/>
      <c r="GFS211" s="58"/>
      <c r="GFT211" s="58"/>
      <c r="GFU211" s="58"/>
      <c r="GFV211" s="58"/>
      <c r="GFW211" s="58"/>
      <c r="GFX211" s="58"/>
      <c r="GFY211" s="58"/>
      <c r="GFZ211" s="58"/>
      <c r="GGA211" s="58"/>
      <c r="GGB211" s="58"/>
      <c r="GGC211" s="58"/>
      <c r="GGD211" s="58"/>
      <c r="GGE211" s="58"/>
      <c r="GGF211" s="58"/>
      <c r="GGG211" s="58"/>
      <c r="GGH211" s="58"/>
      <c r="GGI211" s="58"/>
      <c r="GGJ211" s="58"/>
      <c r="GGK211" s="58"/>
      <c r="GGL211" s="58"/>
      <c r="GGM211" s="58"/>
      <c r="GGN211" s="58"/>
      <c r="GGO211" s="58"/>
      <c r="GGP211" s="58"/>
      <c r="GGQ211" s="58"/>
      <c r="GGR211" s="58"/>
      <c r="GGS211" s="58"/>
      <c r="GGT211" s="58"/>
      <c r="GGU211" s="58"/>
      <c r="GGV211" s="58"/>
      <c r="GGW211" s="58"/>
      <c r="GGX211" s="58"/>
      <c r="GGY211" s="58"/>
      <c r="GGZ211" s="58"/>
      <c r="GHA211" s="58"/>
      <c r="GHB211" s="58"/>
      <c r="GHC211" s="58"/>
      <c r="GHD211" s="58"/>
      <c r="GHE211" s="58"/>
      <c r="GHF211" s="58"/>
      <c r="GHG211" s="58"/>
      <c r="GHH211" s="58"/>
      <c r="GHI211" s="58"/>
      <c r="GHJ211" s="58"/>
      <c r="GHK211" s="58"/>
      <c r="GHL211" s="58"/>
      <c r="GHM211" s="58"/>
      <c r="GHN211" s="58"/>
      <c r="GHO211" s="58"/>
      <c r="GHP211" s="58"/>
      <c r="GHQ211" s="58"/>
      <c r="GHR211" s="58"/>
      <c r="GHS211" s="58"/>
      <c r="GHT211" s="58"/>
      <c r="GHU211" s="58"/>
      <c r="GHV211" s="58"/>
      <c r="GHW211" s="58"/>
      <c r="GHX211" s="58"/>
      <c r="GHY211" s="58"/>
      <c r="GHZ211" s="58"/>
      <c r="GIA211" s="58"/>
      <c r="GIB211" s="58"/>
      <c r="GIC211" s="58"/>
      <c r="GID211" s="58"/>
      <c r="GIE211" s="58"/>
      <c r="GIF211" s="58"/>
      <c r="GIG211" s="58"/>
      <c r="GIH211" s="58"/>
      <c r="GII211" s="58"/>
      <c r="GIJ211" s="58"/>
      <c r="GIK211" s="58"/>
      <c r="GIL211" s="58"/>
      <c r="GIM211" s="58"/>
      <c r="GIN211" s="58"/>
      <c r="GIO211" s="58"/>
      <c r="GIP211" s="58"/>
      <c r="GIQ211" s="58"/>
      <c r="GIR211" s="58"/>
      <c r="GIS211" s="58"/>
      <c r="GIT211" s="58"/>
      <c r="GIU211" s="58"/>
      <c r="GIV211" s="58"/>
      <c r="GIW211" s="58"/>
      <c r="GIX211" s="58"/>
      <c r="GIY211" s="58"/>
      <c r="GIZ211" s="58"/>
      <c r="GJA211" s="58"/>
      <c r="GJB211" s="58"/>
      <c r="GJC211" s="58"/>
      <c r="GJD211" s="58"/>
      <c r="GJE211" s="58"/>
      <c r="GJF211" s="58"/>
      <c r="GJG211" s="58"/>
      <c r="GJH211" s="58"/>
      <c r="GJI211" s="58"/>
      <c r="GJJ211" s="58"/>
      <c r="GJK211" s="58"/>
      <c r="GJL211" s="58"/>
      <c r="GJM211" s="58"/>
      <c r="GJN211" s="58"/>
      <c r="GJO211" s="58"/>
      <c r="GJP211" s="58"/>
      <c r="GJQ211" s="58"/>
      <c r="GJR211" s="58"/>
      <c r="GJS211" s="58"/>
      <c r="GJT211" s="58"/>
      <c r="GJU211" s="58"/>
      <c r="GJV211" s="58"/>
      <c r="GJW211" s="58"/>
      <c r="GJX211" s="58"/>
      <c r="GJY211" s="58"/>
      <c r="GJZ211" s="58"/>
      <c r="GKA211" s="58"/>
      <c r="GKB211" s="58"/>
      <c r="GKC211" s="58"/>
      <c r="GKD211" s="58"/>
      <c r="GKE211" s="58"/>
      <c r="GKF211" s="58"/>
      <c r="GKG211" s="58"/>
      <c r="GKH211" s="58"/>
      <c r="GKI211" s="58"/>
      <c r="GKJ211" s="58"/>
      <c r="GKK211" s="58"/>
      <c r="GKL211" s="58"/>
      <c r="GKM211" s="58"/>
      <c r="GKN211" s="58"/>
      <c r="GKO211" s="58"/>
      <c r="GKP211" s="58"/>
      <c r="GKQ211" s="58"/>
      <c r="GKR211" s="58"/>
      <c r="GKS211" s="58"/>
      <c r="GKT211" s="58"/>
      <c r="GKU211" s="58"/>
      <c r="GKV211" s="58"/>
      <c r="GKW211" s="58"/>
      <c r="GKX211" s="58"/>
      <c r="GKY211" s="58"/>
      <c r="GKZ211" s="58"/>
      <c r="GLA211" s="58"/>
      <c r="GLB211" s="58"/>
      <c r="GLC211" s="58"/>
      <c r="GLD211" s="58"/>
      <c r="GLE211" s="58"/>
      <c r="GLF211" s="58"/>
      <c r="GLG211" s="58"/>
      <c r="GLH211" s="58"/>
      <c r="GLI211" s="58"/>
      <c r="GLJ211" s="58"/>
      <c r="GLK211" s="58"/>
      <c r="GLL211" s="58"/>
      <c r="GLM211" s="58"/>
      <c r="GLN211" s="58"/>
      <c r="GLO211" s="58"/>
      <c r="GLP211" s="58"/>
      <c r="GLQ211" s="58"/>
      <c r="GLR211" s="58"/>
      <c r="GLS211" s="58"/>
      <c r="GLT211" s="58"/>
      <c r="GLU211" s="58"/>
      <c r="GLV211" s="58"/>
      <c r="GLW211" s="58"/>
      <c r="GLX211" s="58"/>
      <c r="GLY211" s="58"/>
      <c r="GLZ211" s="58"/>
      <c r="GMA211" s="58"/>
      <c r="GMB211" s="58"/>
      <c r="GMC211" s="58"/>
      <c r="GMD211" s="58"/>
      <c r="GME211" s="58"/>
      <c r="GMF211" s="58"/>
      <c r="GMG211" s="58"/>
      <c r="GMH211" s="58"/>
      <c r="GMI211" s="58"/>
      <c r="GMJ211" s="58"/>
      <c r="GMK211" s="58"/>
      <c r="GML211" s="58"/>
      <c r="GMM211" s="58"/>
      <c r="GMN211" s="58"/>
      <c r="GMO211" s="58"/>
      <c r="GMP211" s="58"/>
      <c r="GMQ211" s="58"/>
      <c r="GMR211" s="58"/>
      <c r="GMS211" s="58"/>
      <c r="GMT211" s="58"/>
      <c r="GMU211" s="58"/>
      <c r="GMV211" s="58"/>
      <c r="GMW211" s="58"/>
      <c r="GMX211" s="58"/>
      <c r="GMY211" s="58"/>
      <c r="GMZ211" s="58"/>
      <c r="GNA211" s="58"/>
      <c r="GNB211" s="58"/>
      <c r="GNC211" s="58"/>
      <c r="GND211" s="58"/>
      <c r="GNE211" s="58"/>
      <c r="GNF211" s="58"/>
      <c r="GNG211" s="58"/>
      <c r="GNH211" s="58"/>
      <c r="GNI211" s="58"/>
      <c r="GNJ211" s="58"/>
      <c r="GNK211" s="58"/>
      <c r="GNL211" s="58"/>
      <c r="GNM211" s="58"/>
      <c r="GNN211" s="58"/>
      <c r="GNO211" s="58"/>
      <c r="GNP211" s="58"/>
      <c r="GNQ211" s="58"/>
      <c r="GNR211" s="58"/>
      <c r="GNS211" s="58"/>
      <c r="GNT211" s="58"/>
      <c r="GNU211" s="58"/>
      <c r="GNV211" s="58"/>
      <c r="GNW211" s="58"/>
      <c r="GNX211" s="58"/>
      <c r="GNY211" s="58"/>
      <c r="GNZ211" s="58"/>
      <c r="GOA211" s="58"/>
      <c r="GOB211" s="58"/>
      <c r="GOC211" s="58"/>
      <c r="GOD211" s="58"/>
      <c r="GOE211" s="58"/>
      <c r="GOF211" s="58"/>
      <c r="GOG211" s="58"/>
      <c r="GOH211" s="58"/>
      <c r="GOI211" s="58"/>
      <c r="GOJ211" s="58"/>
      <c r="GOK211" s="58"/>
      <c r="GOL211" s="58"/>
      <c r="GOM211" s="58"/>
      <c r="GON211" s="58"/>
      <c r="GOO211" s="58"/>
      <c r="GOP211" s="58"/>
      <c r="GOQ211" s="58"/>
      <c r="GOR211" s="58"/>
      <c r="GOS211" s="58"/>
      <c r="GOT211" s="58"/>
      <c r="GOU211" s="58"/>
      <c r="GOV211" s="58"/>
      <c r="GOW211" s="58"/>
      <c r="GOX211" s="58"/>
      <c r="GOY211" s="58"/>
      <c r="GOZ211" s="58"/>
      <c r="GPA211" s="58"/>
      <c r="GPB211" s="58"/>
      <c r="GPC211" s="58"/>
      <c r="GPD211" s="58"/>
      <c r="GPE211" s="58"/>
      <c r="GPF211" s="58"/>
      <c r="GPG211" s="58"/>
      <c r="GPH211" s="58"/>
      <c r="GPI211" s="58"/>
      <c r="GPJ211" s="58"/>
      <c r="GPK211" s="58"/>
      <c r="GPL211" s="58"/>
      <c r="GPM211" s="58"/>
      <c r="GPN211" s="58"/>
      <c r="GPO211" s="58"/>
      <c r="GPP211" s="58"/>
      <c r="GPQ211" s="58"/>
      <c r="GPR211" s="58"/>
      <c r="GPS211" s="58"/>
      <c r="GPT211" s="58"/>
      <c r="GPU211" s="58"/>
      <c r="GPV211" s="58"/>
      <c r="GPW211" s="58"/>
      <c r="GPX211" s="58"/>
      <c r="GPY211" s="58"/>
      <c r="GPZ211" s="58"/>
      <c r="GQA211" s="58"/>
      <c r="GQB211" s="58"/>
      <c r="GQC211" s="58"/>
      <c r="GQD211" s="58"/>
      <c r="GQE211" s="58"/>
      <c r="GQF211" s="58"/>
      <c r="GQG211" s="58"/>
      <c r="GQH211" s="58"/>
      <c r="GQI211" s="58"/>
      <c r="GQJ211" s="58"/>
      <c r="GQK211" s="58"/>
      <c r="GQL211" s="58"/>
      <c r="GQM211" s="58"/>
      <c r="GQN211" s="58"/>
      <c r="GQO211" s="58"/>
      <c r="GQP211" s="58"/>
      <c r="GQQ211" s="58"/>
      <c r="GQR211" s="58"/>
      <c r="GQS211" s="58"/>
      <c r="GQT211" s="58"/>
      <c r="GQU211" s="58"/>
      <c r="GQV211" s="58"/>
      <c r="GQW211" s="58"/>
      <c r="GQX211" s="58"/>
      <c r="GQY211" s="58"/>
      <c r="GQZ211" s="58"/>
      <c r="GRA211" s="58"/>
      <c r="GRB211" s="58"/>
      <c r="GRC211" s="58"/>
      <c r="GRD211" s="58"/>
      <c r="GRE211" s="58"/>
      <c r="GRF211" s="58"/>
      <c r="GRG211" s="58"/>
      <c r="GRH211" s="58"/>
      <c r="GRI211" s="58"/>
      <c r="GRJ211" s="58"/>
      <c r="GRK211" s="58"/>
      <c r="GRL211" s="58"/>
      <c r="GRM211" s="58"/>
      <c r="GRN211" s="58"/>
      <c r="GRO211" s="58"/>
      <c r="GRP211" s="58"/>
      <c r="GRQ211" s="58"/>
      <c r="GRR211" s="58"/>
      <c r="GRS211" s="58"/>
      <c r="GRT211" s="58"/>
      <c r="GRU211" s="58"/>
      <c r="GRV211" s="58"/>
      <c r="GRW211" s="58"/>
      <c r="GRX211" s="58"/>
      <c r="GRY211" s="58"/>
      <c r="GRZ211" s="58"/>
      <c r="GSA211" s="58"/>
      <c r="GSB211" s="58"/>
      <c r="GSC211" s="58"/>
      <c r="GSD211" s="58"/>
      <c r="GSE211" s="58"/>
      <c r="GSF211" s="58"/>
      <c r="GSG211" s="58"/>
      <c r="GSH211" s="58"/>
      <c r="GSI211" s="58"/>
      <c r="GSJ211" s="58"/>
      <c r="GSK211" s="58"/>
      <c r="GSL211" s="58"/>
      <c r="GSM211" s="58"/>
      <c r="GSN211" s="58"/>
      <c r="GSO211" s="58"/>
      <c r="GSP211" s="58"/>
      <c r="GSQ211" s="58"/>
      <c r="GSR211" s="58"/>
      <c r="GSS211" s="58"/>
      <c r="GST211" s="58"/>
      <c r="GSU211" s="58"/>
      <c r="GSV211" s="58"/>
      <c r="GSW211" s="58"/>
      <c r="GSX211" s="58"/>
      <c r="GSY211" s="58"/>
      <c r="GSZ211" s="58"/>
      <c r="GTA211" s="58"/>
      <c r="GTB211" s="58"/>
      <c r="GTC211" s="58"/>
      <c r="GTD211" s="58"/>
      <c r="GTE211" s="58"/>
      <c r="GTF211" s="58"/>
      <c r="GTG211" s="58"/>
      <c r="GTH211" s="58"/>
      <c r="GTI211" s="58"/>
      <c r="GTJ211" s="58"/>
      <c r="GTK211" s="58"/>
      <c r="GTL211" s="58"/>
      <c r="GTM211" s="58"/>
      <c r="GTN211" s="58"/>
      <c r="GTO211" s="58"/>
      <c r="GTP211" s="58"/>
      <c r="GTQ211" s="58"/>
      <c r="GTR211" s="58"/>
      <c r="GTS211" s="58"/>
      <c r="GTT211" s="58"/>
      <c r="GTU211" s="58"/>
      <c r="GTV211" s="58"/>
      <c r="GTW211" s="58"/>
      <c r="GTX211" s="58"/>
      <c r="GTY211" s="58"/>
      <c r="GTZ211" s="58"/>
      <c r="GUA211" s="58"/>
      <c r="GUB211" s="58"/>
      <c r="GUC211" s="58"/>
      <c r="GUD211" s="58"/>
      <c r="GUE211" s="58"/>
      <c r="GUF211" s="58"/>
      <c r="GUG211" s="58"/>
      <c r="GUH211" s="58"/>
      <c r="GUI211" s="58"/>
      <c r="GUJ211" s="58"/>
      <c r="GUK211" s="58"/>
      <c r="GUL211" s="58"/>
      <c r="GUM211" s="58"/>
      <c r="GUN211" s="58"/>
      <c r="GUO211" s="58"/>
      <c r="GUP211" s="58"/>
      <c r="GUQ211" s="58"/>
      <c r="GUR211" s="58"/>
      <c r="GUS211" s="58"/>
      <c r="GUT211" s="58"/>
      <c r="GUU211" s="58"/>
      <c r="GUV211" s="58"/>
      <c r="GUW211" s="58"/>
      <c r="GUX211" s="58"/>
      <c r="GUY211" s="58"/>
      <c r="GUZ211" s="58"/>
      <c r="GVA211" s="58"/>
      <c r="GVB211" s="58"/>
      <c r="GVC211" s="58"/>
      <c r="GVD211" s="58"/>
      <c r="GVE211" s="58"/>
      <c r="GVF211" s="58"/>
      <c r="GVG211" s="58"/>
      <c r="GVH211" s="58"/>
      <c r="GVI211" s="58"/>
      <c r="GVJ211" s="58"/>
      <c r="GVK211" s="58"/>
      <c r="GVL211" s="58"/>
      <c r="GVM211" s="58"/>
      <c r="GVN211" s="58"/>
      <c r="GVO211" s="58"/>
      <c r="GVP211" s="58"/>
      <c r="GVQ211" s="58"/>
      <c r="GVR211" s="58"/>
      <c r="GVS211" s="58"/>
      <c r="GVT211" s="58"/>
      <c r="GVU211" s="58"/>
      <c r="GVV211" s="58"/>
      <c r="GVW211" s="58"/>
      <c r="GVX211" s="58"/>
      <c r="GVY211" s="58"/>
      <c r="GVZ211" s="58"/>
      <c r="GWA211" s="58"/>
      <c r="GWB211" s="58"/>
      <c r="GWC211" s="58"/>
      <c r="GWD211" s="58"/>
      <c r="GWE211" s="58"/>
      <c r="GWF211" s="58"/>
      <c r="GWG211" s="58"/>
      <c r="GWH211" s="58"/>
      <c r="GWI211" s="58"/>
      <c r="GWJ211" s="58"/>
      <c r="GWK211" s="58"/>
      <c r="GWL211" s="58"/>
      <c r="GWM211" s="58"/>
      <c r="GWN211" s="58"/>
      <c r="GWO211" s="58"/>
      <c r="GWP211" s="58"/>
      <c r="GWQ211" s="58"/>
      <c r="GWR211" s="58"/>
      <c r="GWS211" s="58"/>
      <c r="GWT211" s="58"/>
      <c r="GWU211" s="58"/>
      <c r="GWV211" s="58"/>
      <c r="GWW211" s="58"/>
      <c r="GWX211" s="58"/>
      <c r="GWY211" s="58"/>
      <c r="GWZ211" s="58"/>
      <c r="GXA211" s="58"/>
      <c r="GXB211" s="58"/>
      <c r="GXC211" s="58"/>
      <c r="GXD211" s="58"/>
      <c r="GXE211" s="58"/>
      <c r="GXF211" s="58"/>
      <c r="GXG211" s="58"/>
      <c r="GXH211" s="58"/>
      <c r="GXI211" s="58"/>
      <c r="GXJ211" s="58"/>
      <c r="GXK211" s="58"/>
      <c r="GXL211" s="58"/>
      <c r="GXM211" s="58"/>
      <c r="GXN211" s="58"/>
      <c r="GXO211" s="58"/>
      <c r="GXP211" s="58"/>
      <c r="GXQ211" s="58"/>
      <c r="GXR211" s="58"/>
      <c r="GXS211" s="58"/>
      <c r="GXT211" s="58"/>
      <c r="GXU211" s="58"/>
      <c r="GXV211" s="58"/>
      <c r="GXW211" s="58"/>
      <c r="GXX211" s="58"/>
      <c r="GXY211" s="58"/>
      <c r="GXZ211" s="58"/>
      <c r="GYA211" s="58"/>
      <c r="GYB211" s="58"/>
      <c r="GYC211" s="58"/>
      <c r="GYD211" s="58"/>
      <c r="GYE211" s="58"/>
      <c r="GYF211" s="58"/>
      <c r="GYG211" s="58"/>
      <c r="GYH211" s="58"/>
      <c r="GYI211" s="58"/>
      <c r="GYJ211" s="58"/>
      <c r="GYK211" s="58"/>
      <c r="GYL211" s="58"/>
      <c r="GYM211" s="58"/>
      <c r="GYN211" s="58"/>
      <c r="GYO211" s="58"/>
      <c r="GYP211" s="58"/>
      <c r="GYQ211" s="58"/>
      <c r="GYR211" s="58"/>
      <c r="GYS211" s="58"/>
      <c r="GYT211" s="58"/>
      <c r="GYU211" s="58"/>
      <c r="GYV211" s="58"/>
      <c r="GYW211" s="58"/>
      <c r="GYX211" s="58"/>
      <c r="GYY211" s="58"/>
      <c r="GYZ211" s="58"/>
      <c r="GZA211" s="58"/>
      <c r="GZB211" s="58"/>
      <c r="GZC211" s="58"/>
      <c r="GZD211" s="58"/>
      <c r="GZE211" s="58"/>
      <c r="GZF211" s="58"/>
      <c r="GZG211" s="58"/>
      <c r="GZH211" s="58"/>
      <c r="GZI211" s="58"/>
      <c r="GZJ211" s="58"/>
      <c r="GZK211" s="58"/>
      <c r="GZL211" s="58"/>
      <c r="GZM211" s="58"/>
      <c r="GZN211" s="58"/>
      <c r="GZO211" s="58"/>
      <c r="GZP211" s="58"/>
      <c r="GZQ211" s="58"/>
      <c r="GZR211" s="58"/>
      <c r="GZS211" s="58"/>
      <c r="GZT211" s="58"/>
      <c r="GZU211" s="58"/>
      <c r="GZV211" s="58"/>
      <c r="GZW211" s="58"/>
      <c r="GZX211" s="58"/>
      <c r="GZY211" s="58"/>
      <c r="GZZ211" s="58"/>
      <c r="HAA211" s="58"/>
      <c r="HAB211" s="58"/>
      <c r="HAC211" s="58"/>
      <c r="HAD211" s="58"/>
      <c r="HAE211" s="58"/>
      <c r="HAF211" s="58"/>
      <c r="HAG211" s="58"/>
      <c r="HAH211" s="58"/>
      <c r="HAI211" s="58"/>
      <c r="HAJ211" s="58"/>
      <c r="HAK211" s="58"/>
      <c r="HAL211" s="58"/>
      <c r="HAM211" s="58"/>
      <c r="HAN211" s="58"/>
      <c r="HAO211" s="58"/>
      <c r="HAP211" s="58"/>
      <c r="HAQ211" s="58"/>
      <c r="HAR211" s="58"/>
      <c r="HAS211" s="58"/>
      <c r="HAT211" s="58"/>
      <c r="HAU211" s="58"/>
      <c r="HAV211" s="58"/>
      <c r="HAW211" s="58"/>
      <c r="HAX211" s="58"/>
      <c r="HAY211" s="58"/>
      <c r="HAZ211" s="58"/>
      <c r="HBA211" s="58"/>
      <c r="HBB211" s="58"/>
      <c r="HBC211" s="58"/>
      <c r="HBD211" s="58"/>
      <c r="HBE211" s="58"/>
      <c r="HBF211" s="58"/>
      <c r="HBG211" s="58"/>
      <c r="HBH211" s="58"/>
      <c r="HBI211" s="58"/>
      <c r="HBJ211" s="58"/>
      <c r="HBK211" s="58"/>
      <c r="HBL211" s="58"/>
      <c r="HBM211" s="58"/>
      <c r="HBN211" s="58"/>
      <c r="HBO211" s="58"/>
      <c r="HBP211" s="58"/>
      <c r="HBQ211" s="58"/>
      <c r="HBR211" s="58"/>
      <c r="HBS211" s="58"/>
      <c r="HBT211" s="58"/>
      <c r="HBU211" s="58"/>
      <c r="HBV211" s="58"/>
      <c r="HBW211" s="58"/>
      <c r="HBX211" s="58"/>
      <c r="HBY211" s="58"/>
      <c r="HBZ211" s="58"/>
      <c r="HCA211" s="58"/>
      <c r="HCB211" s="58"/>
      <c r="HCC211" s="58"/>
      <c r="HCD211" s="58"/>
      <c r="HCE211" s="58"/>
      <c r="HCF211" s="58"/>
      <c r="HCG211" s="58"/>
      <c r="HCH211" s="58"/>
      <c r="HCI211" s="58"/>
      <c r="HCJ211" s="58"/>
      <c r="HCK211" s="58"/>
      <c r="HCL211" s="58"/>
      <c r="HCM211" s="58"/>
      <c r="HCN211" s="58"/>
      <c r="HCO211" s="58"/>
      <c r="HCP211" s="58"/>
      <c r="HCQ211" s="58"/>
      <c r="HCR211" s="58"/>
      <c r="HCS211" s="58"/>
      <c r="HCT211" s="58"/>
      <c r="HCU211" s="58"/>
      <c r="HCV211" s="58"/>
      <c r="HCW211" s="58"/>
      <c r="HCX211" s="58"/>
      <c r="HCY211" s="58"/>
      <c r="HCZ211" s="58"/>
      <c r="HDA211" s="58"/>
      <c r="HDB211" s="58"/>
      <c r="HDC211" s="58"/>
      <c r="HDD211" s="58"/>
      <c r="HDE211" s="58"/>
      <c r="HDF211" s="58"/>
      <c r="HDG211" s="58"/>
      <c r="HDH211" s="58"/>
      <c r="HDI211" s="58"/>
      <c r="HDJ211" s="58"/>
      <c r="HDK211" s="58"/>
      <c r="HDL211" s="58"/>
      <c r="HDM211" s="58"/>
      <c r="HDN211" s="58"/>
      <c r="HDO211" s="58"/>
      <c r="HDP211" s="58"/>
      <c r="HDQ211" s="58"/>
      <c r="HDR211" s="58"/>
      <c r="HDS211" s="58"/>
      <c r="HDT211" s="58"/>
      <c r="HDU211" s="58"/>
      <c r="HDV211" s="58"/>
      <c r="HDW211" s="58"/>
      <c r="HDX211" s="58"/>
      <c r="HDY211" s="58"/>
      <c r="HDZ211" s="58"/>
      <c r="HEA211" s="58"/>
      <c r="HEB211" s="58"/>
      <c r="HEC211" s="58"/>
      <c r="HED211" s="58"/>
      <c r="HEE211" s="58"/>
      <c r="HEF211" s="58"/>
      <c r="HEG211" s="58"/>
      <c r="HEH211" s="58"/>
      <c r="HEI211" s="58"/>
      <c r="HEJ211" s="58"/>
      <c r="HEK211" s="58"/>
      <c r="HEL211" s="58"/>
      <c r="HEM211" s="58"/>
      <c r="HEN211" s="58"/>
      <c r="HEO211" s="58"/>
      <c r="HEP211" s="58"/>
      <c r="HEQ211" s="58"/>
      <c r="HER211" s="58"/>
      <c r="HES211" s="58"/>
      <c r="HET211" s="58"/>
      <c r="HEU211" s="58"/>
      <c r="HEV211" s="58"/>
      <c r="HEW211" s="58"/>
      <c r="HEX211" s="58"/>
      <c r="HEY211" s="58"/>
      <c r="HEZ211" s="58"/>
      <c r="HFA211" s="58"/>
      <c r="HFB211" s="58"/>
      <c r="HFC211" s="58"/>
      <c r="HFD211" s="58"/>
      <c r="HFE211" s="58"/>
      <c r="HFF211" s="58"/>
      <c r="HFG211" s="58"/>
      <c r="HFH211" s="58"/>
      <c r="HFI211" s="58"/>
      <c r="HFJ211" s="58"/>
      <c r="HFK211" s="58"/>
      <c r="HFL211" s="58"/>
      <c r="HFM211" s="58"/>
      <c r="HFN211" s="58"/>
      <c r="HFO211" s="58"/>
      <c r="HFP211" s="58"/>
      <c r="HFQ211" s="58"/>
      <c r="HFR211" s="58"/>
      <c r="HFS211" s="58"/>
      <c r="HFT211" s="58"/>
      <c r="HFU211" s="58"/>
      <c r="HFV211" s="58"/>
      <c r="HFW211" s="58"/>
      <c r="HFX211" s="58"/>
      <c r="HFY211" s="58"/>
      <c r="HFZ211" s="58"/>
      <c r="HGA211" s="58"/>
      <c r="HGB211" s="58"/>
      <c r="HGC211" s="58"/>
      <c r="HGD211" s="58"/>
      <c r="HGE211" s="58"/>
      <c r="HGF211" s="58"/>
      <c r="HGG211" s="58"/>
      <c r="HGH211" s="58"/>
      <c r="HGI211" s="58"/>
      <c r="HGJ211" s="58"/>
      <c r="HGK211" s="58"/>
      <c r="HGL211" s="58"/>
      <c r="HGM211" s="58"/>
      <c r="HGN211" s="58"/>
      <c r="HGO211" s="58"/>
      <c r="HGP211" s="58"/>
      <c r="HGQ211" s="58"/>
      <c r="HGR211" s="58"/>
      <c r="HGS211" s="58"/>
      <c r="HGT211" s="58"/>
      <c r="HGU211" s="58"/>
      <c r="HGV211" s="58"/>
      <c r="HGW211" s="58"/>
      <c r="HGX211" s="58"/>
      <c r="HGY211" s="58"/>
      <c r="HGZ211" s="58"/>
      <c r="HHA211" s="58"/>
      <c r="HHB211" s="58"/>
      <c r="HHC211" s="58"/>
      <c r="HHD211" s="58"/>
      <c r="HHE211" s="58"/>
      <c r="HHF211" s="58"/>
      <c r="HHG211" s="58"/>
      <c r="HHH211" s="58"/>
      <c r="HHI211" s="58"/>
      <c r="HHJ211" s="58"/>
      <c r="HHK211" s="58"/>
      <c r="HHL211" s="58"/>
      <c r="HHM211" s="58"/>
      <c r="HHN211" s="58"/>
      <c r="HHO211" s="58"/>
      <c r="HHP211" s="58"/>
      <c r="HHQ211" s="58"/>
      <c r="HHR211" s="58"/>
      <c r="HHS211" s="58"/>
      <c r="HHT211" s="58"/>
      <c r="HHU211" s="58"/>
      <c r="HHV211" s="58"/>
      <c r="HHW211" s="58"/>
      <c r="HHX211" s="58"/>
      <c r="HHY211" s="58"/>
      <c r="HHZ211" s="58"/>
      <c r="HIA211" s="58"/>
      <c r="HIB211" s="58"/>
      <c r="HIC211" s="58"/>
      <c r="HID211" s="58"/>
      <c r="HIE211" s="58"/>
      <c r="HIF211" s="58"/>
      <c r="HIG211" s="58"/>
      <c r="HIH211" s="58"/>
      <c r="HII211" s="58"/>
      <c r="HIJ211" s="58"/>
      <c r="HIK211" s="58"/>
      <c r="HIL211" s="58"/>
      <c r="HIM211" s="58"/>
      <c r="HIN211" s="58"/>
      <c r="HIO211" s="58"/>
      <c r="HIP211" s="58"/>
      <c r="HIQ211" s="58"/>
      <c r="HIR211" s="58"/>
      <c r="HIS211" s="58"/>
      <c r="HIT211" s="58"/>
      <c r="HIU211" s="58"/>
      <c r="HIV211" s="58"/>
      <c r="HIW211" s="58"/>
      <c r="HIX211" s="58"/>
      <c r="HIY211" s="58"/>
      <c r="HIZ211" s="58"/>
      <c r="HJA211" s="58"/>
      <c r="HJB211" s="58"/>
      <c r="HJC211" s="58"/>
      <c r="HJD211" s="58"/>
      <c r="HJE211" s="58"/>
      <c r="HJF211" s="58"/>
      <c r="HJG211" s="58"/>
      <c r="HJH211" s="58"/>
      <c r="HJI211" s="58"/>
      <c r="HJJ211" s="58"/>
      <c r="HJK211" s="58"/>
      <c r="HJL211" s="58"/>
      <c r="HJM211" s="58"/>
      <c r="HJN211" s="58"/>
      <c r="HJO211" s="58"/>
      <c r="HJP211" s="58"/>
      <c r="HJQ211" s="58"/>
      <c r="HJR211" s="58"/>
      <c r="HJS211" s="58"/>
      <c r="HJT211" s="58"/>
      <c r="HJU211" s="58"/>
      <c r="HJV211" s="58"/>
      <c r="HJW211" s="58"/>
      <c r="HJX211" s="58"/>
      <c r="HJY211" s="58"/>
      <c r="HJZ211" s="58"/>
      <c r="HKA211" s="58"/>
      <c r="HKB211" s="58"/>
      <c r="HKC211" s="58"/>
      <c r="HKD211" s="58"/>
      <c r="HKE211" s="58"/>
      <c r="HKF211" s="58"/>
      <c r="HKG211" s="58"/>
      <c r="HKH211" s="58"/>
      <c r="HKI211" s="58"/>
      <c r="HKJ211" s="58"/>
      <c r="HKK211" s="58"/>
      <c r="HKL211" s="58"/>
      <c r="HKM211" s="58"/>
      <c r="HKN211" s="58"/>
      <c r="HKO211" s="58"/>
      <c r="HKP211" s="58"/>
      <c r="HKQ211" s="58"/>
      <c r="HKR211" s="58"/>
      <c r="HKS211" s="58"/>
      <c r="HKT211" s="58"/>
      <c r="HKU211" s="58"/>
      <c r="HKV211" s="58"/>
      <c r="HKW211" s="58"/>
      <c r="HKX211" s="58"/>
      <c r="HKY211" s="58"/>
      <c r="HKZ211" s="58"/>
      <c r="HLA211" s="58"/>
      <c r="HLB211" s="58"/>
      <c r="HLC211" s="58"/>
      <c r="HLD211" s="58"/>
      <c r="HLE211" s="58"/>
      <c r="HLF211" s="58"/>
      <c r="HLG211" s="58"/>
      <c r="HLH211" s="58"/>
      <c r="HLI211" s="58"/>
      <c r="HLJ211" s="58"/>
      <c r="HLK211" s="58"/>
      <c r="HLL211" s="58"/>
      <c r="HLM211" s="58"/>
      <c r="HLN211" s="58"/>
      <c r="HLO211" s="58"/>
      <c r="HLP211" s="58"/>
      <c r="HLQ211" s="58"/>
      <c r="HLR211" s="58"/>
      <c r="HLS211" s="58"/>
      <c r="HLT211" s="58"/>
      <c r="HLU211" s="58"/>
      <c r="HLV211" s="58"/>
      <c r="HLW211" s="58"/>
      <c r="HLX211" s="58"/>
      <c r="HLY211" s="58"/>
      <c r="HLZ211" s="58"/>
      <c r="HMA211" s="58"/>
      <c r="HMB211" s="58"/>
      <c r="HMC211" s="58"/>
      <c r="HMD211" s="58"/>
      <c r="HME211" s="58"/>
      <c r="HMF211" s="58"/>
      <c r="HMG211" s="58"/>
      <c r="HMH211" s="58"/>
      <c r="HMI211" s="58"/>
      <c r="HMJ211" s="58"/>
      <c r="HMK211" s="58"/>
      <c r="HML211" s="58"/>
      <c r="HMM211" s="58"/>
      <c r="HMN211" s="58"/>
      <c r="HMO211" s="58"/>
      <c r="HMP211" s="58"/>
      <c r="HMQ211" s="58"/>
      <c r="HMR211" s="58"/>
      <c r="HMS211" s="58"/>
      <c r="HMT211" s="58"/>
      <c r="HMU211" s="58"/>
      <c r="HMV211" s="58"/>
      <c r="HMW211" s="58"/>
      <c r="HMX211" s="58"/>
      <c r="HMY211" s="58"/>
      <c r="HMZ211" s="58"/>
      <c r="HNA211" s="58"/>
      <c r="HNB211" s="58"/>
      <c r="HNC211" s="58"/>
      <c r="HND211" s="58"/>
      <c r="HNE211" s="58"/>
      <c r="HNF211" s="58"/>
      <c r="HNG211" s="58"/>
      <c r="HNH211" s="58"/>
      <c r="HNI211" s="58"/>
      <c r="HNJ211" s="58"/>
      <c r="HNK211" s="58"/>
      <c r="HNL211" s="58"/>
      <c r="HNM211" s="58"/>
      <c r="HNN211" s="58"/>
      <c r="HNO211" s="58"/>
      <c r="HNP211" s="58"/>
      <c r="HNQ211" s="58"/>
      <c r="HNR211" s="58"/>
      <c r="HNS211" s="58"/>
      <c r="HNT211" s="58"/>
      <c r="HNU211" s="58"/>
      <c r="HNV211" s="58"/>
      <c r="HNW211" s="58"/>
      <c r="HNX211" s="58"/>
      <c r="HNY211" s="58"/>
      <c r="HNZ211" s="58"/>
      <c r="HOA211" s="58"/>
      <c r="HOB211" s="58"/>
      <c r="HOC211" s="58"/>
      <c r="HOD211" s="58"/>
      <c r="HOE211" s="58"/>
      <c r="HOF211" s="58"/>
      <c r="HOG211" s="58"/>
      <c r="HOH211" s="58"/>
      <c r="HOI211" s="58"/>
      <c r="HOJ211" s="58"/>
      <c r="HOK211" s="58"/>
      <c r="HOL211" s="58"/>
      <c r="HOM211" s="58"/>
      <c r="HON211" s="58"/>
      <c r="HOO211" s="58"/>
      <c r="HOP211" s="58"/>
      <c r="HOQ211" s="58"/>
      <c r="HOR211" s="58"/>
      <c r="HOS211" s="58"/>
      <c r="HOT211" s="58"/>
      <c r="HOU211" s="58"/>
      <c r="HOV211" s="58"/>
      <c r="HOW211" s="58"/>
      <c r="HOX211" s="58"/>
      <c r="HOY211" s="58"/>
      <c r="HOZ211" s="58"/>
      <c r="HPA211" s="58"/>
      <c r="HPB211" s="58"/>
      <c r="HPC211" s="58"/>
      <c r="HPD211" s="58"/>
      <c r="HPE211" s="58"/>
      <c r="HPF211" s="58"/>
      <c r="HPG211" s="58"/>
      <c r="HPH211" s="58"/>
      <c r="HPI211" s="58"/>
      <c r="HPJ211" s="58"/>
      <c r="HPK211" s="58"/>
      <c r="HPL211" s="58"/>
      <c r="HPM211" s="58"/>
      <c r="HPN211" s="58"/>
      <c r="HPO211" s="58"/>
      <c r="HPP211" s="58"/>
      <c r="HPQ211" s="58"/>
      <c r="HPR211" s="58"/>
      <c r="HPS211" s="58"/>
      <c r="HPT211" s="58"/>
      <c r="HPU211" s="58"/>
      <c r="HPV211" s="58"/>
      <c r="HPW211" s="58"/>
      <c r="HPX211" s="58"/>
      <c r="HPY211" s="58"/>
      <c r="HPZ211" s="58"/>
      <c r="HQA211" s="58"/>
      <c r="HQB211" s="58"/>
      <c r="HQC211" s="58"/>
      <c r="HQD211" s="58"/>
      <c r="HQE211" s="58"/>
      <c r="HQF211" s="58"/>
      <c r="HQG211" s="58"/>
      <c r="HQH211" s="58"/>
      <c r="HQI211" s="58"/>
      <c r="HQJ211" s="58"/>
      <c r="HQK211" s="58"/>
      <c r="HQL211" s="58"/>
      <c r="HQM211" s="58"/>
      <c r="HQN211" s="58"/>
      <c r="HQO211" s="58"/>
      <c r="HQP211" s="58"/>
      <c r="HQQ211" s="58"/>
      <c r="HQR211" s="58"/>
      <c r="HQS211" s="58"/>
      <c r="HQT211" s="58"/>
      <c r="HQU211" s="58"/>
      <c r="HQV211" s="58"/>
      <c r="HQW211" s="58"/>
      <c r="HQX211" s="58"/>
      <c r="HQY211" s="58"/>
      <c r="HQZ211" s="58"/>
      <c r="HRA211" s="58"/>
      <c r="HRB211" s="58"/>
      <c r="HRC211" s="58"/>
      <c r="HRD211" s="58"/>
      <c r="HRE211" s="58"/>
      <c r="HRF211" s="58"/>
      <c r="HRG211" s="58"/>
      <c r="HRH211" s="58"/>
      <c r="HRI211" s="58"/>
      <c r="HRJ211" s="58"/>
      <c r="HRK211" s="58"/>
      <c r="HRL211" s="58"/>
      <c r="HRM211" s="58"/>
      <c r="HRN211" s="58"/>
      <c r="HRO211" s="58"/>
      <c r="HRP211" s="58"/>
      <c r="HRQ211" s="58"/>
      <c r="HRR211" s="58"/>
      <c r="HRS211" s="58"/>
      <c r="HRT211" s="58"/>
      <c r="HRU211" s="58"/>
      <c r="HRV211" s="58"/>
      <c r="HRW211" s="58"/>
      <c r="HRX211" s="58"/>
      <c r="HRY211" s="58"/>
      <c r="HRZ211" s="58"/>
      <c r="HSA211" s="58"/>
      <c r="HSB211" s="58"/>
      <c r="HSC211" s="58"/>
      <c r="HSD211" s="58"/>
      <c r="HSE211" s="58"/>
      <c r="HSF211" s="58"/>
      <c r="HSG211" s="58"/>
      <c r="HSH211" s="58"/>
      <c r="HSI211" s="58"/>
      <c r="HSJ211" s="58"/>
      <c r="HSK211" s="58"/>
      <c r="HSL211" s="58"/>
      <c r="HSM211" s="58"/>
      <c r="HSN211" s="58"/>
      <c r="HSO211" s="58"/>
      <c r="HSP211" s="58"/>
      <c r="HSQ211" s="58"/>
      <c r="HSR211" s="58"/>
      <c r="HSS211" s="58"/>
      <c r="HST211" s="58"/>
      <c r="HSU211" s="58"/>
      <c r="HSV211" s="58"/>
      <c r="HSW211" s="58"/>
      <c r="HSX211" s="58"/>
      <c r="HSY211" s="58"/>
      <c r="HSZ211" s="58"/>
      <c r="HTA211" s="58"/>
      <c r="HTB211" s="58"/>
      <c r="HTC211" s="58"/>
      <c r="HTD211" s="58"/>
      <c r="HTE211" s="58"/>
      <c r="HTF211" s="58"/>
      <c r="HTG211" s="58"/>
      <c r="HTH211" s="58"/>
      <c r="HTI211" s="58"/>
      <c r="HTJ211" s="58"/>
      <c r="HTK211" s="58"/>
      <c r="HTL211" s="58"/>
      <c r="HTM211" s="58"/>
      <c r="HTN211" s="58"/>
      <c r="HTO211" s="58"/>
      <c r="HTP211" s="58"/>
      <c r="HTQ211" s="58"/>
      <c r="HTR211" s="58"/>
      <c r="HTS211" s="58"/>
      <c r="HTT211" s="58"/>
      <c r="HTU211" s="58"/>
      <c r="HTV211" s="58"/>
      <c r="HTW211" s="58"/>
      <c r="HTX211" s="58"/>
      <c r="HTY211" s="58"/>
      <c r="HTZ211" s="58"/>
      <c r="HUA211" s="58"/>
      <c r="HUB211" s="58"/>
      <c r="HUC211" s="58"/>
      <c r="HUD211" s="58"/>
      <c r="HUE211" s="58"/>
      <c r="HUF211" s="58"/>
      <c r="HUG211" s="58"/>
      <c r="HUH211" s="58"/>
      <c r="HUI211" s="58"/>
      <c r="HUJ211" s="58"/>
      <c r="HUK211" s="58"/>
      <c r="HUL211" s="58"/>
      <c r="HUM211" s="58"/>
      <c r="HUN211" s="58"/>
      <c r="HUO211" s="58"/>
      <c r="HUP211" s="58"/>
      <c r="HUQ211" s="58"/>
      <c r="HUR211" s="58"/>
      <c r="HUS211" s="58"/>
      <c r="HUT211" s="58"/>
      <c r="HUU211" s="58"/>
      <c r="HUV211" s="58"/>
      <c r="HUW211" s="58"/>
      <c r="HUX211" s="58"/>
      <c r="HUY211" s="58"/>
      <c r="HUZ211" s="58"/>
      <c r="HVA211" s="58"/>
      <c r="HVB211" s="58"/>
      <c r="HVC211" s="58"/>
      <c r="HVD211" s="58"/>
      <c r="HVE211" s="58"/>
      <c r="HVF211" s="58"/>
      <c r="HVG211" s="58"/>
      <c r="HVH211" s="58"/>
      <c r="HVI211" s="58"/>
      <c r="HVJ211" s="58"/>
      <c r="HVK211" s="58"/>
      <c r="HVL211" s="58"/>
      <c r="HVM211" s="58"/>
      <c r="HVN211" s="58"/>
      <c r="HVO211" s="58"/>
      <c r="HVP211" s="58"/>
      <c r="HVQ211" s="58"/>
      <c r="HVR211" s="58"/>
      <c r="HVS211" s="58"/>
      <c r="HVT211" s="58"/>
      <c r="HVU211" s="58"/>
      <c r="HVV211" s="58"/>
      <c r="HVW211" s="58"/>
      <c r="HVX211" s="58"/>
      <c r="HVY211" s="58"/>
      <c r="HVZ211" s="58"/>
      <c r="HWA211" s="58"/>
      <c r="HWB211" s="58"/>
      <c r="HWC211" s="58"/>
      <c r="HWD211" s="58"/>
      <c r="HWE211" s="58"/>
      <c r="HWF211" s="58"/>
      <c r="HWG211" s="58"/>
      <c r="HWH211" s="58"/>
      <c r="HWI211" s="58"/>
      <c r="HWJ211" s="58"/>
      <c r="HWK211" s="58"/>
      <c r="HWL211" s="58"/>
      <c r="HWM211" s="58"/>
      <c r="HWN211" s="58"/>
      <c r="HWO211" s="58"/>
      <c r="HWP211" s="58"/>
      <c r="HWQ211" s="58"/>
      <c r="HWR211" s="58"/>
      <c r="HWS211" s="58"/>
      <c r="HWT211" s="58"/>
      <c r="HWU211" s="58"/>
      <c r="HWV211" s="58"/>
      <c r="HWW211" s="58"/>
      <c r="HWX211" s="58"/>
      <c r="HWY211" s="58"/>
      <c r="HWZ211" s="58"/>
      <c r="HXA211" s="58"/>
      <c r="HXB211" s="58"/>
      <c r="HXC211" s="58"/>
      <c r="HXD211" s="58"/>
      <c r="HXE211" s="58"/>
      <c r="HXF211" s="58"/>
      <c r="HXG211" s="58"/>
      <c r="HXH211" s="58"/>
      <c r="HXI211" s="58"/>
      <c r="HXJ211" s="58"/>
      <c r="HXK211" s="58"/>
      <c r="HXL211" s="58"/>
      <c r="HXM211" s="58"/>
      <c r="HXN211" s="58"/>
      <c r="HXO211" s="58"/>
      <c r="HXP211" s="58"/>
      <c r="HXQ211" s="58"/>
      <c r="HXR211" s="58"/>
      <c r="HXS211" s="58"/>
      <c r="HXT211" s="58"/>
      <c r="HXU211" s="58"/>
      <c r="HXV211" s="58"/>
      <c r="HXW211" s="58"/>
      <c r="HXX211" s="58"/>
      <c r="HXY211" s="58"/>
      <c r="HXZ211" s="58"/>
      <c r="HYA211" s="58"/>
      <c r="HYB211" s="58"/>
      <c r="HYC211" s="58"/>
      <c r="HYD211" s="58"/>
      <c r="HYE211" s="58"/>
      <c r="HYF211" s="58"/>
      <c r="HYG211" s="58"/>
      <c r="HYH211" s="58"/>
      <c r="HYI211" s="58"/>
      <c r="HYJ211" s="58"/>
      <c r="HYK211" s="58"/>
      <c r="HYL211" s="58"/>
      <c r="HYM211" s="58"/>
      <c r="HYN211" s="58"/>
      <c r="HYO211" s="58"/>
      <c r="HYP211" s="58"/>
      <c r="HYQ211" s="58"/>
      <c r="HYR211" s="58"/>
      <c r="HYS211" s="58"/>
      <c r="HYT211" s="58"/>
      <c r="HYU211" s="58"/>
      <c r="HYV211" s="58"/>
      <c r="HYW211" s="58"/>
      <c r="HYX211" s="58"/>
      <c r="HYY211" s="58"/>
      <c r="HYZ211" s="58"/>
      <c r="HZA211" s="58"/>
      <c r="HZB211" s="58"/>
      <c r="HZC211" s="58"/>
      <c r="HZD211" s="58"/>
      <c r="HZE211" s="58"/>
      <c r="HZF211" s="58"/>
      <c r="HZG211" s="58"/>
      <c r="HZH211" s="58"/>
      <c r="HZI211" s="58"/>
      <c r="HZJ211" s="58"/>
      <c r="HZK211" s="58"/>
      <c r="HZL211" s="58"/>
      <c r="HZM211" s="58"/>
      <c r="HZN211" s="58"/>
      <c r="HZO211" s="58"/>
      <c r="HZP211" s="58"/>
      <c r="HZQ211" s="58"/>
      <c r="HZR211" s="58"/>
      <c r="HZS211" s="58"/>
      <c r="HZT211" s="58"/>
      <c r="HZU211" s="58"/>
      <c r="HZV211" s="58"/>
      <c r="HZW211" s="58"/>
      <c r="HZX211" s="58"/>
      <c r="HZY211" s="58"/>
      <c r="HZZ211" s="58"/>
      <c r="IAA211" s="58"/>
      <c r="IAB211" s="58"/>
      <c r="IAC211" s="58"/>
      <c r="IAD211" s="58"/>
      <c r="IAE211" s="58"/>
      <c r="IAF211" s="58"/>
      <c r="IAG211" s="58"/>
      <c r="IAH211" s="58"/>
      <c r="IAI211" s="58"/>
      <c r="IAJ211" s="58"/>
      <c r="IAK211" s="58"/>
      <c r="IAL211" s="58"/>
      <c r="IAM211" s="58"/>
      <c r="IAN211" s="58"/>
      <c r="IAO211" s="58"/>
      <c r="IAP211" s="58"/>
      <c r="IAQ211" s="58"/>
      <c r="IAR211" s="58"/>
      <c r="IAS211" s="58"/>
      <c r="IAT211" s="58"/>
      <c r="IAU211" s="58"/>
      <c r="IAV211" s="58"/>
      <c r="IAW211" s="58"/>
      <c r="IAX211" s="58"/>
      <c r="IAY211" s="58"/>
      <c r="IAZ211" s="58"/>
      <c r="IBA211" s="58"/>
      <c r="IBB211" s="58"/>
      <c r="IBC211" s="58"/>
      <c r="IBD211" s="58"/>
      <c r="IBE211" s="58"/>
      <c r="IBF211" s="58"/>
      <c r="IBG211" s="58"/>
      <c r="IBH211" s="58"/>
      <c r="IBI211" s="58"/>
      <c r="IBJ211" s="58"/>
      <c r="IBK211" s="58"/>
      <c r="IBL211" s="58"/>
      <c r="IBM211" s="58"/>
      <c r="IBN211" s="58"/>
      <c r="IBO211" s="58"/>
      <c r="IBP211" s="58"/>
      <c r="IBQ211" s="58"/>
      <c r="IBR211" s="58"/>
      <c r="IBS211" s="58"/>
      <c r="IBT211" s="58"/>
      <c r="IBU211" s="58"/>
      <c r="IBV211" s="58"/>
      <c r="IBW211" s="58"/>
      <c r="IBX211" s="58"/>
      <c r="IBY211" s="58"/>
      <c r="IBZ211" s="58"/>
      <c r="ICA211" s="58"/>
      <c r="ICB211" s="58"/>
      <c r="ICC211" s="58"/>
      <c r="ICD211" s="58"/>
      <c r="ICE211" s="58"/>
      <c r="ICF211" s="58"/>
      <c r="ICG211" s="58"/>
      <c r="ICH211" s="58"/>
      <c r="ICI211" s="58"/>
      <c r="ICJ211" s="58"/>
      <c r="ICK211" s="58"/>
      <c r="ICL211" s="58"/>
      <c r="ICM211" s="58"/>
      <c r="ICN211" s="58"/>
      <c r="ICO211" s="58"/>
      <c r="ICP211" s="58"/>
      <c r="ICQ211" s="58"/>
      <c r="ICR211" s="58"/>
      <c r="ICS211" s="58"/>
      <c r="ICT211" s="58"/>
      <c r="ICU211" s="58"/>
      <c r="ICV211" s="58"/>
      <c r="ICW211" s="58"/>
      <c r="ICX211" s="58"/>
      <c r="ICY211" s="58"/>
      <c r="ICZ211" s="58"/>
      <c r="IDA211" s="58"/>
      <c r="IDB211" s="58"/>
      <c r="IDC211" s="58"/>
      <c r="IDD211" s="58"/>
      <c r="IDE211" s="58"/>
      <c r="IDF211" s="58"/>
      <c r="IDG211" s="58"/>
      <c r="IDH211" s="58"/>
      <c r="IDI211" s="58"/>
      <c r="IDJ211" s="58"/>
      <c r="IDK211" s="58"/>
      <c r="IDL211" s="58"/>
      <c r="IDM211" s="58"/>
      <c r="IDN211" s="58"/>
      <c r="IDO211" s="58"/>
      <c r="IDP211" s="58"/>
      <c r="IDQ211" s="58"/>
      <c r="IDR211" s="58"/>
      <c r="IDS211" s="58"/>
      <c r="IDT211" s="58"/>
      <c r="IDU211" s="58"/>
      <c r="IDV211" s="58"/>
      <c r="IDW211" s="58"/>
      <c r="IDX211" s="58"/>
      <c r="IDY211" s="58"/>
      <c r="IDZ211" s="58"/>
      <c r="IEA211" s="58"/>
      <c r="IEB211" s="58"/>
      <c r="IEC211" s="58"/>
      <c r="IED211" s="58"/>
      <c r="IEE211" s="58"/>
      <c r="IEF211" s="58"/>
      <c r="IEG211" s="58"/>
      <c r="IEH211" s="58"/>
      <c r="IEI211" s="58"/>
      <c r="IEJ211" s="58"/>
      <c r="IEK211" s="58"/>
      <c r="IEL211" s="58"/>
      <c r="IEM211" s="58"/>
      <c r="IEN211" s="58"/>
      <c r="IEO211" s="58"/>
      <c r="IEP211" s="58"/>
      <c r="IEQ211" s="58"/>
      <c r="IER211" s="58"/>
      <c r="IES211" s="58"/>
      <c r="IET211" s="58"/>
      <c r="IEU211" s="58"/>
      <c r="IEV211" s="58"/>
      <c r="IEW211" s="58"/>
      <c r="IEX211" s="58"/>
      <c r="IEY211" s="58"/>
      <c r="IEZ211" s="58"/>
      <c r="IFA211" s="58"/>
      <c r="IFB211" s="58"/>
      <c r="IFC211" s="58"/>
      <c r="IFD211" s="58"/>
      <c r="IFE211" s="58"/>
      <c r="IFF211" s="58"/>
      <c r="IFG211" s="58"/>
      <c r="IFH211" s="58"/>
      <c r="IFI211" s="58"/>
      <c r="IFJ211" s="58"/>
      <c r="IFK211" s="58"/>
      <c r="IFL211" s="58"/>
      <c r="IFM211" s="58"/>
      <c r="IFN211" s="58"/>
      <c r="IFO211" s="58"/>
      <c r="IFP211" s="58"/>
      <c r="IFQ211" s="58"/>
      <c r="IFR211" s="58"/>
      <c r="IFS211" s="58"/>
      <c r="IFT211" s="58"/>
      <c r="IFU211" s="58"/>
      <c r="IFV211" s="58"/>
      <c r="IFW211" s="58"/>
      <c r="IFX211" s="58"/>
      <c r="IFY211" s="58"/>
      <c r="IFZ211" s="58"/>
      <c r="IGA211" s="58"/>
      <c r="IGB211" s="58"/>
      <c r="IGC211" s="58"/>
      <c r="IGD211" s="58"/>
      <c r="IGE211" s="58"/>
      <c r="IGF211" s="58"/>
      <c r="IGG211" s="58"/>
      <c r="IGH211" s="58"/>
      <c r="IGI211" s="58"/>
      <c r="IGJ211" s="58"/>
      <c r="IGK211" s="58"/>
      <c r="IGL211" s="58"/>
      <c r="IGM211" s="58"/>
      <c r="IGN211" s="58"/>
      <c r="IGO211" s="58"/>
      <c r="IGP211" s="58"/>
      <c r="IGQ211" s="58"/>
      <c r="IGR211" s="58"/>
      <c r="IGS211" s="58"/>
      <c r="IGT211" s="58"/>
      <c r="IGU211" s="58"/>
      <c r="IGV211" s="58"/>
      <c r="IGW211" s="58"/>
      <c r="IGX211" s="58"/>
      <c r="IGY211" s="58"/>
      <c r="IGZ211" s="58"/>
      <c r="IHA211" s="58"/>
      <c r="IHB211" s="58"/>
      <c r="IHC211" s="58"/>
      <c r="IHD211" s="58"/>
      <c r="IHE211" s="58"/>
      <c r="IHF211" s="58"/>
      <c r="IHG211" s="58"/>
      <c r="IHH211" s="58"/>
      <c r="IHI211" s="58"/>
      <c r="IHJ211" s="58"/>
      <c r="IHK211" s="58"/>
      <c r="IHL211" s="58"/>
      <c r="IHM211" s="58"/>
      <c r="IHN211" s="58"/>
      <c r="IHO211" s="58"/>
      <c r="IHP211" s="58"/>
      <c r="IHQ211" s="58"/>
      <c r="IHR211" s="58"/>
      <c r="IHS211" s="58"/>
      <c r="IHT211" s="58"/>
      <c r="IHU211" s="58"/>
      <c r="IHV211" s="58"/>
      <c r="IHW211" s="58"/>
      <c r="IHX211" s="58"/>
      <c r="IHY211" s="58"/>
      <c r="IHZ211" s="58"/>
      <c r="IIA211" s="58"/>
      <c r="IIB211" s="58"/>
      <c r="IIC211" s="58"/>
      <c r="IID211" s="58"/>
      <c r="IIE211" s="58"/>
      <c r="IIF211" s="58"/>
      <c r="IIG211" s="58"/>
      <c r="IIH211" s="58"/>
      <c r="III211" s="58"/>
      <c r="IIJ211" s="58"/>
      <c r="IIK211" s="58"/>
      <c r="IIL211" s="58"/>
      <c r="IIM211" s="58"/>
      <c r="IIN211" s="58"/>
      <c r="IIO211" s="58"/>
      <c r="IIP211" s="58"/>
      <c r="IIQ211" s="58"/>
      <c r="IIR211" s="58"/>
      <c r="IIS211" s="58"/>
      <c r="IIT211" s="58"/>
      <c r="IIU211" s="58"/>
      <c r="IIV211" s="58"/>
      <c r="IIW211" s="58"/>
      <c r="IIX211" s="58"/>
      <c r="IIY211" s="58"/>
      <c r="IIZ211" s="58"/>
      <c r="IJA211" s="58"/>
      <c r="IJB211" s="58"/>
      <c r="IJC211" s="58"/>
      <c r="IJD211" s="58"/>
      <c r="IJE211" s="58"/>
      <c r="IJF211" s="58"/>
      <c r="IJG211" s="58"/>
      <c r="IJH211" s="58"/>
      <c r="IJI211" s="58"/>
      <c r="IJJ211" s="58"/>
      <c r="IJK211" s="58"/>
      <c r="IJL211" s="58"/>
      <c r="IJM211" s="58"/>
      <c r="IJN211" s="58"/>
      <c r="IJO211" s="58"/>
      <c r="IJP211" s="58"/>
      <c r="IJQ211" s="58"/>
      <c r="IJR211" s="58"/>
      <c r="IJS211" s="58"/>
      <c r="IJT211" s="58"/>
      <c r="IJU211" s="58"/>
      <c r="IJV211" s="58"/>
      <c r="IJW211" s="58"/>
      <c r="IJX211" s="58"/>
      <c r="IJY211" s="58"/>
      <c r="IJZ211" s="58"/>
      <c r="IKA211" s="58"/>
      <c r="IKB211" s="58"/>
      <c r="IKC211" s="58"/>
      <c r="IKD211" s="58"/>
      <c r="IKE211" s="58"/>
      <c r="IKF211" s="58"/>
      <c r="IKG211" s="58"/>
      <c r="IKH211" s="58"/>
      <c r="IKI211" s="58"/>
      <c r="IKJ211" s="58"/>
      <c r="IKK211" s="58"/>
      <c r="IKL211" s="58"/>
      <c r="IKM211" s="58"/>
      <c r="IKN211" s="58"/>
      <c r="IKO211" s="58"/>
      <c r="IKP211" s="58"/>
      <c r="IKQ211" s="58"/>
      <c r="IKR211" s="58"/>
      <c r="IKS211" s="58"/>
      <c r="IKT211" s="58"/>
      <c r="IKU211" s="58"/>
      <c r="IKV211" s="58"/>
      <c r="IKW211" s="58"/>
      <c r="IKX211" s="58"/>
      <c r="IKY211" s="58"/>
      <c r="IKZ211" s="58"/>
      <c r="ILA211" s="58"/>
      <c r="ILB211" s="58"/>
      <c r="ILC211" s="58"/>
      <c r="ILD211" s="58"/>
      <c r="ILE211" s="58"/>
      <c r="ILF211" s="58"/>
      <c r="ILG211" s="58"/>
      <c r="ILH211" s="58"/>
      <c r="ILI211" s="58"/>
      <c r="ILJ211" s="58"/>
      <c r="ILK211" s="58"/>
      <c r="ILL211" s="58"/>
      <c r="ILM211" s="58"/>
      <c r="ILN211" s="58"/>
      <c r="ILO211" s="58"/>
      <c r="ILP211" s="58"/>
      <c r="ILQ211" s="58"/>
      <c r="ILR211" s="58"/>
      <c r="ILS211" s="58"/>
      <c r="ILT211" s="58"/>
      <c r="ILU211" s="58"/>
      <c r="ILV211" s="58"/>
      <c r="ILW211" s="58"/>
      <c r="ILX211" s="58"/>
      <c r="ILY211" s="58"/>
      <c r="ILZ211" s="58"/>
      <c r="IMA211" s="58"/>
      <c r="IMB211" s="58"/>
      <c r="IMC211" s="58"/>
      <c r="IMD211" s="58"/>
      <c r="IME211" s="58"/>
      <c r="IMF211" s="58"/>
      <c r="IMG211" s="58"/>
      <c r="IMH211" s="58"/>
      <c r="IMI211" s="58"/>
      <c r="IMJ211" s="58"/>
      <c r="IMK211" s="58"/>
      <c r="IML211" s="58"/>
      <c r="IMM211" s="58"/>
      <c r="IMN211" s="58"/>
      <c r="IMO211" s="58"/>
      <c r="IMP211" s="58"/>
      <c r="IMQ211" s="58"/>
      <c r="IMR211" s="58"/>
      <c r="IMS211" s="58"/>
      <c r="IMT211" s="58"/>
      <c r="IMU211" s="58"/>
      <c r="IMV211" s="58"/>
      <c r="IMW211" s="58"/>
      <c r="IMX211" s="58"/>
      <c r="IMY211" s="58"/>
      <c r="IMZ211" s="58"/>
      <c r="INA211" s="58"/>
      <c r="INB211" s="58"/>
      <c r="INC211" s="58"/>
      <c r="IND211" s="58"/>
      <c r="INE211" s="58"/>
      <c r="INF211" s="58"/>
      <c r="ING211" s="58"/>
      <c r="INH211" s="58"/>
      <c r="INI211" s="58"/>
      <c r="INJ211" s="58"/>
      <c r="INK211" s="58"/>
      <c r="INL211" s="58"/>
      <c r="INM211" s="58"/>
      <c r="INN211" s="58"/>
      <c r="INO211" s="58"/>
      <c r="INP211" s="58"/>
      <c r="INQ211" s="58"/>
      <c r="INR211" s="58"/>
      <c r="INS211" s="58"/>
      <c r="INT211" s="58"/>
      <c r="INU211" s="58"/>
      <c r="INV211" s="58"/>
      <c r="INW211" s="58"/>
      <c r="INX211" s="58"/>
      <c r="INY211" s="58"/>
      <c r="INZ211" s="58"/>
      <c r="IOA211" s="58"/>
      <c r="IOB211" s="58"/>
      <c r="IOC211" s="58"/>
      <c r="IOD211" s="58"/>
      <c r="IOE211" s="58"/>
      <c r="IOF211" s="58"/>
      <c r="IOG211" s="58"/>
      <c r="IOH211" s="58"/>
      <c r="IOI211" s="58"/>
      <c r="IOJ211" s="58"/>
      <c r="IOK211" s="58"/>
      <c r="IOL211" s="58"/>
      <c r="IOM211" s="58"/>
      <c r="ION211" s="58"/>
      <c r="IOO211" s="58"/>
      <c r="IOP211" s="58"/>
      <c r="IOQ211" s="58"/>
      <c r="IOR211" s="58"/>
      <c r="IOS211" s="58"/>
      <c r="IOT211" s="58"/>
      <c r="IOU211" s="58"/>
      <c r="IOV211" s="58"/>
      <c r="IOW211" s="58"/>
      <c r="IOX211" s="58"/>
      <c r="IOY211" s="58"/>
      <c r="IOZ211" s="58"/>
      <c r="IPA211" s="58"/>
      <c r="IPB211" s="58"/>
      <c r="IPC211" s="58"/>
      <c r="IPD211" s="58"/>
      <c r="IPE211" s="58"/>
      <c r="IPF211" s="58"/>
      <c r="IPG211" s="58"/>
      <c r="IPH211" s="58"/>
      <c r="IPI211" s="58"/>
      <c r="IPJ211" s="58"/>
      <c r="IPK211" s="58"/>
      <c r="IPL211" s="58"/>
      <c r="IPM211" s="58"/>
      <c r="IPN211" s="58"/>
      <c r="IPO211" s="58"/>
      <c r="IPP211" s="58"/>
      <c r="IPQ211" s="58"/>
      <c r="IPR211" s="58"/>
      <c r="IPS211" s="58"/>
      <c r="IPT211" s="58"/>
      <c r="IPU211" s="58"/>
      <c r="IPV211" s="58"/>
      <c r="IPW211" s="58"/>
      <c r="IPX211" s="58"/>
      <c r="IPY211" s="58"/>
      <c r="IPZ211" s="58"/>
      <c r="IQA211" s="58"/>
      <c r="IQB211" s="58"/>
      <c r="IQC211" s="58"/>
      <c r="IQD211" s="58"/>
      <c r="IQE211" s="58"/>
      <c r="IQF211" s="58"/>
      <c r="IQG211" s="58"/>
      <c r="IQH211" s="58"/>
      <c r="IQI211" s="58"/>
      <c r="IQJ211" s="58"/>
      <c r="IQK211" s="58"/>
      <c r="IQL211" s="58"/>
      <c r="IQM211" s="58"/>
      <c r="IQN211" s="58"/>
      <c r="IQO211" s="58"/>
      <c r="IQP211" s="58"/>
      <c r="IQQ211" s="58"/>
      <c r="IQR211" s="58"/>
      <c r="IQS211" s="58"/>
      <c r="IQT211" s="58"/>
      <c r="IQU211" s="58"/>
      <c r="IQV211" s="58"/>
      <c r="IQW211" s="58"/>
      <c r="IQX211" s="58"/>
      <c r="IQY211" s="58"/>
      <c r="IQZ211" s="58"/>
      <c r="IRA211" s="58"/>
      <c r="IRB211" s="58"/>
      <c r="IRC211" s="58"/>
      <c r="IRD211" s="58"/>
      <c r="IRE211" s="58"/>
      <c r="IRF211" s="58"/>
      <c r="IRG211" s="58"/>
      <c r="IRH211" s="58"/>
      <c r="IRI211" s="58"/>
      <c r="IRJ211" s="58"/>
      <c r="IRK211" s="58"/>
      <c r="IRL211" s="58"/>
      <c r="IRM211" s="58"/>
      <c r="IRN211" s="58"/>
      <c r="IRO211" s="58"/>
      <c r="IRP211" s="58"/>
      <c r="IRQ211" s="58"/>
      <c r="IRR211" s="58"/>
      <c r="IRS211" s="58"/>
      <c r="IRT211" s="58"/>
      <c r="IRU211" s="58"/>
      <c r="IRV211" s="58"/>
      <c r="IRW211" s="58"/>
      <c r="IRX211" s="58"/>
      <c r="IRY211" s="58"/>
      <c r="IRZ211" s="58"/>
      <c r="ISA211" s="58"/>
      <c r="ISB211" s="58"/>
      <c r="ISC211" s="58"/>
      <c r="ISD211" s="58"/>
      <c r="ISE211" s="58"/>
      <c r="ISF211" s="58"/>
      <c r="ISG211" s="58"/>
      <c r="ISH211" s="58"/>
      <c r="ISI211" s="58"/>
      <c r="ISJ211" s="58"/>
      <c r="ISK211" s="58"/>
      <c r="ISL211" s="58"/>
      <c r="ISM211" s="58"/>
      <c r="ISN211" s="58"/>
      <c r="ISO211" s="58"/>
      <c r="ISP211" s="58"/>
      <c r="ISQ211" s="58"/>
      <c r="ISR211" s="58"/>
      <c r="ISS211" s="58"/>
      <c r="IST211" s="58"/>
      <c r="ISU211" s="58"/>
      <c r="ISV211" s="58"/>
      <c r="ISW211" s="58"/>
      <c r="ISX211" s="58"/>
      <c r="ISY211" s="58"/>
      <c r="ISZ211" s="58"/>
      <c r="ITA211" s="58"/>
      <c r="ITB211" s="58"/>
      <c r="ITC211" s="58"/>
      <c r="ITD211" s="58"/>
      <c r="ITE211" s="58"/>
      <c r="ITF211" s="58"/>
      <c r="ITG211" s="58"/>
      <c r="ITH211" s="58"/>
      <c r="ITI211" s="58"/>
      <c r="ITJ211" s="58"/>
      <c r="ITK211" s="58"/>
      <c r="ITL211" s="58"/>
      <c r="ITM211" s="58"/>
      <c r="ITN211" s="58"/>
      <c r="ITO211" s="58"/>
      <c r="ITP211" s="58"/>
      <c r="ITQ211" s="58"/>
      <c r="ITR211" s="58"/>
      <c r="ITS211" s="58"/>
      <c r="ITT211" s="58"/>
      <c r="ITU211" s="58"/>
      <c r="ITV211" s="58"/>
      <c r="ITW211" s="58"/>
      <c r="ITX211" s="58"/>
      <c r="ITY211" s="58"/>
      <c r="ITZ211" s="58"/>
      <c r="IUA211" s="58"/>
      <c r="IUB211" s="58"/>
      <c r="IUC211" s="58"/>
      <c r="IUD211" s="58"/>
      <c r="IUE211" s="58"/>
      <c r="IUF211" s="58"/>
      <c r="IUG211" s="58"/>
      <c r="IUH211" s="58"/>
      <c r="IUI211" s="58"/>
      <c r="IUJ211" s="58"/>
      <c r="IUK211" s="58"/>
      <c r="IUL211" s="58"/>
      <c r="IUM211" s="58"/>
      <c r="IUN211" s="58"/>
      <c r="IUO211" s="58"/>
      <c r="IUP211" s="58"/>
      <c r="IUQ211" s="58"/>
      <c r="IUR211" s="58"/>
      <c r="IUS211" s="58"/>
      <c r="IUT211" s="58"/>
      <c r="IUU211" s="58"/>
      <c r="IUV211" s="58"/>
      <c r="IUW211" s="58"/>
      <c r="IUX211" s="58"/>
      <c r="IUY211" s="58"/>
      <c r="IUZ211" s="58"/>
      <c r="IVA211" s="58"/>
      <c r="IVB211" s="58"/>
      <c r="IVC211" s="58"/>
      <c r="IVD211" s="58"/>
      <c r="IVE211" s="58"/>
      <c r="IVF211" s="58"/>
      <c r="IVG211" s="58"/>
      <c r="IVH211" s="58"/>
      <c r="IVI211" s="58"/>
      <c r="IVJ211" s="58"/>
      <c r="IVK211" s="58"/>
      <c r="IVL211" s="58"/>
      <c r="IVM211" s="58"/>
      <c r="IVN211" s="58"/>
      <c r="IVO211" s="58"/>
      <c r="IVP211" s="58"/>
      <c r="IVQ211" s="58"/>
      <c r="IVR211" s="58"/>
      <c r="IVS211" s="58"/>
      <c r="IVT211" s="58"/>
      <c r="IVU211" s="58"/>
      <c r="IVV211" s="58"/>
      <c r="IVW211" s="58"/>
      <c r="IVX211" s="58"/>
      <c r="IVY211" s="58"/>
      <c r="IVZ211" s="58"/>
      <c r="IWA211" s="58"/>
      <c r="IWB211" s="58"/>
      <c r="IWC211" s="58"/>
      <c r="IWD211" s="58"/>
      <c r="IWE211" s="58"/>
      <c r="IWF211" s="58"/>
      <c r="IWG211" s="58"/>
      <c r="IWH211" s="58"/>
      <c r="IWI211" s="58"/>
      <c r="IWJ211" s="58"/>
      <c r="IWK211" s="58"/>
      <c r="IWL211" s="58"/>
      <c r="IWM211" s="58"/>
      <c r="IWN211" s="58"/>
      <c r="IWO211" s="58"/>
      <c r="IWP211" s="58"/>
      <c r="IWQ211" s="58"/>
      <c r="IWR211" s="58"/>
      <c r="IWS211" s="58"/>
      <c r="IWT211" s="58"/>
      <c r="IWU211" s="58"/>
      <c r="IWV211" s="58"/>
      <c r="IWW211" s="58"/>
      <c r="IWX211" s="58"/>
      <c r="IWY211" s="58"/>
      <c r="IWZ211" s="58"/>
      <c r="IXA211" s="58"/>
      <c r="IXB211" s="58"/>
      <c r="IXC211" s="58"/>
      <c r="IXD211" s="58"/>
      <c r="IXE211" s="58"/>
      <c r="IXF211" s="58"/>
      <c r="IXG211" s="58"/>
      <c r="IXH211" s="58"/>
      <c r="IXI211" s="58"/>
      <c r="IXJ211" s="58"/>
      <c r="IXK211" s="58"/>
      <c r="IXL211" s="58"/>
      <c r="IXM211" s="58"/>
      <c r="IXN211" s="58"/>
      <c r="IXO211" s="58"/>
      <c r="IXP211" s="58"/>
      <c r="IXQ211" s="58"/>
      <c r="IXR211" s="58"/>
      <c r="IXS211" s="58"/>
      <c r="IXT211" s="58"/>
      <c r="IXU211" s="58"/>
      <c r="IXV211" s="58"/>
      <c r="IXW211" s="58"/>
      <c r="IXX211" s="58"/>
      <c r="IXY211" s="58"/>
      <c r="IXZ211" s="58"/>
      <c r="IYA211" s="58"/>
      <c r="IYB211" s="58"/>
      <c r="IYC211" s="58"/>
      <c r="IYD211" s="58"/>
      <c r="IYE211" s="58"/>
      <c r="IYF211" s="58"/>
      <c r="IYG211" s="58"/>
      <c r="IYH211" s="58"/>
      <c r="IYI211" s="58"/>
      <c r="IYJ211" s="58"/>
      <c r="IYK211" s="58"/>
      <c r="IYL211" s="58"/>
      <c r="IYM211" s="58"/>
      <c r="IYN211" s="58"/>
      <c r="IYO211" s="58"/>
      <c r="IYP211" s="58"/>
      <c r="IYQ211" s="58"/>
      <c r="IYR211" s="58"/>
      <c r="IYS211" s="58"/>
      <c r="IYT211" s="58"/>
      <c r="IYU211" s="58"/>
      <c r="IYV211" s="58"/>
      <c r="IYW211" s="58"/>
      <c r="IYX211" s="58"/>
      <c r="IYY211" s="58"/>
      <c r="IYZ211" s="58"/>
      <c r="IZA211" s="58"/>
      <c r="IZB211" s="58"/>
      <c r="IZC211" s="58"/>
      <c r="IZD211" s="58"/>
      <c r="IZE211" s="58"/>
      <c r="IZF211" s="58"/>
      <c r="IZG211" s="58"/>
      <c r="IZH211" s="58"/>
      <c r="IZI211" s="58"/>
      <c r="IZJ211" s="58"/>
      <c r="IZK211" s="58"/>
      <c r="IZL211" s="58"/>
      <c r="IZM211" s="58"/>
      <c r="IZN211" s="58"/>
      <c r="IZO211" s="58"/>
      <c r="IZP211" s="58"/>
      <c r="IZQ211" s="58"/>
      <c r="IZR211" s="58"/>
      <c r="IZS211" s="58"/>
      <c r="IZT211" s="58"/>
      <c r="IZU211" s="58"/>
      <c r="IZV211" s="58"/>
      <c r="IZW211" s="58"/>
      <c r="IZX211" s="58"/>
      <c r="IZY211" s="58"/>
      <c r="IZZ211" s="58"/>
      <c r="JAA211" s="58"/>
      <c r="JAB211" s="58"/>
      <c r="JAC211" s="58"/>
      <c r="JAD211" s="58"/>
      <c r="JAE211" s="58"/>
      <c r="JAF211" s="58"/>
      <c r="JAG211" s="58"/>
      <c r="JAH211" s="58"/>
      <c r="JAI211" s="58"/>
      <c r="JAJ211" s="58"/>
      <c r="JAK211" s="58"/>
      <c r="JAL211" s="58"/>
      <c r="JAM211" s="58"/>
      <c r="JAN211" s="58"/>
      <c r="JAO211" s="58"/>
      <c r="JAP211" s="58"/>
      <c r="JAQ211" s="58"/>
      <c r="JAR211" s="58"/>
      <c r="JAS211" s="58"/>
      <c r="JAT211" s="58"/>
      <c r="JAU211" s="58"/>
      <c r="JAV211" s="58"/>
      <c r="JAW211" s="58"/>
      <c r="JAX211" s="58"/>
      <c r="JAY211" s="58"/>
      <c r="JAZ211" s="58"/>
      <c r="JBA211" s="58"/>
      <c r="JBB211" s="58"/>
      <c r="JBC211" s="58"/>
      <c r="JBD211" s="58"/>
      <c r="JBE211" s="58"/>
      <c r="JBF211" s="58"/>
      <c r="JBG211" s="58"/>
      <c r="JBH211" s="58"/>
      <c r="JBI211" s="58"/>
      <c r="JBJ211" s="58"/>
      <c r="JBK211" s="58"/>
      <c r="JBL211" s="58"/>
      <c r="JBM211" s="58"/>
      <c r="JBN211" s="58"/>
      <c r="JBO211" s="58"/>
      <c r="JBP211" s="58"/>
      <c r="JBQ211" s="58"/>
      <c r="JBR211" s="58"/>
      <c r="JBS211" s="58"/>
      <c r="JBT211" s="58"/>
      <c r="JBU211" s="58"/>
      <c r="JBV211" s="58"/>
      <c r="JBW211" s="58"/>
      <c r="JBX211" s="58"/>
      <c r="JBY211" s="58"/>
      <c r="JBZ211" s="58"/>
      <c r="JCA211" s="58"/>
      <c r="JCB211" s="58"/>
      <c r="JCC211" s="58"/>
      <c r="JCD211" s="58"/>
      <c r="JCE211" s="58"/>
      <c r="JCF211" s="58"/>
      <c r="JCG211" s="58"/>
      <c r="JCH211" s="58"/>
      <c r="JCI211" s="58"/>
      <c r="JCJ211" s="58"/>
      <c r="JCK211" s="58"/>
      <c r="JCL211" s="58"/>
      <c r="JCM211" s="58"/>
      <c r="JCN211" s="58"/>
      <c r="JCO211" s="58"/>
      <c r="JCP211" s="58"/>
      <c r="JCQ211" s="58"/>
      <c r="JCR211" s="58"/>
      <c r="JCS211" s="58"/>
      <c r="JCT211" s="58"/>
      <c r="JCU211" s="58"/>
      <c r="JCV211" s="58"/>
      <c r="JCW211" s="58"/>
      <c r="JCX211" s="58"/>
      <c r="JCY211" s="58"/>
      <c r="JCZ211" s="58"/>
      <c r="JDA211" s="58"/>
      <c r="JDB211" s="58"/>
      <c r="JDC211" s="58"/>
      <c r="JDD211" s="58"/>
      <c r="JDE211" s="58"/>
      <c r="JDF211" s="58"/>
      <c r="JDG211" s="58"/>
      <c r="JDH211" s="58"/>
      <c r="JDI211" s="58"/>
      <c r="JDJ211" s="58"/>
      <c r="JDK211" s="58"/>
      <c r="JDL211" s="58"/>
      <c r="JDM211" s="58"/>
      <c r="JDN211" s="58"/>
      <c r="JDO211" s="58"/>
      <c r="JDP211" s="58"/>
      <c r="JDQ211" s="58"/>
      <c r="JDR211" s="58"/>
      <c r="JDS211" s="58"/>
      <c r="JDT211" s="58"/>
      <c r="JDU211" s="58"/>
      <c r="JDV211" s="58"/>
      <c r="JDW211" s="58"/>
      <c r="JDX211" s="58"/>
      <c r="JDY211" s="58"/>
      <c r="JDZ211" s="58"/>
      <c r="JEA211" s="58"/>
      <c r="JEB211" s="58"/>
      <c r="JEC211" s="58"/>
      <c r="JED211" s="58"/>
      <c r="JEE211" s="58"/>
      <c r="JEF211" s="58"/>
      <c r="JEG211" s="58"/>
      <c r="JEH211" s="58"/>
      <c r="JEI211" s="58"/>
      <c r="JEJ211" s="58"/>
      <c r="JEK211" s="58"/>
      <c r="JEL211" s="58"/>
      <c r="JEM211" s="58"/>
      <c r="JEN211" s="58"/>
      <c r="JEO211" s="58"/>
      <c r="JEP211" s="58"/>
      <c r="JEQ211" s="58"/>
      <c r="JER211" s="58"/>
      <c r="JES211" s="58"/>
      <c r="JET211" s="58"/>
      <c r="JEU211" s="58"/>
      <c r="JEV211" s="58"/>
      <c r="JEW211" s="58"/>
      <c r="JEX211" s="58"/>
      <c r="JEY211" s="58"/>
      <c r="JEZ211" s="58"/>
      <c r="JFA211" s="58"/>
      <c r="JFB211" s="58"/>
      <c r="JFC211" s="58"/>
      <c r="JFD211" s="58"/>
      <c r="JFE211" s="58"/>
      <c r="JFF211" s="58"/>
      <c r="JFG211" s="58"/>
      <c r="JFH211" s="58"/>
      <c r="JFI211" s="58"/>
      <c r="JFJ211" s="58"/>
      <c r="JFK211" s="58"/>
      <c r="JFL211" s="58"/>
      <c r="JFM211" s="58"/>
      <c r="JFN211" s="58"/>
      <c r="JFO211" s="58"/>
      <c r="JFP211" s="58"/>
      <c r="JFQ211" s="58"/>
      <c r="JFR211" s="58"/>
      <c r="JFS211" s="58"/>
      <c r="JFT211" s="58"/>
      <c r="JFU211" s="58"/>
      <c r="JFV211" s="58"/>
      <c r="JFW211" s="58"/>
      <c r="JFX211" s="58"/>
      <c r="JFY211" s="58"/>
      <c r="JFZ211" s="58"/>
      <c r="JGA211" s="58"/>
      <c r="JGB211" s="58"/>
      <c r="JGC211" s="58"/>
      <c r="JGD211" s="58"/>
      <c r="JGE211" s="58"/>
      <c r="JGF211" s="58"/>
      <c r="JGG211" s="58"/>
      <c r="JGH211" s="58"/>
      <c r="JGI211" s="58"/>
      <c r="JGJ211" s="58"/>
      <c r="JGK211" s="58"/>
      <c r="JGL211" s="58"/>
      <c r="JGM211" s="58"/>
      <c r="JGN211" s="58"/>
      <c r="JGO211" s="58"/>
      <c r="JGP211" s="58"/>
      <c r="JGQ211" s="58"/>
      <c r="JGR211" s="58"/>
      <c r="JGS211" s="58"/>
      <c r="JGT211" s="58"/>
      <c r="JGU211" s="58"/>
      <c r="JGV211" s="58"/>
      <c r="JGW211" s="58"/>
      <c r="JGX211" s="58"/>
      <c r="JGY211" s="58"/>
      <c r="JGZ211" s="58"/>
      <c r="JHA211" s="58"/>
      <c r="JHB211" s="58"/>
      <c r="JHC211" s="58"/>
      <c r="JHD211" s="58"/>
      <c r="JHE211" s="58"/>
      <c r="JHF211" s="58"/>
      <c r="JHG211" s="58"/>
      <c r="JHH211" s="58"/>
      <c r="JHI211" s="58"/>
      <c r="JHJ211" s="58"/>
      <c r="JHK211" s="58"/>
      <c r="JHL211" s="58"/>
      <c r="JHM211" s="58"/>
      <c r="JHN211" s="58"/>
      <c r="JHO211" s="58"/>
      <c r="JHP211" s="58"/>
      <c r="JHQ211" s="58"/>
      <c r="JHR211" s="58"/>
      <c r="JHS211" s="58"/>
      <c r="JHT211" s="58"/>
      <c r="JHU211" s="58"/>
      <c r="JHV211" s="58"/>
      <c r="JHW211" s="58"/>
      <c r="JHX211" s="58"/>
      <c r="JHY211" s="58"/>
      <c r="JHZ211" s="58"/>
      <c r="JIA211" s="58"/>
      <c r="JIB211" s="58"/>
      <c r="JIC211" s="58"/>
      <c r="JID211" s="58"/>
      <c r="JIE211" s="58"/>
      <c r="JIF211" s="58"/>
      <c r="JIG211" s="58"/>
      <c r="JIH211" s="58"/>
      <c r="JII211" s="58"/>
      <c r="JIJ211" s="58"/>
      <c r="JIK211" s="58"/>
      <c r="JIL211" s="58"/>
      <c r="JIM211" s="58"/>
      <c r="JIN211" s="58"/>
      <c r="JIO211" s="58"/>
      <c r="JIP211" s="58"/>
      <c r="JIQ211" s="58"/>
      <c r="JIR211" s="58"/>
      <c r="JIS211" s="58"/>
      <c r="JIT211" s="58"/>
      <c r="JIU211" s="58"/>
      <c r="JIV211" s="58"/>
      <c r="JIW211" s="58"/>
      <c r="JIX211" s="58"/>
      <c r="JIY211" s="58"/>
      <c r="JIZ211" s="58"/>
      <c r="JJA211" s="58"/>
      <c r="JJB211" s="58"/>
      <c r="JJC211" s="58"/>
      <c r="JJD211" s="58"/>
      <c r="JJE211" s="58"/>
      <c r="JJF211" s="58"/>
      <c r="JJG211" s="58"/>
      <c r="JJH211" s="58"/>
      <c r="JJI211" s="58"/>
      <c r="JJJ211" s="58"/>
      <c r="JJK211" s="58"/>
      <c r="JJL211" s="58"/>
      <c r="JJM211" s="58"/>
      <c r="JJN211" s="58"/>
      <c r="JJO211" s="58"/>
      <c r="JJP211" s="58"/>
      <c r="JJQ211" s="58"/>
      <c r="JJR211" s="58"/>
      <c r="JJS211" s="58"/>
      <c r="JJT211" s="58"/>
      <c r="JJU211" s="58"/>
      <c r="JJV211" s="58"/>
      <c r="JJW211" s="58"/>
      <c r="JJX211" s="58"/>
      <c r="JJY211" s="58"/>
      <c r="JJZ211" s="58"/>
      <c r="JKA211" s="58"/>
      <c r="JKB211" s="58"/>
      <c r="JKC211" s="58"/>
      <c r="JKD211" s="58"/>
      <c r="JKE211" s="58"/>
      <c r="JKF211" s="58"/>
      <c r="JKG211" s="58"/>
      <c r="JKH211" s="58"/>
      <c r="JKI211" s="58"/>
      <c r="JKJ211" s="58"/>
      <c r="JKK211" s="58"/>
      <c r="JKL211" s="58"/>
      <c r="JKM211" s="58"/>
      <c r="JKN211" s="58"/>
      <c r="JKO211" s="58"/>
      <c r="JKP211" s="58"/>
      <c r="JKQ211" s="58"/>
      <c r="JKR211" s="58"/>
      <c r="JKS211" s="58"/>
      <c r="JKT211" s="58"/>
      <c r="JKU211" s="58"/>
      <c r="JKV211" s="58"/>
      <c r="JKW211" s="58"/>
      <c r="JKX211" s="58"/>
      <c r="JKY211" s="58"/>
      <c r="JKZ211" s="58"/>
      <c r="JLA211" s="58"/>
      <c r="JLB211" s="58"/>
      <c r="JLC211" s="58"/>
      <c r="JLD211" s="58"/>
      <c r="JLE211" s="58"/>
      <c r="JLF211" s="58"/>
      <c r="JLG211" s="58"/>
      <c r="JLH211" s="58"/>
      <c r="JLI211" s="58"/>
      <c r="JLJ211" s="58"/>
      <c r="JLK211" s="58"/>
      <c r="JLL211" s="58"/>
      <c r="JLM211" s="58"/>
      <c r="JLN211" s="58"/>
      <c r="JLO211" s="58"/>
      <c r="JLP211" s="58"/>
      <c r="JLQ211" s="58"/>
      <c r="JLR211" s="58"/>
      <c r="JLS211" s="58"/>
      <c r="JLT211" s="58"/>
      <c r="JLU211" s="58"/>
      <c r="JLV211" s="58"/>
      <c r="JLW211" s="58"/>
      <c r="JLX211" s="58"/>
      <c r="JLY211" s="58"/>
      <c r="JLZ211" s="58"/>
      <c r="JMA211" s="58"/>
      <c r="JMB211" s="58"/>
      <c r="JMC211" s="58"/>
      <c r="JMD211" s="58"/>
      <c r="JME211" s="58"/>
      <c r="JMF211" s="58"/>
      <c r="JMG211" s="58"/>
      <c r="JMH211" s="58"/>
      <c r="JMI211" s="58"/>
      <c r="JMJ211" s="58"/>
      <c r="JMK211" s="58"/>
      <c r="JML211" s="58"/>
      <c r="JMM211" s="58"/>
      <c r="JMN211" s="58"/>
      <c r="JMO211" s="58"/>
      <c r="JMP211" s="58"/>
      <c r="JMQ211" s="58"/>
      <c r="JMR211" s="58"/>
      <c r="JMS211" s="58"/>
      <c r="JMT211" s="58"/>
      <c r="JMU211" s="58"/>
      <c r="JMV211" s="58"/>
      <c r="JMW211" s="58"/>
      <c r="JMX211" s="58"/>
      <c r="JMY211" s="58"/>
      <c r="JMZ211" s="58"/>
      <c r="JNA211" s="58"/>
      <c r="JNB211" s="58"/>
      <c r="JNC211" s="58"/>
      <c r="JND211" s="58"/>
      <c r="JNE211" s="58"/>
      <c r="JNF211" s="58"/>
      <c r="JNG211" s="58"/>
      <c r="JNH211" s="58"/>
      <c r="JNI211" s="58"/>
      <c r="JNJ211" s="58"/>
      <c r="JNK211" s="58"/>
      <c r="JNL211" s="58"/>
      <c r="JNM211" s="58"/>
      <c r="JNN211" s="58"/>
      <c r="JNO211" s="58"/>
      <c r="JNP211" s="58"/>
      <c r="JNQ211" s="58"/>
      <c r="JNR211" s="58"/>
      <c r="JNS211" s="58"/>
      <c r="JNT211" s="58"/>
      <c r="JNU211" s="58"/>
      <c r="JNV211" s="58"/>
      <c r="JNW211" s="58"/>
      <c r="JNX211" s="58"/>
      <c r="JNY211" s="58"/>
      <c r="JNZ211" s="58"/>
      <c r="JOA211" s="58"/>
      <c r="JOB211" s="58"/>
      <c r="JOC211" s="58"/>
      <c r="JOD211" s="58"/>
      <c r="JOE211" s="58"/>
      <c r="JOF211" s="58"/>
      <c r="JOG211" s="58"/>
      <c r="JOH211" s="58"/>
      <c r="JOI211" s="58"/>
      <c r="JOJ211" s="58"/>
      <c r="JOK211" s="58"/>
      <c r="JOL211" s="58"/>
      <c r="JOM211" s="58"/>
      <c r="JON211" s="58"/>
      <c r="JOO211" s="58"/>
      <c r="JOP211" s="58"/>
      <c r="JOQ211" s="58"/>
      <c r="JOR211" s="58"/>
      <c r="JOS211" s="58"/>
      <c r="JOT211" s="58"/>
      <c r="JOU211" s="58"/>
      <c r="JOV211" s="58"/>
      <c r="JOW211" s="58"/>
      <c r="JOX211" s="58"/>
      <c r="JOY211" s="58"/>
      <c r="JOZ211" s="58"/>
      <c r="JPA211" s="58"/>
      <c r="JPB211" s="58"/>
      <c r="JPC211" s="58"/>
      <c r="JPD211" s="58"/>
      <c r="JPE211" s="58"/>
      <c r="JPF211" s="58"/>
      <c r="JPG211" s="58"/>
      <c r="JPH211" s="58"/>
      <c r="JPI211" s="58"/>
      <c r="JPJ211" s="58"/>
      <c r="JPK211" s="58"/>
      <c r="JPL211" s="58"/>
      <c r="JPM211" s="58"/>
      <c r="JPN211" s="58"/>
      <c r="JPO211" s="58"/>
      <c r="JPP211" s="58"/>
      <c r="JPQ211" s="58"/>
      <c r="JPR211" s="58"/>
      <c r="JPS211" s="58"/>
      <c r="JPT211" s="58"/>
      <c r="JPU211" s="58"/>
      <c r="JPV211" s="58"/>
      <c r="JPW211" s="58"/>
      <c r="JPX211" s="58"/>
      <c r="JPY211" s="58"/>
      <c r="JPZ211" s="58"/>
      <c r="JQA211" s="58"/>
      <c r="JQB211" s="58"/>
      <c r="JQC211" s="58"/>
      <c r="JQD211" s="58"/>
      <c r="JQE211" s="58"/>
      <c r="JQF211" s="58"/>
      <c r="JQG211" s="58"/>
      <c r="JQH211" s="58"/>
      <c r="JQI211" s="58"/>
      <c r="JQJ211" s="58"/>
      <c r="JQK211" s="58"/>
      <c r="JQL211" s="58"/>
      <c r="JQM211" s="58"/>
      <c r="JQN211" s="58"/>
      <c r="JQO211" s="58"/>
      <c r="JQP211" s="58"/>
      <c r="JQQ211" s="58"/>
      <c r="JQR211" s="58"/>
      <c r="JQS211" s="58"/>
      <c r="JQT211" s="58"/>
      <c r="JQU211" s="58"/>
      <c r="JQV211" s="58"/>
      <c r="JQW211" s="58"/>
      <c r="JQX211" s="58"/>
      <c r="JQY211" s="58"/>
      <c r="JQZ211" s="58"/>
      <c r="JRA211" s="58"/>
      <c r="JRB211" s="58"/>
      <c r="JRC211" s="58"/>
      <c r="JRD211" s="58"/>
      <c r="JRE211" s="58"/>
      <c r="JRF211" s="58"/>
      <c r="JRG211" s="58"/>
      <c r="JRH211" s="58"/>
      <c r="JRI211" s="58"/>
      <c r="JRJ211" s="58"/>
      <c r="JRK211" s="58"/>
      <c r="JRL211" s="58"/>
      <c r="JRM211" s="58"/>
      <c r="JRN211" s="58"/>
      <c r="JRO211" s="58"/>
      <c r="JRP211" s="58"/>
      <c r="JRQ211" s="58"/>
      <c r="JRR211" s="58"/>
      <c r="JRS211" s="58"/>
      <c r="JRT211" s="58"/>
      <c r="JRU211" s="58"/>
      <c r="JRV211" s="58"/>
      <c r="JRW211" s="58"/>
      <c r="JRX211" s="58"/>
      <c r="JRY211" s="58"/>
      <c r="JRZ211" s="58"/>
      <c r="JSA211" s="58"/>
      <c r="JSB211" s="58"/>
      <c r="JSC211" s="58"/>
      <c r="JSD211" s="58"/>
      <c r="JSE211" s="58"/>
      <c r="JSF211" s="58"/>
      <c r="JSG211" s="58"/>
      <c r="JSH211" s="58"/>
      <c r="JSI211" s="58"/>
      <c r="JSJ211" s="58"/>
      <c r="JSK211" s="58"/>
      <c r="JSL211" s="58"/>
      <c r="JSM211" s="58"/>
      <c r="JSN211" s="58"/>
      <c r="JSO211" s="58"/>
      <c r="JSP211" s="58"/>
      <c r="JSQ211" s="58"/>
      <c r="JSR211" s="58"/>
      <c r="JSS211" s="58"/>
      <c r="JST211" s="58"/>
      <c r="JSU211" s="58"/>
      <c r="JSV211" s="58"/>
      <c r="JSW211" s="58"/>
      <c r="JSX211" s="58"/>
      <c r="JSY211" s="58"/>
      <c r="JSZ211" s="58"/>
      <c r="JTA211" s="58"/>
      <c r="JTB211" s="58"/>
      <c r="JTC211" s="58"/>
      <c r="JTD211" s="58"/>
      <c r="JTE211" s="58"/>
      <c r="JTF211" s="58"/>
      <c r="JTG211" s="58"/>
      <c r="JTH211" s="58"/>
      <c r="JTI211" s="58"/>
      <c r="JTJ211" s="58"/>
      <c r="JTK211" s="58"/>
      <c r="JTL211" s="58"/>
      <c r="JTM211" s="58"/>
      <c r="JTN211" s="58"/>
      <c r="JTO211" s="58"/>
      <c r="JTP211" s="58"/>
      <c r="JTQ211" s="58"/>
      <c r="JTR211" s="58"/>
      <c r="JTS211" s="58"/>
      <c r="JTT211" s="58"/>
      <c r="JTU211" s="58"/>
      <c r="JTV211" s="58"/>
      <c r="JTW211" s="58"/>
      <c r="JTX211" s="58"/>
      <c r="JTY211" s="58"/>
      <c r="JTZ211" s="58"/>
      <c r="JUA211" s="58"/>
      <c r="JUB211" s="58"/>
      <c r="JUC211" s="58"/>
      <c r="JUD211" s="58"/>
      <c r="JUE211" s="58"/>
      <c r="JUF211" s="58"/>
      <c r="JUG211" s="58"/>
      <c r="JUH211" s="58"/>
      <c r="JUI211" s="58"/>
      <c r="JUJ211" s="58"/>
      <c r="JUK211" s="58"/>
      <c r="JUL211" s="58"/>
      <c r="JUM211" s="58"/>
      <c r="JUN211" s="58"/>
      <c r="JUO211" s="58"/>
      <c r="JUP211" s="58"/>
      <c r="JUQ211" s="58"/>
      <c r="JUR211" s="58"/>
      <c r="JUS211" s="58"/>
      <c r="JUT211" s="58"/>
      <c r="JUU211" s="58"/>
      <c r="JUV211" s="58"/>
      <c r="JUW211" s="58"/>
      <c r="JUX211" s="58"/>
      <c r="JUY211" s="58"/>
      <c r="JUZ211" s="58"/>
      <c r="JVA211" s="58"/>
      <c r="JVB211" s="58"/>
      <c r="JVC211" s="58"/>
      <c r="JVD211" s="58"/>
      <c r="JVE211" s="58"/>
      <c r="JVF211" s="58"/>
      <c r="JVG211" s="58"/>
      <c r="JVH211" s="58"/>
      <c r="JVI211" s="58"/>
      <c r="JVJ211" s="58"/>
      <c r="JVK211" s="58"/>
      <c r="JVL211" s="58"/>
      <c r="JVM211" s="58"/>
      <c r="JVN211" s="58"/>
      <c r="JVO211" s="58"/>
      <c r="JVP211" s="58"/>
      <c r="JVQ211" s="58"/>
      <c r="JVR211" s="58"/>
      <c r="JVS211" s="58"/>
      <c r="JVT211" s="58"/>
      <c r="JVU211" s="58"/>
      <c r="JVV211" s="58"/>
      <c r="JVW211" s="58"/>
      <c r="JVX211" s="58"/>
      <c r="JVY211" s="58"/>
      <c r="JVZ211" s="58"/>
      <c r="JWA211" s="58"/>
      <c r="JWB211" s="58"/>
      <c r="JWC211" s="58"/>
      <c r="JWD211" s="58"/>
      <c r="JWE211" s="58"/>
      <c r="JWF211" s="58"/>
      <c r="JWG211" s="58"/>
      <c r="JWH211" s="58"/>
      <c r="JWI211" s="58"/>
      <c r="JWJ211" s="58"/>
      <c r="JWK211" s="58"/>
      <c r="JWL211" s="58"/>
      <c r="JWM211" s="58"/>
      <c r="JWN211" s="58"/>
      <c r="JWO211" s="58"/>
      <c r="JWP211" s="58"/>
      <c r="JWQ211" s="58"/>
      <c r="JWR211" s="58"/>
      <c r="JWS211" s="58"/>
      <c r="JWT211" s="58"/>
      <c r="JWU211" s="58"/>
      <c r="JWV211" s="58"/>
      <c r="JWW211" s="58"/>
      <c r="JWX211" s="58"/>
      <c r="JWY211" s="58"/>
      <c r="JWZ211" s="58"/>
      <c r="JXA211" s="58"/>
      <c r="JXB211" s="58"/>
      <c r="JXC211" s="58"/>
      <c r="JXD211" s="58"/>
      <c r="JXE211" s="58"/>
      <c r="JXF211" s="58"/>
      <c r="JXG211" s="58"/>
      <c r="JXH211" s="58"/>
      <c r="JXI211" s="58"/>
      <c r="JXJ211" s="58"/>
      <c r="JXK211" s="58"/>
      <c r="JXL211" s="58"/>
      <c r="JXM211" s="58"/>
      <c r="JXN211" s="58"/>
      <c r="JXO211" s="58"/>
      <c r="JXP211" s="58"/>
      <c r="JXQ211" s="58"/>
      <c r="JXR211" s="58"/>
      <c r="JXS211" s="58"/>
      <c r="JXT211" s="58"/>
      <c r="JXU211" s="58"/>
      <c r="JXV211" s="58"/>
      <c r="JXW211" s="58"/>
      <c r="JXX211" s="58"/>
      <c r="JXY211" s="58"/>
      <c r="JXZ211" s="58"/>
      <c r="JYA211" s="58"/>
      <c r="JYB211" s="58"/>
      <c r="JYC211" s="58"/>
      <c r="JYD211" s="58"/>
      <c r="JYE211" s="58"/>
      <c r="JYF211" s="58"/>
      <c r="JYG211" s="58"/>
      <c r="JYH211" s="58"/>
      <c r="JYI211" s="58"/>
      <c r="JYJ211" s="58"/>
      <c r="JYK211" s="58"/>
      <c r="JYL211" s="58"/>
      <c r="JYM211" s="58"/>
      <c r="JYN211" s="58"/>
      <c r="JYO211" s="58"/>
      <c r="JYP211" s="58"/>
      <c r="JYQ211" s="58"/>
      <c r="JYR211" s="58"/>
      <c r="JYS211" s="58"/>
      <c r="JYT211" s="58"/>
      <c r="JYU211" s="58"/>
      <c r="JYV211" s="58"/>
      <c r="JYW211" s="58"/>
      <c r="JYX211" s="58"/>
      <c r="JYY211" s="58"/>
      <c r="JYZ211" s="58"/>
      <c r="JZA211" s="58"/>
      <c r="JZB211" s="58"/>
      <c r="JZC211" s="58"/>
      <c r="JZD211" s="58"/>
      <c r="JZE211" s="58"/>
      <c r="JZF211" s="58"/>
      <c r="JZG211" s="58"/>
      <c r="JZH211" s="58"/>
      <c r="JZI211" s="58"/>
      <c r="JZJ211" s="58"/>
      <c r="JZK211" s="58"/>
      <c r="JZL211" s="58"/>
      <c r="JZM211" s="58"/>
      <c r="JZN211" s="58"/>
      <c r="JZO211" s="58"/>
      <c r="JZP211" s="58"/>
      <c r="JZQ211" s="58"/>
      <c r="JZR211" s="58"/>
      <c r="JZS211" s="58"/>
      <c r="JZT211" s="58"/>
      <c r="JZU211" s="58"/>
      <c r="JZV211" s="58"/>
      <c r="JZW211" s="58"/>
      <c r="JZX211" s="58"/>
      <c r="JZY211" s="58"/>
      <c r="JZZ211" s="58"/>
      <c r="KAA211" s="58"/>
      <c r="KAB211" s="58"/>
      <c r="KAC211" s="58"/>
      <c r="KAD211" s="58"/>
      <c r="KAE211" s="58"/>
      <c r="KAF211" s="58"/>
      <c r="KAG211" s="58"/>
      <c r="KAH211" s="58"/>
      <c r="KAI211" s="58"/>
      <c r="KAJ211" s="58"/>
      <c r="KAK211" s="58"/>
      <c r="KAL211" s="58"/>
      <c r="KAM211" s="58"/>
      <c r="KAN211" s="58"/>
      <c r="KAO211" s="58"/>
      <c r="KAP211" s="58"/>
      <c r="KAQ211" s="58"/>
      <c r="KAR211" s="58"/>
      <c r="KAS211" s="58"/>
      <c r="KAT211" s="58"/>
      <c r="KAU211" s="58"/>
      <c r="KAV211" s="58"/>
      <c r="KAW211" s="58"/>
      <c r="KAX211" s="58"/>
      <c r="KAY211" s="58"/>
      <c r="KAZ211" s="58"/>
      <c r="KBA211" s="58"/>
      <c r="KBB211" s="58"/>
      <c r="KBC211" s="58"/>
      <c r="KBD211" s="58"/>
      <c r="KBE211" s="58"/>
      <c r="KBF211" s="58"/>
      <c r="KBG211" s="58"/>
      <c r="KBH211" s="58"/>
      <c r="KBI211" s="58"/>
      <c r="KBJ211" s="58"/>
      <c r="KBK211" s="58"/>
      <c r="KBL211" s="58"/>
      <c r="KBM211" s="58"/>
      <c r="KBN211" s="58"/>
      <c r="KBO211" s="58"/>
      <c r="KBP211" s="58"/>
      <c r="KBQ211" s="58"/>
      <c r="KBR211" s="58"/>
      <c r="KBS211" s="58"/>
      <c r="KBT211" s="58"/>
      <c r="KBU211" s="58"/>
      <c r="KBV211" s="58"/>
      <c r="KBW211" s="58"/>
      <c r="KBX211" s="58"/>
      <c r="KBY211" s="58"/>
      <c r="KBZ211" s="58"/>
      <c r="KCA211" s="58"/>
      <c r="KCB211" s="58"/>
      <c r="KCC211" s="58"/>
      <c r="KCD211" s="58"/>
      <c r="KCE211" s="58"/>
      <c r="KCF211" s="58"/>
      <c r="KCG211" s="58"/>
      <c r="KCH211" s="58"/>
      <c r="KCI211" s="58"/>
      <c r="KCJ211" s="58"/>
      <c r="KCK211" s="58"/>
      <c r="KCL211" s="58"/>
      <c r="KCM211" s="58"/>
      <c r="KCN211" s="58"/>
      <c r="KCO211" s="58"/>
      <c r="KCP211" s="58"/>
      <c r="KCQ211" s="58"/>
      <c r="KCR211" s="58"/>
      <c r="KCS211" s="58"/>
      <c r="KCT211" s="58"/>
      <c r="KCU211" s="58"/>
      <c r="KCV211" s="58"/>
      <c r="KCW211" s="58"/>
      <c r="KCX211" s="58"/>
      <c r="KCY211" s="58"/>
      <c r="KCZ211" s="58"/>
      <c r="KDA211" s="58"/>
      <c r="KDB211" s="58"/>
      <c r="KDC211" s="58"/>
      <c r="KDD211" s="58"/>
      <c r="KDE211" s="58"/>
      <c r="KDF211" s="58"/>
      <c r="KDG211" s="58"/>
      <c r="KDH211" s="58"/>
      <c r="KDI211" s="58"/>
      <c r="KDJ211" s="58"/>
      <c r="KDK211" s="58"/>
      <c r="KDL211" s="58"/>
      <c r="KDM211" s="58"/>
      <c r="KDN211" s="58"/>
      <c r="KDO211" s="58"/>
      <c r="KDP211" s="58"/>
      <c r="KDQ211" s="58"/>
      <c r="KDR211" s="58"/>
      <c r="KDS211" s="58"/>
      <c r="KDT211" s="58"/>
      <c r="KDU211" s="58"/>
      <c r="KDV211" s="58"/>
      <c r="KDW211" s="58"/>
      <c r="KDX211" s="58"/>
      <c r="KDY211" s="58"/>
      <c r="KDZ211" s="58"/>
      <c r="KEA211" s="58"/>
      <c r="KEB211" s="58"/>
      <c r="KEC211" s="58"/>
      <c r="KED211" s="58"/>
      <c r="KEE211" s="58"/>
      <c r="KEF211" s="58"/>
      <c r="KEG211" s="58"/>
      <c r="KEH211" s="58"/>
      <c r="KEI211" s="58"/>
      <c r="KEJ211" s="58"/>
      <c r="KEK211" s="58"/>
      <c r="KEL211" s="58"/>
      <c r="KEM211" s="58"/>
      <c r="KEN211" s="58"/>
      <c r="KEO211" s="58"/>
      <c r="KEP211" s="58"/>
      <c r="KEQ211" s="58"/>
      <c r="KER211" s="58"/>
      <c r="KES211" s="58"/>
      <c r="KET211" s="58"/>
      <c r="KEU211" s="58"/>
      <c r="KEV211" s="58"/>
      <c r="KEW211" s="58"/>
      <c r="KEX211" s="58"/>
      <c r="KEY211" s="58"/>
      <c r="KEZ211" s="58"/>
      <c r="KFA211" s="58"/>
      <c r="KFB211" s="58"/>
      <c r="KFC211" s="58"/>
      <c r="KFD211" s="58"/>
      <c r="KFE211" s="58"/>
      <c r="KFF211" s="58"/>
      <c r="KFG211" s="58"/>
      <c r="KFH211" s="58"/>
      <c r="KFI211" s="58"/>
      <c r="KFJ211" s="58"/>
      <c r="KFK211" s="58"/>
      <c r="KFL211" s="58"/>
      <c r="KFM211" s="58"/>
      <c r="KFN211" s="58"/>
      <c r="KFO211" s="58"/>
      <c r="KFP211" s="58"/>
      <c r="KFQ211" s="58"/>
      <c r="KFR211" s="58"/>
      <c r="KFS211" s="58"/>
      <c r="KFT211" s="58"/>
      <c r="KFU211" s="58"/>
      <c r="KFV211" s="58"/>
      <c r="KFW211" s="58"/>
      <c r="KFX211" s="58"/>
      <c r="KFY211" s="58"/>
      <c r="KFZ211" s="58"/>
      <c r="KGA211" s="58"/>
      <c r="KGB211" s="58"/>
      <c r="KGC211" s="58"/>
      <c r="KGD211" s="58"/>
      <c r="KGE211" s="58"/>
      <c r="KGF211" s="58"/>
      <c r="KGG211" s="58"/>
      <c r="KGH211" s="58"/>
      <c r="KGI211" s="58"/>
      <c r="KGJ211" s="58"/>
      <c r="KGK211" s="58"/>
      <c r="KGL211" s="58"/>
      <c r="KGM211" s="58"/>
      <c r="KGN211" s="58"/>
      <c r="KGO211" s="58"/>
      <c r="KGP211" s="58"/>
      <c r="KGQ211" s="58"/>
      <c r="KGR211" s="58"/>
      <c r="KGS211" s="58"/>
      <c r="KGT211" s="58"/>
      <c r="KGU211" s="58"/>
      <c r="KGV211" s="58"/>
      <c r="KGW211" s="58"/>
      <c r="KGX211" s="58"/>
      <c r="KGY211" s="58"/>
      <c r="KGZ211" s="58"/>
      <c r="KHA211" s="58"/>
      <c r="KHB211" s="58"/>
      <c r="KHC211" s="58"/>
      <c r="KHD211" s="58"/>
      <c r="KHE211" s="58"/>
      <c r="KHF211" s="58"/>
      <c r="KHG211" s="58"/>
      <c r="KHH211" s="58"/>
      <c r="KHI211" s="58"/>
      <c r="KHJ211" s="58"/>
      <c r="KHK211" s="58"/>
      <c r="KHL211" s="58"/>
      <c r="KHM211" s="58"/>
      <c r="KHN211" s="58"/>
      <c r="KHO211" s="58"/>
      <c r="KHP211" s="58"/>
      <c r="KHQ211" s="58"/>
      <c r="KHR211" s="58"/>
      <c r="KHS211" s="58"/>
      <c r="KHT211" s="58"/>
      <c r="KHU211" s="58"/>
      <c r="KHV211" s="58"/>
      <c r="KHW211" s="58"/>
      <c r="KHX211" s="58"/>
      <c r="KHY211" s="58"/>
      <c r="KHZ211" s="58"/>
      <c r="KIA211" s="58"/>
      <c r="KIB211" s="58"/>
      <c r="KIC211" s="58"/>
      <c r="KID211" s="58"/>
      <c r="KIE211" s="58"/>
      <c r="KIF211" s="58"/>
      <c r="KIG211" s="58"/>
      <c r="KIH211" s="58"/>
      <c r="KII211" s="58"/>
      <c r="KIJ211" s="58"/>
      <c r="KIK211" s="58"/>
      <c r="KIL211" s="58"/>
      <c r="KIM211" s="58"/>
      <c r="KIN211" s="58"/>
      <c r="KIO211" s="58"/>
      <c r="KIP211" s="58"/>
      <c r="KIQ211" s="58"/>
      <c r="KIR211" s="58"/>
      <c r="KIS211" s="58"/>
      <c r="KIT211" s="58"/>
      <c r="KIU211" s="58"/>
      <c r="KIV211" s="58"/>
      <c r="KIW211" s="58"/>
      <c r="KIX211" s="58"/>
      <c r="KIY211" s="58"/>
      <c r="KIZ211" s="58"/>
      <c r="KJA211" s="58"/>
      <c r="KJB211" s="58"/>
      <c r="KJC211" s="58"/>
      <c r="KJD211" s="58"/>
      <c r="KJE211" s="58"/>
      <c r="KJF211" s="58"/>
      <c r="KJG211" s="58"/>
      <c r="KJH211" s="58"/>
      <c r="KJI211" s="58"/>
      <c r="KJJ211" s="58"/>
      <c r="KJK211" s="58"/>
      <c r="KJL211" s="58"/>
      <c r="KJM211" s="58"/>
      <c r="KJN211" s="58"/>
      <c r="KJO211" s="58"/>
      <c r="KJP211" s="58"/>
      <c r="KJQ211" s="58"/>
      <c r="KJR211" s="58"/>
      <c r="KJS211" s="58"/>
      <c r="KJT211" s="58"/>
      <c r="KJU211" s="58"/>
      <c r="KJV211" s="58"/>
      <c r="KJW211" s="58"/>
      <c r="KJX211" s="58"/>
      <c r="KJY211" s="58"/>
      <c r="KJZ211" s="58"/>
      <c r="KKA211" s="58"/>
      <c r="KKB211" s="58"/>
      <c r="KKC211" s="58"/>
      <c r="KKD211" s="58"/>
      <c r="KKE211" s="58"/>
      <c r="KKF211" s="58"/>
      <c r="KKG211" s="58"/>
      <c r="KKH211" s="58"/>
      <c r="KKI211" s="58"/>
      <c r="KKJ211" s="58"/>
      <c r="KKK211" s="58"/>
      <c r="KKL211" s="58"/>
      <c r="KKM211" s="58"/>
      <c r="KKN211" s="58"/>
      <c r="KKO211" s="58"/>
      <c r="KKP211" s="58"/>
      <c r="KKQ211" s="58"/>
      <c r="KKR211" s="58"/>
      <c r="KKS211" s="58"/>
      <c r="KKT211" s="58"/>
      <c r="KKU211" s="58"/>
      <c r="KKV211" s="58"/>
      <c r="KKW211" s="58"/>
      <c r="KKX211" s="58"/>
      <c r="KKY211" s="58"/>
      <c r="KKZ211" s="58"/>
      <c r="KLA211" s="58"/>
      <c r="KLB211" s="58"/>
      <c r="KLC211" s="58"/>
      <c r="KLD211" s="58"/>
      <c r="KLE211" s="58"/>
      <c r="KLF211" s="58"/>
      <c r="KLG211" s="58"/>
      <c r="KLH211" s="58"/>
      <c r="KLI211" s="58"/>
      <c r="KLJ211" s="58"/>
      <c r="KLK211" s="58"/>
      <c r="KLL211" s="58"/>
      <c r="KLM211" s="58"/>
      <c r="KLN211" s="58"/>
      <c r="KLO211" s="58"/>
      <c r="KLP211" s="58"/>
      <c r="KLQ211" s="58"/>
      <c r="KLR211" s="58"/>
      <c r="KLS211" s="58"/>
      <c r="KLT211" s="58"/>
      <c r="KLU211" s="58"/>
      <c r="KLV211" s="58"/>
      <c r="KLW211" s="58"/>
      <c r="KLX211" s="58"/>
      <c r="KLY211" s="58"/>
      <c r="KLZ211" s="58"/>
      <c r="KMA211" s="58"/>
      <c r="KMB211" s="58"/>
      <c r="KMC211" s="58"/>
      <c r="KMD211" s="58"/>
      <c r="KME211" s="58"/>
      <c r="KMF211" s="58"/>
      <c r="KMG211" s="58"/>
      <c r="KMH211" s="58"/>
      <c r="KMI211" s="58"/>
      <c r="KMJ211" s="58"/>
      <c r="KMK211" s="58"/>
      <c r="KML211" s="58"/>
      <c r="KMM211" s="58"/>
      <c r="KMN211" s="58"/>
      <c r="KMO211" s="58"/>
      <c r="KMP211" s="58"/>
      <c r="KMQ211" s="58"/>
      <c r="KMR211" s="58"/>
      <c r="KMS211" s="58"/>
      <c r="KMT211" s="58"/>
      <c r="KMU211" s="58"/>
      <c r="KMV211" s="58"/>
      <c r="KMW211" s="58"/>
      <c r="KMX211" s="58"/>
      <c r="KMY211" s="58"/>
      <c r="KMZ211" s="58"/>
      <c r="KNA211" s="58"/>
      <c r="KNB211" s="58"/>
      <c r="KNC211" s="58"/>
      <c r="KND211" s="58"/>
      <c r="KNE211" s="58"/>
      <c r="KNF211" s="58"/>
      <c r="KNG211" s="58"/>
      <c r="KNH211" s="58"/>
      <c r="KNI211" s="58"/>
      <c r="KNJ211" s="58"/>
      <c r="KNK211" s="58"/>
      <c r="KNL211" s="58"/>
      <c r="KNM211" s="58"/>
      <c r="KNN211" s="58"/>
      <c r="KNO211" s="58"/>
      <c r="KNP211" s="58"/>
      <c r="KNQ211" s="58"/>
      <c r="KNR211" s="58"/>
      <c r="KNS211" s="58"/>
      <c r="KNT211" s="58"/>
      <c r="KNU211" s="58"/>
      <c r="KNV211" s="58"/>
      <c r="KNW211" s="58"/>
      <c r="KNX211" s="58"/>
      <c r="KNY211" s="58"/>
      <c r="KNZ211" s="58"/>
      <c r="KOA211" s="58"/>
      <c r="KOB211" s="58"/>
      <c r="KOC211" s="58"/>
      <c r="KOD211" s="58"/>
      <c r="KOE211" s="58"/>
      <c r="KOF211" s="58"/>
      <c r="KOG211" s="58"/>
      <c r="KOH211" s="58"/>
      <c r="KOI211" s="58"/>
      <c r="KOJ211" s="58"/>
      <c r="KOK211" s="58"/>
      <c r="KOL211" s="58"/>
      <c r="KOM211" s="58"/>
      <c r="KON211" s="58"/>
      <c r="KOO211" s="58"/>
      <c r="KOP211" s="58"/>
      <c r="KOQ211" s="58"/>
      <c r="KOR211" s="58"/>
      <c r="KOS211" s="58"/>
      <c r="KOT211" s="58"/>
      <c r="KOU211" s="58"/>
      <c r="KOV211" s="58"/>
      <c r="KOW211" s="58"/>
      <c r="KOX211" s="58"/>
      <c r="KOY211" s="58"/>
      <c r="KOZ211" s="58"/>
      <c r="KPA211" s="58"/>
      <c r="KPB211" s="58"/>
      <c r="KPC211" s="58"/>
      <c r="KPD211" s="58"/>
      <c r="KPE211" s="58"/>
      <c r="KPF211" s="58"/>
      <c r="KPG211" s="58"/>
      <c r="KPH211" s="58"/>
      <c r="KPI211" s="58"/>
      <c r="KPJ211" s="58"/>
      <c r="KPK211" s="58"/>
      <c r="KPL211" s="58"/>
      <c r="KPM211" s="58"/>
      <c r="KPN211" s="58"/>
      <c r="KPO211" s="58"/>
      <c r="KPP211" s="58"/>
      <c r="KPQ211" s="58"/>
      <c r="KPR211" s="58"/>
      <c r="KPS211" s="58"/>
      <c r="KPT211" s="58"/>
      <c r="KPU211" s="58"/>
      <c r="KPV211" s="58"/>
      <c r="KPW211" s="58"/>
      <c r="KPX211" s="58"/>
      <c r="KPY211" s="58"/>
      <c r="KPZ211" s="58"/>
      <c r="KQA211" s="58"/>
      <c r="KQB211" s="58"/>
      <c r="KQC211" s="58"/>
      <c r="KQD211" s="58"/>
      <c r="KQE211" s="58"/>
      <c r="KQF211" s="58"/>
      <c r="KQG211" s="58"/>
      <c r="KQH211" s="58"/>
      <c r="KQI211" s="58"/>
      <c r="KQJ211" s="58"/>
      <c r="KQK211" s="58"/>
      <c r="KQL211" s="58"/>
      <c r="KQM211" s="58"/>
      <c r="KQN211" s="58"/>
      <c r="KQO211" s="58"/>
      <c r="KQP211" s="58"/>
      <c r="KQQ211" s="58"/>
      <c r="KQR211" s="58"/>
      <c r="KQS211" s="58"/>
      <c r="KQT211" s="58"/>
      <c r="KQU211" s="58"/>
      <c r="KQV211" s="58"/>
      <c r="KQW211" s="58"/>
      <c r="KQX211" s="58"/>
      <c r="KQY211" s="58"/>
      <c r="KQZ211" s="58"/>
      <c r="KRA211" s="58"/>
      <c r="KRB211" s="58"/>
      <c r="KRC211" s="58"/>
      <c r="KRD211" s="58"/>
      <c r="KRE211" s="58"/>
      <c r="KRF211" s="58"/>
      <c r="KRG211" s="58"/>
      <c r="KRH211" s="58"/>
      <c r="KRI211" s="58"/>
      <c r="KRJ211" s="58"/>
      <c r="KRK211" s="58"/>
      <c r="KRL211" s="58"/>
      <c r="KRM211" s="58"/>
      <c r="KRN211" s="58"/>
      <c r="KRO211" s="58"/>
      <c r="KRP211" s="58"/>
      <c r="KRQ211" s="58"/>
      <c r="KRR211" s="58"/>
      <c r="KRS211" s="58"/>
      <c r="KRT211" s="58"/>
      <c r="KRU211" s="58"/>
      <c r="KRV211" s="58"/>
      <c r="KRW211" s="58"/>
      <c r="KRX211" s="58"/>
      <c r="KRY211" s="58"/>
      <c r="KRZ211" s="58"/>
      <c r="KSA211" s="58"/>
      <c r="KSB211" s="58"/>
      <c r="KSC211" s="58"/>
      <c r="KSD211" s="58"/>
      <c r="KSE211" s="58"/>
      <c r="KSF211" s="58"/>
      <c r="KSG211" s="58"/>
      <c r="KSH211" s="58"/>
      <c r="KSI211" s="58"/>
      <c r="KSJ211" s="58"/>
      <c r="KSK211" s="58"/>
      <c r="KSL211" s="58"/>
      <c r="KSM211" s="58"/>
      <c r="KSN211" s="58"/>
      <c r="KSO211" s="58"/>
      <c r="KSP211" s="58"/>
      <c r="KSQ211" s="58"/>
      <c r="KSR211" s="58"/>
      <c r="KSS211" s="58"/>
      <c r="KST211" s="58"/>
      <c r="KSU211" s="58"/>
      <c r="KSV211" s="58"/>
      <c r="KSW211" s="58"/>
      <c r="KSX211" s="58"/>
      <c r="KSY211" s="58"/>
      <c r="KSZ211" s="58"/>
      <c r="KTA211" s="58"/>
      <c r="KTB211" s="58"/>
      <c r="KTC211" s="58"/>
      <c r="KTD211" s="58"/>
      <c r="KTE211" s="58"/>
      <c r="KTF211" s="58"/>
      <c r="KTG211" s="58"/>
      <c r="KTH211" s="58"/>
      <c r="KTI211" s="58"/>
      <c r="KTJ211" s="58"/>
      <c r="KTK211" s="58"/>
      <c r="KTL211" s="58"/>
      <c r="KTM211" s="58"/>
      <c r="KTN211" s="58"/>
      <c r="KTO211" s="58"/>
      <c r="KTP211" s="58"/>
      <c r="KTQ211" s="58"/>
      <c r="KTR211" s="58"/>
      <c r="KTS211" s="58"/>
      <c r="KTT211" s="58"/>
      <c r="KTU211" s="58"/>
      <c r="KTV211" s="58"/>
      <c r="KTW211" s="58"/>
      <c r="KTX211" s="58"/>
      <c r="KTY211" s="58"/>
      <c r="KTZ211" s="58"/>
      <c r="KUA211" s="58"/>
      <c r="KUB211" s="58"/>
      <c r="KUC211" s="58"/>
      <c r="KUD211" s="58"/>
      <c r="KUE211" s="58"/>
      <c r="KUF211" s="58"/>
      <c r="KUG211" s="58"/>
      <c r="KUH211" s="58"/>
      <c r="KUI211" s="58"/>
      <c r="KUJ211" s="58"/>
      <c r="KUK211" s="58"/>
      <c r="KUL211" s="58"/>
      <c r="KUM211" s="58"/>
      <c r="KUN211" s="58"/>
      <c r="KUO211" s="58"/>
      <c r="KUP211" s="58"/>
      <c r="KUQ211" s="58"/>
      <c r="KUR211" s="58"/>
      <c r="KUS211" s="58"/>
      <c r="KUT211" s="58"/>
      <c r="KUU211" s="58"/>
      <c r="KUV211" s="58"/>
      <c r="KUW211" s="58"/>
      <c r="KUX211" s="58"/>
      <c r="KUY211" s="58"/>
      <c r="KUZ211" s="58"/>
      <c r="KVA211" s="58"/>
      <c r="KVB211" s="58"/>
      <c r="KVC211" s="58"/>
      <c r="KVD211" s="58"/>
      <c r="KVE211" s="58"/>
      <c r="KVF211" s="58"/>
      <c r="KVG211" s="58"/>
      <c r="KVH211" s="58"/>
      <c r="KVI211" s="58"/>
      <c r="KVJ211" s="58"/>
      <c r="KVK211" s="58"/>
      <c r="KVL211" s="58"/>
      <c r="KVM211" s="58"/>
      <c r="KVN211" s="58"/>
      <c r="KVO211" s="58"/>
      <c r="KVP211" s="58"/>
      <c r="KVQ211" s="58"/>
      <c r="KVR211" s="58"/>
      <c r="KVS211" s="58"/>
      <c r="KVT211" s="58"/>
      <c r="KVU211" s="58"/>
      <c r="KVV211" s="58"/>
      <c r="KVW211" s="58"/>
      <c r="KVX211" s="58"/>
      <c r="KVY211" s="58"/>
      <c r="KVZ211" s="58"/>
      <c r="KWA211" s="58"/>
      <c r="KWB211" s="58"/>
      <c r="KWC211" s="58"/>
      <c r="KWD211" s="58"/>
      <c r="KWE211" s="58"/>
      <c r="KWF211" s="58"/>
      <c r="KWG211" s="58"/>
      <c r="KWH211" s="58"/>
      <c r="KWI211" s="58"/>
      <c r="KWJ211" s="58"/>
      <c r="KWK211" s="58"/>
      <c r="KWL211" s="58"/>
      <c r="KWM211" s="58"/>
      <c r="KWN211" s="58"/>
      <c r="KWO211" s="58"/>
      <c r="KWP211" s="58"/>
      <c r="KWQ211" s="58"/>
      <c r="KWR211" s="58"/>
      <c r="KWS211" s="58"/>
      <c r="KWT211" s="58"/>
      <c r="KWU211" s="58"/>
      <c r="KWV211" s="58"/>
      <c r="KWW211" s="58"/>
      <c r="KWX211" s="58"/>
      <c r="KWY211" s="58"/>
      <c r="KWZ211" s="58"/>
      <c r="KXA211" s="58"/>
      <c r="KXB211" s="58"/>
      <c r="KXC211" s="58"/>
      <c r="KXD211" s="58"/>
      <c r="KXE211" s="58"/>
      <c r="KXF211" s="58"/>
      <c r="KXG211" s="58"/>
      <c r="KXH211" s="58"/>
      <c r="KXI211" s="58"/>
      <c r="KXJ211" s="58"/>
      <c r="KXK211" s="58"/>
      <c r="KXL211" s="58"/>
      <c r="KXM211" s="58"/>
      <c r="KXN211" s="58"/>
      <c r="KXO211" s="58"/>
      <c r="KXP211" s="58"/>
      <c r="KXQ211" s="58"/>
      <c r="KXR211" s="58"/>
      <c r="KXS211" s="58"/>
      <c r="KXT211" s="58"/>
      <c r="KXU211" s="58"/>
      <c r="KXV211" s="58"/>
      <c r="KXW211" s="58"/>
      <c r="KXX211" s="58"/>
      <c r="KXY211" s="58"/>
      <c r="KXZ211" s="58"/>
      <c r="KYA211" s="58"/>
      <c r="KYB211" s="58"/>
      <c r="KYC211" s="58"/>
      <c r="KYD211" s="58"/>
      <c r="KYE211" s="58"/>
      <c r="KYF211" s="58"/>
      <c r="KYG211" s="58"/>
      <c r="KYH211" s="58"/>
      <c r="KYI211" s="58"/>
      <c r="KYJ211" s="58"/>
      <c r="KYK211" s="58"/>
      <c r="KYL211" s="58"/>
      <c r="KYM211" s="58"/>
      <c r="KYN211" s="58"/>
      <c r="KYO211" s="58"/>
      <c r="KYP211" s="58"/>
      <c r="KYQ211" s="58"/>
      <c r="KYR211" s="58"/>
      <c r="KYS211" s="58"/>
      <c r="KYT211" s="58"/>
      <c r="KYU211" s="58"/>
      <c r="KYV211" s="58"/>
      <c r="KYW211" s="58"/>
      <c r="KYX211" s="58"/>
      <c r="KYY211" s="58"/>
      <c r="KYZ211" s="58"/>
      <c r="KZA211" s="58"/>
      <c r="KZB211" s="58"/>
      <c r="KZC211" s="58"/>
      <c r="KZD211" s="58"/>
      <c r="KZE211" s="58"/>
      <c r="KZF211" s="58"/>
      <c r="KZG211" s="58"/>
      <c r="KZH211" s="58"/>
      <c r="KZI211" s="58"/>
      <c r="KZJ211" s="58"/>
      <c r="KZK211" s="58"/>
      <c r="KZL211" s="58"/>
      <c r="KZM211" s="58"/>
      <c r="KZN211" s="58"/>
      <c r="KZO211" s="58"/>
      <c r="KZP211" s="58"/>
      <c r="KZQ211" s="58"/>
      <c r="KZR211" s="58"/>
      <c r="KZS211" s="58"/>
      <c r="KZT211" s="58"/>
      <c r="KZU211" s="58"/>
      <c r="KZV211" s="58"/>
      <c r="KZW211" s="58"/>
      <c r="KZX211" s="58"/>
      <c r="KZY211" s="58"/>
      <c r="KZZ211" s="58"/>
      <c r="LAA211" s="58"/>
      <c r="LAB211" s="58"/>
      <c r="LAC211" s="58"/>
      <c r="LAD211" s="58"/>
      <c r="LAE211" s="58"/>
      <c r="LAF211" s="58"/>
      <c r="LAG211" s="58"/>
      <c r="LAH211" s="58"/>
      <c r="LAI211" s="58"/>
      <c r="LAJ211" s="58"/>
      <c r="LAK211" s="58"/>
      <c r="LAL211" s="58"/>
      <c r="LAM211" s="58"/>
      <c r="LAN211" s="58"/>
      <c r="LAO211" s="58"/>
      <c r="LAP211" s="58"/>
      <c r="LAQ211" s="58"/>
      <c r="LAR211" s="58"/>
      <c r="LAS211" s="58"/>
      <c r="LAT211" s="58"/>
      <c r="LAU211" s="58"/>
      <c r="LAV211" s="58"/>
      <c r="LAW211" s="58"/>
      <c r="LAX211" s="58"/>
      <c r="LAY211" s="58"/>
      <c r="LAZ211" s="58"/>
      <c r="LBA211" s="58"/>
      <c r="LBB211" s="58"/>
      <c r="LBC211" s="58"/>
      <c r="LBD211" s="58"/>
      <c r="LBE211" s="58"/>
      <c r="LBF211" s="58"/>
      <c r="LBG211" s="58"/>
      <c r="LBH211" s="58"/>
      <c r="LBI211" s="58"/>
      <c r="LBJ211" s="58"/>
      <c r="LBK211" s="58"/>
      <c r="LBL211" s="58"/>
      <c r="LBM211" s="58"/>
      <c r="LBN211" s="58"/>
      <c r="LBO211" s="58"/>
      <c r="LBP211" s="58"/>
      <c r="LBQ211" s="58"/>
      <c r="LBR211" s="58"/>
      <c r="LBS211" s="58"/>
      <c r="LBT211" s="58"/>
      <c r="LBU211" s="58"/>
      <c r="LBV211" s="58"/>
      <c r="LBW211" s="58"/>
      <c r="LBX211" s="58"/>
      <c r="LBY211" s="58"/>
      <c r="LBZ211" s="58"/>
      <c r="LCA211" s="58"/>
      <c r="LCB211" s="58"/>
      <c r="LCC211" s="58"/>
      <c r="LCD211" s="58"/>
      <c r="LCE211" s="58"/>
      <c r="LCF211" s="58"/>
      <c r="LCG211" s="58"/>
      <c r="LCH211" s="58"/>
      <c r="LCI211" s="58"/>
      <c r="LCJ211" s="58"/>
      <c r="LCK211" s="58"/>
      <c r="LCL211" s="58"/>
      <c r="LCM211" s="58"/>
      <c r="LCN211" s="58"/>
      <c r="LCO211" s="58"/>
      <c r="LCP211" s="58"/>
      <c r="LCQ211" s="58"/>
      <c r="LCR211" s="58"/>
      <c r="LCS211" s="58"/>
      <c r="LCT211" s="58"/>
      <c r="LCU211" s="58"/>
      <c r="LCV211" s="58"/>
      <c r="LCW211" s="58"/>
      <c r="LCX211" s="58"/>
      <c r="LCY211" s="58"/>
      <c r="LCZ211" s="58"/>
      <c r="LDA211" s="58"/>
      <c r="LDB211" s="58"/>
      <c r="LDC211" s="58"/>
      <c r="LDD211" s="58"/>
      <c r="LDE211" s="58"/>
      <c r="LDF211" s="58"/>
      <c r="LDG211" s="58"/>
      <c r="LDH211" s="58"/>
      <c r="LDI211" s="58"/>
      <c r="LDJ211" s="58"/>
      <c r="LDK211" s="58"/>
      <c r="LDL211" s="58"/>
      <c r="LDM211" s="58"/>
      <c r="LDN211" s="58"/>
      <c r="LDO211" s="58"/>
      <c r="LDP211" s="58"/>
      <c r="LDQ211" s="58"/>
      <c r="LDR211" s="58"/>
      <c r="LDS211" s="58"/>
      <c r="LDT211" s="58"/>
      <c r="LDU211" s="58"/>
      <c r="LDV211" s="58"/>
      <c r="LDW211" s="58"/>
      <c r="LDX211" s="58"/>
      <c r="LDY211" s="58"/>
      <c r="LDZ211" s="58"/>
      <c r="LEA211" s="58"/>
      <c r="LEB211" s="58"/>
      <c r="LEC211" s="58"/>
      <c r="LED211" s="58"/>
      <c r="LEE211" s="58"/>
      <c r="LEF211" s="58"/>
      <c r="LEG211" s="58"/>
      <c r="LEH211" s="58"/>
      <c r="LEI211" s="58"/>
      <c r="LEJ211" s="58"/>
      <c r="LEK211" s="58"/>
      <c r="LEL211" s="58"/>
      <c r="LEM211" s="58"/>
      <c r="LEN211" s="58"/>
      <c r="LEO211" s="58"/>
      <c r="LEP211" s="58"/>
      <c r="LEQ211" s="58"/>
      <c r="LER211" s="58"/>
      <c r="LES211" s="58"/>
      <c r="LET211" s="58"/>
      <c r="LEU211" s="58"/>
      <c r="LEV211" s="58"/>
      <c r="LEW211" s="58"/>
      <c r="LEX211" s="58"/>
      <c r="LEY211" s="58"/>
      <c r="LEZ211" s="58"/>
      <c r="LFA211" s="58"/>
      <c r="LFB211" s="58"/>
      <c r="LFC211" s="58"/>
      <c r="LFD211" s="58"/>
      <c r="LFE211" s="58"/>
      <c r="LFF211" s="58"/>
      <c r="LFG211" s="58"/>
      <c r="LFH211" s="58"/>
      <c r="LFI211" s="58"/>
      <c r="LFJ211" s="58"/>
      <c r="LFK211" s="58"/>
      <c r="LFL211" s="58"/>
      <c r="LFM211" s="58"/>
      <c r="LFN211" s="58"/>
      <c r="LFO211" s="58"/>
      <c r="LFP211" s="58"/>
      <c r="LFQ211" s="58"/>
      <c r="LFR211" s="58"/>
      <c r="LFS211" s="58"/>
      <c r="LFT211" s="58"/>
      <c r="LFU211" s="58"/>
      <c r="LFV211" s="58"/>
      <c r="LFW211" s="58"/>
      <c r="LFX211" s="58"/>
      <c r="LFY211" s="58"/>
      <c r="LFZ211" s="58"/>
      <c r="LGA211" s="58"/>
      <c r="LGB211" s="58"/>
      <c r="LGC211" s="58"/>
      <c r="LGD211" s="58"/>
      <c r="LGE211" s="58"/>
      <c r="LGF211" s="58"/>
      <c r="LGG211" s="58"/>
      <c r="LGH211" s="58"/>
      <c r="LGI211" s="58"/>
      <c r="LGJ211" s="58"/>
      <c r="LGK211" s="58"/>
      <c r="LGL211" s="58"/>
      <c r="LGM211" s="58"/>
      <c r="LGN211" s="58"/>
      <c r="LGO211" s="58"/>
      <c r="LGP211" s="58"/>
      <c r="LGQ211" s="58"/>
      <c r="LGR211" s="58"/>
      <c r="LGS211" s="58"/>
      <c r="LGT211" s="58"/>
      <c r="LGU211" s="58"/>
      <c r="LGV211" s="58"/>
      <c r="LGW211" s="58"/>
      <c r="LGX211" s="58"/>
      <c r="LGY211" s="58"/>
      <c r="LGZ211" s="58"/>
      <c r="LHA211" s="58"/>
      <c r="LHB211" s="58"/>
      <c r="LHC211" s="58"/>
      <c r="LHD211" s="58"/>
      <c r="LHE211" s="58"/>
      <c r="LHF211" s="58"/>
      <c r="LHG211" s="58"/>
      <c r="LHH211" s="58"/>
      <c r="LHI211" s="58"/>
      <c r="LHJ211" s="58"/>
      <c r="LHK211" s="58"/>
      <c r="LHL211" s="58"/>
      <c r="LHM211" s="58"/>
      <c r="LHN211" s="58"/>
      <c r="LHO211" s="58"/>
      <c r="LHP211" s="58"/>
      <c r="LHQ211" s="58"/>
      <c r="LHR211" s="58"/>
      <c r="LHS211" s="58"/>
      <c r="LHT211" s="58"/>
      <c r="LHU211" s="58"/>
      <c r="LHV211" s="58"/>
      <c r="LHW211" s="58"/>
      <c r="LHX211" s="58"/>
      <c r="LHY211" s="58"/>
      <c r="LHZ211" s="58"/>
      <c r="LIA211" s="58"/>
      <c r="LIB211" s="58"/>
      <c r="LIC211" s="58"/>
      <c r="LID211" s="58"/>
      <c r="LIE211" s="58"/>
      <c r="LIF211" s="58"/>
      <c r="LIG211" s="58"/>
      <c r="LIH211" s="58"/>
      <c r="LII211" s="58"/>
      <c r="LIJ211" s="58"/>
      <c r="LIK211" s="58"/>
      <c r="LIL211" s="58"/>
      <c r="LIM211" s="58"/>
      <c r="LIN211" s="58"/>
      <c r="LIO211" s="58"/>
      <c r="LIP211" s="58"/>
      <c r="LIQ211" s="58"/>
      <c r="LIR211" s="58"/>
      <c r="LIS211" s="58"/>
      <c r="LIT211" s="58"/>
      <c r="LIU211" s="58"/>
      <c r="LIV211" s="58"/>
      <c r="LIW211" s="58"/>
      <c r="LIX211" s="58"/>
      <c r="LIY211" s="58"/>
      <c r="LIZ211" s="58"/>
      <c r="LJA211" s="58"/>
      <c r="LJB211" s="58"/>
      <c r="LJC211" s="58"/>
      <c r="LJD211" s="58"/>
      <c r="LJE211" s="58"/>
      <c r="LJF211" s="58"/>
      <c r="LJG211" s="58"/>
      <c r="LJH211" s="58"/>
      <c r="LJI211" s="58"/>
      <c r="LJJ211" s="58"/>
      <c r="LJK211" s="58"/>
      <c r="LJL211" s="58"/>
      <c r="LJM211" s="58"/>
      <c r="LJN211" s="58"/>
      <c r="LJO211" s="58"/>
      <c r="LJP211" s="58"/>
      <c r="LJQ211" s="58"/>
      <c r="LJR211" s="58"/>
      <c r="LJS211" s="58"/>
      <c r="LJT211" s="58"/>
      <c r="LJU211" s="58"/>
      <c r="LJV211" s="58"/>
      <c r="LJW211" s="58"/>
      <c r="LJX211" s="58"/>
      <c r="LJY211" s="58"/>
      <c r="LJZ211" s="58"/>
      <c r="LKA211" s="58"/>
      <c r="LKB211" s="58"/>
      <c r="LKC211" s="58"/>
      <c r="LKD211" s="58"/>
      <c r="LKE211" s="58"/>
      <c r="LKF211" s="58"/>
      <c r="LKG211" s="58"/>
      <c r="LKH211" s="58"/>
      <c r="LKI211" s="58"/>
      <c r="LKJ211" s="58"/>
      <c r="LKK211" s="58"/>
      <c r="LKL211" s="58"/>
      <c r="LKM211" s="58"/>
      <c r="LKN211" s="58"/>
      <c r="LKO211" s="58"/>
      <c r="LKP211" s="58"/>
      <c r="LKQ211" s="58"/>
      <c r="LKR211" s="58"/>
      <c r="LKS211" s="58"/>
      <c r="LKT211" s="58"/>
      <c r="LKU211" s="58"/>
      <c r="LKV211" s="58"/>
      <c r="LKW211" s="58"/>
      <c r="LKX211" s="58"/>
      <c r="LKY211" s="58"/>
      <c r="LKZ211" s="58"/>
      <c r="LLA211" s="58"/>
      <c r="LLB211" s="58"/>
      <c r="LLC211" s="58"/>
      <c r="LLD211" s="58"/>
      <c r="LLE211" s="58"/>
      <c r="LLF211" s="58"/>
      <c r="LLG211" s="58"/>
      <c r="LLH211" s="58"/>
      <c r="LLI211" s="58"/>
      <c r="LLJ211" s="58"/>
      <c r="LLK211" s="58"/>
      <c r="LLL211" s="58"/>
      <c r="LLM211" s="58"/>
      <c r="LLN211" s="58"/>
      <c r="LLO211" s="58"/>
      <c r="LLP211" s="58"/>
      <c r="LLQ211" s="58"/>
      <c r="LLR211" s="58"/>
      <c r="LLS211" s="58"/>
      <c r="LLT211" s="58"/>
      <c r="LLU211" s="58"/>
      <c r="LLV211" s="58"/>
      <c r="LLW211" s="58"/>
      <c r="LLX211" s="58"/>
      <c r="LLY211" s="58"/>
      <c r="LLZ211" s="58"/>
      <c r="LMA211" s="58"/>
      <c r="LMB211" s="58"/>
      <c r="LMC211" s="58"/>
      <c r="LMD211" s="58"/>
      <c r="LME211" s="58"/>
      <c r="LMF211" s="58"/>
      <c r="LMG211" s="58"/>
      <c r="LMH211" s="58"/>
      <c r="LMI211" s="58"/>
      <c r="LMJ211" s="58"/>
      <c r="LMK211" s="58"/>
      <c r="LML211" s="58"/>
      <c r="LMM211" s="58"/>
      <c r="LMN211" s="58"/>
      <c r="LMO211" s="58"/>
      <c r="LMP211" s="58"/>
      <c r="LMQ211" s="58"/>
      <c r="LMR211" s="58"/>
      <c r="LMS211" s="58"/>
      <c r="LMT211" s="58"/>
      <c r="LMU211" s="58"/>
      <c r="LMV211" s="58"/>
      <c r="LMW211" s="58"/>
      <c r="LMX211" s="58"/>
      <c r="LMY211" s="58"/>
      <c r="LMZ211" s="58"/>
      <c r="LNA211" s="58"/>
      <c r="LNB211" s="58"/>
      <c r="LNC211" s="58"/>
      <c r="LND211" s="58"/>
      <c r="LNE211" s="58"/>
      <c r="LNF211" s="58"/>
      <c r="LNG211" s="58"/>
      <c r="LNH211" s="58"/>
      <c r="LNI211" s="58"/>
      <c r="LNJ211" s="58"/>
      <c r="LNK211" s="58"/>
      <c r="LNL211" s="58"/>
      <c r="LNM211" s="58"/>
      <c r="LNN211" s="58"/>
      <c r="LNO211" s="58"/>
      <c r="LNP211" s="58"/>
      <c r="LNQ211" s="58"/>
      <c r="LNR211" s="58"/>
      <c r="LNS211" s="58"/>
      <c r="LNT211" s="58"/>
      <c r="LNU211" s="58"/>
      <c r="LNV211" s="58"/>
      <c r="LNW211" s="58"/>
      <c r="LNX211" s="58"/>
      <c r="LNY211" s="58"/>
      <c r="LNZ211" s="58"/>
      <c r="LOA211" s="58"/>
      <c r="LOB211" s="58"/>
      <c r="LOC211" s="58"/>
      <c r="LOD211" s="58"/>
      <c r="LOE211" s="58"/>
      <c r="LOF211" s="58"/>
      <c r="LOG211" s="58"/>
      <c r="LOH211" s="58"/>
      <c r="LOI211" s="58"/>
      <c r="LOJ211" s="58"/>
      <c r="LOK211" s="58"/>
      <c r="LOL211" s="58"/>
      <c r="LOM211" s="58"/>
      <c r="LON211" s="58"/>
      <c r="LOO211" s="58"/>
      <c r="LOP211" s="58"/>
      <c r="LOQ211" s="58"/>
      <c r="LOR211" s="58"/>
      <c r="LOS211" s="58"/>
      <c r="LOT211" s="58"/>
      <c r="LOU211" s="58"/>
      <c r="LOV211" s="58"/>
      <c r="LOW211" s="58"/>
      <c r="LOX211" s="58"/>
      <c r="LOY211" s="58"/>
      <c r="LOZ211" s="58"/>
      <c r="LPA211" s="58"/>
      <c r="LPB211" s="58"/>
      <c r="LPC211" s="58"/>
      <c r="LPD211" s="58"/>
      <c r="LPE211" s="58"/>
      <c r="LPF211" s="58"/>
      <c r="LPG211" s="58"/>
      <c r="LPH211" s="58"/>
      <c r="LPI211" s="58"/>
      <c r="LPJ211" s="58"/>
      <c r="LPK211" s="58"/>
      <c r="LPL211" s="58"/>
      <c r="LPM211" s="58"/>
      <c r="LPN211" s="58"/>
      <c r="LPO211" s="58"/>
      <c r="LPP211" s="58"/>
      <c r="LPQ211" s="58"/>
      <c r="LPR211" s="58"/>
      <c r="LPS211" s="58"/>
      <c r="LPT211" s="58"/>
      <c r="LPU211" s="58"/>
      <c r="LPV211" s="58"/>
      <c r="LPW211" s="58"/>
      <c r="LPX211" s="58"/>
      <c r="LPY211" s="58"/>
      <c r="LPZ211" s="58"/>
      <c r="LQA211" s="58"/>
      <c r="LQB211" s="58"/>
      <c r="LQC211" s="58"/>
      <c r="LQD211" s="58"/>
      <c r="LQE211" s="58"/>
      <c r="LQF211" s="58"/>
      <c r="LQG211" s="58"/>
      <c r="LQH211" s="58"/>
      <c r="LQI211" s="58"/>
      <c r="LQJ211" s="58"/>
      <c r="LQK211" s="58"/>
      <c r="LQL211" s="58"/>
      <c r="LQM211" s="58"/>
      <c r="LQN211" s="58"/>
      <c r="LQO211" s="58"/>
      <c r="LQP211" s="58"/>
      <c r="LQQ211" s="58"/>
      <c r="LQR211" s="58"/>
      <c r="LQS211" s="58"/>
      <c r="LQT211" s="58"/>
      <c r="LQU211" s="58"/>
      <c r="LQV211" s="58"/>
      <c r="LQW211" s="58"/>
      <c r="LQX211" s="58"/>
      <c r="LQY211" s="58"/>
      <c r="LQZ211" s="58"/>
      <c r="LRA211" s="58"/>
      <c r="LRB211" s="58"/>
      <c r="LRC211" s="58"/>
      <c r="LRD211" s="58"/>
      <c r="LRE211" s="58"/>
      <c r="LRF211" s="58"/>
      <c r="LRG211" s="58"/>
      <c r="LRH211" s="58"/>
      <c r="LRI211" s="58"/>
      <c r="LRJ211" s="58"/>
      <c r="LRK211" s="58"/>
      <c r="LRL211" s="58"/>
      <c r="LRM211" s="58"/>
      <c r="LRN211" s="58"/>
      <c r="LRO211" s="58"/>
      <c r="LRP211" s="58"/>
      <c r="LRQ211" s="58"/>
      <c r="LRR211" s="58"/>
      <c r="LRS211" s="58"/>
      <c r="LRT211" s="58"/>
      <c r="LRU211" s="58"/>
      <c r="LRV211" s="58"/>
      <c r="LRW211" s="58"/>
      <c r="LRX211" s="58"/>
      <c r="LRY211" s="58"/>
      <c r="LRZ211" s="58"/>
      <c r="LSA211" s="58"/>
      <c r="LSB211" s="58"/>
      <c r="LSC211" s="58"/>
      <c r="LSD211" s="58"/>
      <c r="LSE211" s="58"/>
      <c r="LSF211" s="58"/>
      <c r="LSG211" s="58"/>
      <c r="LSH211" s="58"/>
      <c r="LSI211" s="58"/>
      <c r="LSJ211" s="58"/>
      <c r="LSK211" s="58"/>
      <c r="LSL211" s="58"/>
      <c r="LSM211" s="58"/>
      <c r="LSN211" s="58"/>
      <c r="LSO211" s="58"/>
      <c r="LSP211" s="58"/>
      <c r="LSQ211" s="58"/>
      <c r="LSR211" s="58"/>
      <c r="LSS211" s="58"/>
      <c r="LST211" s="58"/>
      <c r="LSU211" s="58"/>
      <c r="LSV211" s="58"/>
      <c r="LSW211" s="58"/>
      <c r="LSX211" s="58"/>
      <c r="LSY211" s="58"/>
      <c r="LSZ211" s="58"/>
      <c r="LTA211" s="58"/>
      <c r="LTB211" s="58"/>
      <c r="LTC211" s="58"/>
      <c r="LTD211" s="58"/>
      <c r="LTE211" s="58"/>
      <c r="LTF211" s="58"/>
      <c r="LTG211" s="58"/>
      <c r="LTH211" s="58"/>
      <c r="LTI211" s="58"/>
      <c r="LTJ211" s="58"/>
      <c r="LTK211" s="58"/>
      <c r="LTL211" s="58"/>
      <c r="LTM211" s="58"/>
      <c r="LTN211" s="58"/>
      <c r="LTO211" s="58"/>
      <c r="LTP211" s="58"/>
      <c r="LTQ211" s="58"/>
      <c r="LTR211" s="58"/>
      <c r="LTS211" s="58"/>
      <c r="LTT211" s="58"/>
      <c r="LTU211" s="58"/>
      <c r="LTV211" s="58"/>
      <c r="LTW211" s="58"/>
      <c r="LTX211" s="58"/>
      <c r="LTY211" s="58"/>
      <c r="LTZ211" s="58"/>
      <c r="LUA211" s="58"/>
      <c r="LUB211" s="58"/>
      <c r="LUC211" s="58"/>
      <c r="LUD211" s="58"/>
      <c r="LUE211" s="58"/>
      <c r="LUF211" s="58"/>
      <c r="LUG211" s="58"/>
      <c r="LUH211" s="58"/>
      <c r="LUI211" s="58"/>
      <c r="LUJ211" s="58"/>
      <c r="LUK211" s="58"/>
      <c r="LUL211" s="58"/>
      <c r="LUM211" s="58"/>
      <c r="LUN211" s="58"/>
      <c r="LUO211" s="58"/>
      <c r="LUP211" s="58"/>
      <c r="LUQ211" s="58"/>
      <c r="LUR211" s="58"/>
      <c r="LUS211" s="58"/>
      <c r="LUT211" s="58"/>
      <c r="LUU211" s="58"/>
      <c r="LUV211" s="58"/>
      <c r="LUW211" s="58"/>
      <c r="LUX211" s="58"/>
      <c r="LUY211" s="58"/>
      <c r="LUZ211" s="58"/>
      <c r="LVA211" s="58"/>
      <c r="LVB211" s="58"/>
      <c r="LVC211" s="58"/>
      <c r="LVD211" s="58"/>
      <c r="LVE211" s="58"/>
      <c r="LVF211" s="58"/>
      <c r="LVG211" s="58"/>
      <c r="LVH211" s="58"/>
      <c r="LVI211" s="58"/>
      <c r="LVJ211" s="58"/>
      <c r="LVK211" s="58"/>
      <c r="LVL211" s="58"/>
      <c r="LVM211" s="58"/>
      <c r="LVN211" s="58"/>
      <c r="LVO211" s="58"/>
      <c r="LVP211" s="58"/>
      <c r="LVQ211" s="58"/>
      <c r="LVR211" s="58"/>
      <c r="LVS211" s="58"/>
      <c r="LVT211" s="58"/>
      <c r="LVU211" s="58"/>
      <c r="LVV211" s="58"/>
      <c r="LVW211" s="58"/>
      <c r="LVX211" s="58"/>
      <c r="LVY211" s="58"/>
      <c r="LVZ211" s="58"/>
      <c r="LWA211" s="58"/>
      <c r="LWB211" s="58"/>
      <c r="LWC211" s="58"/>
      <c r="LWD211" s="58"/>
      <c r="LWE211" s="58"/>
      <c r="LWF211" s="58"/>
      <c r="LWG211" s="58"/>
      <c r="LWH211" s="58"/>
      <c r="LWI211" s="58"/>
      <c r="LWJ211" s="58"/>
      <c r="LWK211" s="58"/>
      <c r="LWL211" s="58"/>
      <c r="LWM211" s="58"/>
      <c r="LWN211" s="58"/>
      <c r="LWO211" s="58"/>
      <c r="LWP211" s="58"/>
      <c r="LWQ211" s="58"/>
      <c r="LWR211" s="58"/>
      <c r="LWS211" s="58"/>
      <c r="LWT211" s="58"/>
      <c r="LWU211" s="58"/>
      <c r="LWV211" s="58"/>
      <c r="LWW211" s="58"/>
      <c r="LWX211" s="58"/>
      <c r="LWY211" s="58"/>
      <c r="LWZ211" s="58"/>
      <c r="LXA211" s="58"/>
      <c r="LXB211" s="58"/>
      <c r="LXC211" s="58"/>
      <c r="LXD211" s="58"/>
      <c r="LXE211" s="58"/>
      <c r="LXF211" s="58"/>
      <c r="LXG211" s="58"/>
      <c r="LXH211" s="58"/>
      <c r="LXI211" s="58"/>
      <c r="LXJ211" s="58"/>
      <c r="LXK211" s="58"/>
      <c r="LXL211" s="58"/>
      <c r="LXM211" s="58"/>
      <c r="LXN211" s="58"/>
      <c r="LXO211" s="58"/>
      <c r="LXP211" s="58"/>
      <c r="LXQ211" s="58"/>
      <c r="LXR211" s="58"/>
      <c r="LXS211" s="58"/>
      <c r="LXT211" s="58"/>
      <c r="LXU211" s="58"/>
      <c r="LXV211" s="58"/>
      <c r="LXW211" s="58"/>
      <c r="LXX211" s="58"/>
      <c r="LXY211" s="58"/>
      <c r="LXZ211" s="58"/>
      <c r="LYA211" s="58"/>
      <c r="LYB211" s="58"/>
      <c r="LYC211" s="58"/>
      <c r="LYD211" s="58"/>
      <c r="LYE211" s="58"/>
      <c r="LYF211" s="58"/>
      <c r="LYG211" s="58"/>
      <c r="LYH211" s="58"/>
      <c r="LYI211" s="58"/>
      <c r="LYJ211" s="58"/>
      <c r="LYK211" s="58"/>
      <c r="LYL211" s="58"/>
      <c r="LYM211" s="58"/>
      <c r="LYN211" s="58"/>
      <c r="LYO211" s="58"/>
      <c r="LYP211" s="58"/>
      <c r="LYQ211" s="58"/>
      <c r="LYR211" s="58"/>
      <c r="LYS211" s="58"/>
      <c r="LYT211" s="58"/>
      <c r="LYU211" s="58"/>
      <c r="LYV211" s="58"/>
      <c r="LYW211" s="58"/>
      <c r="LYX211" s="58"/>
      <c r="LYY211" s="58"/>
      <c r="LYZ211" s="58"/>
      <c r="LZA211" s="58"/>
      <c r="LZB211" s="58"/>
      <c r="LZC211" s="58"/>
      <c r="LZD211" s="58"/>
      <c r="LZE211" s="58"/>
      <c r="LZF211" s="58"/>
      <c r="LZG211" s="58"/>
      <c r="LZH211" s="58"/>
      <c r="LZI211" s="58"/>
      <c r="LZJ211" s="58"/>
      <c r="LZK211" s="58"/>
      <c r="LZL211" s="58"/>
      <c r="LZM211" s="58"/>
      <c r="LZN211" s="58"/>
      <c r="LZO211" s="58"/>
      <c r="LZP211" s="58"/>
      <c r="LZQ211" s="58"/>
      <c r="LZR211" s="58"/>
      <c r="LZS211" s="58"/>
      <c r="LZT211" s="58"/>
      <c r="LZU211" s="58"/>
      <c r="LZV211" s="58"/>
      <c r="LZW211" s="58"/>
      <c r="LZX211" s="58"/>
      <c r="LZY211" s="58"/>
      <c r="LZZ211" s="58"/>
      <c r="MAA211" s="58"/>
      <c r="MAB211" s="58"/>
      <c r="MAC211" s="58"/>
      <c r="MAD211" s="58"/>
      <c r="MAE211" s="58"/>
      <c r="MAF211" s="58"/>
      <c r="MAG211" s="58"/>
      <c r="MAH211" s="58"/>
      <c r="MAI211" s="58"/>
      <c r="MAJ211" s="58"/>
      <c r="MAK211" s="58"/>
      <c r="MAL211" s="58"/>
      <c r="MAM211" s="58"/>
      <c r="MAN211" s="58"/>
      <c r="MAO211" s="58"/>
      <c r="MAP211" s="58"/>
      <c r="MAQ211" s="58"/>
      <c r="MAR211" s="58"/>
      <c r="MAS211" s="58"/>
      <c r="MAT211" s="58"/>
      <c r="MAU211" s="58"/>
      <c r="MAV211" s="58"/>
      <c r="MAW211" s="58"/>
      <c r="MAX211" s="58"/>
      <c r="MAY211" s="58"/>
      <c r="MAZ211" s="58"/>
      <c r="MBA211" s="58"/>
      <c r="MBB211" s="58"/>
      <c r="MBC211" s="58"/>
      <c r="MBD211" s="58"/>
      <c r="MBE211" s="58"/>
      <c r="MBF211" s="58"/>
      <c r="MBG211" s="58"/>
      <c r="MBH211" s="58"/>
      <c r="MBI211" s="58"/>
      <c r="MBJ211" s="58"/>
      <c r="MBK211" s="58"/>
      <c r="MBL211" s="58"/>
      <c r="MBM211" s="58"/>
      <c r="MBN211" s="58"/>
      <c r="MBO211" s="58"/>
      <c r="MBP211" s="58"/>
      <c r="MBQ211" s="58"/>
      <c r="MBR211" s="58"/>
      <c r="MBS211" s="58"/>
      <c r="MBT211" s="58"/>
      <c r="MBU211" s="58"/>
      <c r="MBV211" s="58"/>
      <c r="MBW211" s="58"/>
      <c r="MBX211" s="58"/>
      <c r="MBY211" s="58"/>
      <c r="MBZ211" s="58"/>
      <c r="MCA211" s="58"/>
      <c r="MCB211" s="58"/>
      <c r="MCC211" s="58"/>
      <c r="MCD211" s="58"/>
      <c r="MCE211" s="58"/>
      <c r="MCF211" s="58"/>
      <c r="MCG211" s="58"/>
      <c r="MCH211" s="58"/>
      <c r="MCI211" s="58"/>
      <c r="MCJ211" s="58"/>
      <c r="MCK211" s="58"/>
      <c r="MCL211" s="58"/>
      <c r="MCM211" s="58"/>
      <c r="MCN211" s="58"/>
      <c r="MCO211" s="58"/>
      <c r="MCP211" s="58"/>
      <c r="MCQ211" s="58"/>
      <c r="MCR211" s="58"/>
      <c r="MCS211" s="58"/>
      <c r="MCT211" s="58"/>
      <c r="MCU211" s="58"/>
      <c r="MCV211" s="58"/>
      <c r="MCW211" s="58"/>
      <c r="MCX211" s="58"/>
      <c r="MCY211" s="58"/>
      <c r="MCZ211" s="58"/>
      <c r="MDA211" s="58"/>
      <c r="MDB211" s="58"/>
      <c r="MDC211" s="58"/>
      <c r="MDD211" s="58"/>
      <c r="MDE211" s="58"/>
      <c r="MDF211" s="58"/>
      <c r="MDG211" s="58"/>
      <c r="MDH211" s="58"/>
      <c r="MDI211" s="58"/>
      <c r="MDJ211" s="58"/>
      <c r="MDK211" s="58"/>
      <c r="MDL211" s="58"/>
      <c r="MDM211" s="58"/>
      <c r="MDN211" s="58"/>
      <c r="MDO211" s="58"/>
      <c r="MDP211" s="58"/>
      <c r="MDQ211" s="58"/>
      <c r="MDR211" s="58"/>
      <c r="MDS211" s="58"/>
      <c r="MDT211" s="58"/>
      <c r="MDU211" s="58"/>
      <c r="MDV211" s="58"/>
      <c r="MDW211" s="58"/>
      <c r="MDX211" s="58"/>
      <c r="MDY211" s="58"/>
      <c r="MDZ211" s="58"/>
      <c r="MEA211" s="58"/>
      <c r="MEB211" s="58"/>
      <c r="MEC211" s="58"/>
      <c r="MED211" s="58"/>
      <c r="MEE211" s="58"/>
      <c r="MEF211" s="58"/>
      <c r="MEG211" s="58"/>
      <c r="MEH211" s="58"/>
      <c r="MEI211" s="58"/>
      <c r="MEJ211" s="58"/>
      <c r="MEK211" s="58"/>
      <c r="MEL211" s="58"/>
      <c r="MEM211" s="58"/>
      <c r="MEN211" s="58"/>
      <c r="MEO211" s="58"/>
      <c r="MEP211" s="58"/>
      <c r="MEQ211" s="58"/>
      <c r="MER211" s="58"/>
      <c r="MES211" s="58"/>
      <c r="MET211" s="58"/>
      <c r="MEU211" s="58"/>
      <c r="MEV211" s="58"/>
      <c r="MEW211" s="58"/>
      <c r="MEX211" s="58"/>
      <c r="MEY211" s="58"/>
      <c r="MEZ211" s="58"/>
      <c r="MFA211" s="58"/>
      <c r="MFB211" s="58"/>
      <c r="MFC211" s="58"/>
      <c r="MFD211" s="58"/>
      <c r="MFE211" s="58"/>
      <c r="MFF211" s="58"/>
      <c r="MFG211" s="58"/>
      <c r="MFH211" s="58"/>
      <c r="MFI211" s="58"/>
      <c r="MFJ211" s="58"/>
      <c r="MFK211" s="58"/>
      <c r="MFL211" s="58"/>
      <c r="MFM211" s="58"/>
      <c r="MFN211" s="58"/>
      <c r="MFO211" s="58"/>
      <c r="MFP211" s="58"/>
      <c r="MFQ211" s="58"/>
      <c r="MFR211" s="58"/>
      <c r="MFS211" s="58"/>
      <c r="MFT211" s="58"/>
      <c r="MFU211" s="58"/>
      <c r="MFV211" s="58"/>
      <c r="MFW211" s="58"/>
      <c r="MFX211" s="58"/>
      <c r="MFY211" s="58"/>
      <c r="MFZ211" s="58"/>
      <c r="MGA211" s="58"/>
      <c r="MGB211" s="58"/>
      <c r="MGC211" s="58"/>
      <c r="MGD211" s="58"/>
      <c r="MGE211" s="58"/>
      <c r="MGF211" s="58"/>
      <c r="MGG211" s="58"/>
      <c r="MGH211" s="58"/>
      <c r="MGI211" s="58"/>
      <c r="MGJ211" s="58"/>
      <c r="MGK211" s="58"/>
      <c r="MGL211" s="58"/>
      <c r="MGM211" s="58"/>
      <c r="MGN211" s="58"/>
      <c r="MGO211" s="58"/>
      <c r="MGP211" s="58"/>
      <c r="MGQ211" s="58"/>
      <c r="MGR211" s="58"/>
      <c r="MGS211" s="58"/>
      <c r="MGT211" s="58"/>
      <c r="MGU211" s="58"/>
      <c r="MGV211" s="58"/>
      <c r="MGW211" s="58"/>
      <c r="MGX211" s="58"/>
      <c r="MGY211" s="58"/>
      <c r="MGZ211" s="58"/>
      <c r="MHA211" s="58"/>
      <c r="MHB211" s="58"/>
      <c r="MHC211" s="58"/>
      <c r="MHD211" s="58"/>
      <c r="MHE211" s="58"/>
      <c r="MHF211" s="58"/>
      <c r="MHG211" s="58"/>
      <c r="MHH211" s="58"/>
      <c r="MHI211" s="58"/>
      <c r="MHJ211" s="58"/>
      <c r="MHK211" s="58"/>
      <c r="MHL211" s="58"/>
      <c r="MHM211" s="58"/>
      <c r="MHN211" s="58"/>
      <c r="MHO211" s="58"/>
      <c r="MHP211" s="58"/>
      <c r="MHQ211" s="58"/>
      <c r="MHR211" s="58"/>
      <c r="MHS211" s="58"/>
      <c r="MHT211" s="58"/>
      <c r="MHU211" s="58"/>
      <c r="MHV211" s="58"/>
      <c r="MHW211" s="58"/>
      <c r="MHX211" s="58"/>
      <c r="MHY211" s="58"/>
      <c r="MHZ211" s="58"/>
      <c r="MIA211" s="58"/>
      <c r="MIB211" s="58"/>
      <c r="MIC211" s="58"/>
      <c r="MID211" s="58"/>
      <c r="MIE211" s="58"/>
      <c r="MIF211" s="58"/>
      <c r="MIG211" s="58"/>
      <c r="MIH211" s="58"/>
      <c r="MII211" s="58"/>
      <c r="MIJ211" s="58"/>
      <c r="MIK211" s="58"/>
      <c r="MIL211" s="58"/>
      <c r="MIM211" s="58"/>
      <c r="MIN211" s="58"/>
      <c r="MIO211" s="58"/>
      <c r="MIP211" s="58"/>
      <c r="MIQ211" s="58"/>
      <c r="MIR211" s="58"/>
      <c r="MIS211" s="58"/>
      <c r="MIT211" s="58"/>
      <c r="MIU211" s="58"/>
      <c r="MIV211" s="58"/>
      <c r="MIW211" s="58"/>
      <c r="MIX211" s="58"/>
      <c r="MIY211" s="58"/>
      <c r="MIZ211" s="58"/>
      <c r="MJA211" s="58"/>
      <c r="MJB211" s="58"/>
      <c r="MJC211" s="58"/>
      <c r="MJD211" s="58"/>
      <c r="MJE211" s="58"/>
      <c r="MJF211" s="58"/>
      <c r="MJG211" s="58"/>
      <c r="MJH211" s="58"/>
      <c r="MJI211" s="58"/>
      <c r="MJJ211" s="58"/>
      <c r="MJK211" s="58"/>
      <c r="MJL211" s="58"/>
      <c r="MJM211" s="58"/>
      <c r="MJN211" s="58"/>
      <c r="MJO211" s="58"/>
      <c r="MJP211" s="58"/>
      <c r="MJQ211" s="58"/>
      <c r="MJR211" s="58"/>
      <c r="MJS211" s="58"/>
      <c r="MJT211" s="58"/>
      <c r="MJU211" s="58"/>
      <c r="MJV211" s="58"/>
      <c r="MJW211" s="58"/>
      <c r="MJX211" s="58"/>
      <c r="MJY211" s="58"/>
      <c r="MJZ211" s="58"/>
      <c r="MKA211" s="58"/>
      <c r="MKB211" s="58"/>
      <c r="MKC211" s="58"/>
      <c r="MKD211" s="58"/>
      <c r="MKE211" s="58"/>
      <c r="MKF211" s="58"/>
      <c r="MKG211" s="58"/>
      <c r="MKH211" s="58"/>
      <c r="MKI211" s="58"/>
      <c r="MKJ211" s="58"/>
      <c r="MKK211" s="58"/>
      <c r="MKL211" s="58"/>
      <c r="MKM211" s="58"/>
      <c r="MKN211" s="58"/>
      <c r="MKO211" s="58"/>
      <c r="MKP211" s="58"/>
      <c r="MKQ211" s="58"/>
      <c r="MKR211" s="58"/>
      <c r="MKS211" s="58"/>
      <c r="MKT211" s="58"/>
      <c r="MKU211" s="58"/>
      <c r="MKV211" s="58"/>
      <c r="MKW211" s="58"/>
      <c r="MKX211" s="58"/>
      <c r="MKY211" s="58"/>
      <c r="MKZ211" s="58"/>
      <c r="MLA211" s="58"/>
      <c r="MLB211" s="58"/>
      <c r="MLC211" s="58"/>
      <c r="MLD211" s="58"/>
      <c r="MLE211" s="58"/>
      <c r="MLF211" s="58"/>
      <c r="MLG211" s="58"/>
      <c r="MLH211" s="58"/>
      <c r="MLI211" s="58"/>
      <c r="MLJ211" s="58"/>
      <c r="MLK211" s="58"/>
      <c r="MLL211" s="58"/>
      <c r="MLM211" s="58"/>
      <c r="MLN211" s="58"/>
      <c r="MLO211" s="58"/>
      <c r="MLP211" s="58"/>
      <c r="MLQ211" s="58"/>
      <c r="MLR211" s="58"/>
      <c r="MLS211" s="58"/>
      <c r="MLT211" s="58"/>
      <c r="MLU211" s="58"/>
      <c r="MLV211" s="58"/>
      <c r="MLW211" s="58"/>
      <c r="MLX211" s="58"/>
      <c r="MLY211" s="58"/>
      <c r="MLZ211" s="58"/>
      <c r="MMA211" s="58"/>
      <c r="MMB211" s="58"/>
      <c r="MMC211" s="58"/>
      <c r="MMD211" s="58"/>
      <c r="MME211" s="58"/>
      <c r="MMF211" s="58"/>
      <c r="MMG211" s="58"/>
      <c r="MMH211" s="58"/>
      <c r="MMI211" s="58"/>
      <c r="MMJ211" s="58"/>
      <c r="MMK211" s="58"/>
      <c r="MML211" s="58"/>
      <c r="MMM211" s="58"/>
      <c r="MMN211" s="58"/>
      <c r="MMO211" s="58"/>
      <c r="MMP211" s="58"/>
      <c r="MMQ211" s="58"/>
      <c r="MMR211" s="58"/>
      <c r="MMS211" s="58"/>
      <c r="MMT211" s="58"/>
      <c r="MMU211" s="58"/>
      <c r="MMV211" s="58"/>
      <c r="MMW211" s="58"/>
      <c r="MMX211" s="58"/>
      <c r="MMY211" s="58"/>
      <c r="MMZ211" s="58"/>
      <c r="MNA211" s="58"/>
      <c r="MNB211" s="58"/>
      <c r="MNC211" s="58"/>
      <c r="MND211" s="58"/>
      <c r="MNE211" s="58"/>
      <c r="MNF211" s="58"/>
      <c r="MNG211" s="58"/>
      <c r="MNH211" s="58"/>
      <c r="MNI211" s="58"/>
      <c r="MNJ211" s="58"/>
      <c r="MNK211" s="58"/>
      <c r="MNL211" s="58"/>
      <c r="MNM211" s="58"/>
      <c r="MNN211" s="58"/>
      <c r="MNO211" s="58"/>
      <c r="MNP211" s="58"/>
      <c r="MNQ211" s="58"/>
      <c r="MNR211" s="58"/>
      <c r="MNS211" s="58"/>
      <c r="MNT211" s="58"/>
      <c r="MNU211" s="58"/>
      <c r="MNV211" s="58"/>
      <c r="MNW211" s="58"/>
      <c r="MNX211" s="58"/>
      <c r="MNY211" s="58"/>
      <c r="MNZ211" s="58"/>
      <c r="MOA211" s="58"/>
      <c r="MOB211" s="58"/>
      <c r="MOC211" s="58"/>
      <c r="MOD211" s="58"/>
      <c r="MOE211" s="58"/>
      <c r="MOF211" s="58"/>
      <c r="MOG211" s="58"/>
      <c r="MOH211" s="58"/>
      <c r="MOI211" s="58"/>
      <c r="MOJ211" s="58"/>
      <c r="MOK211" s="58"/>
      <c r="MOL211" s="58"/>
      <c r="MOM211" s="58"/>
      <c r="MON211" s="58"/>
      <c r="MOO211" s="58"/>
      <c r="MOP211" s="58"/>
      <c r="MOQ211" s="58"/>
      <c r="MOR211" s="58"/>
      <c r="MOS211" s="58"/>
      <c r="MOT211" s="58"/>
      <c r="MOU211" s="58"/>
      <c r="MOV211" s="58"/>
      <c r="MOW211" s="58"/>
      <c r="MOX211" s="58"/>
      <c r="MOY211" s="58"/>
      <c r="MOZ211" s="58"/>
      <c r="MPA211" s="58"/>
      <c r="MPB211" s="58"/>
      <c r="MPC211" s="58"/>
      <c r="MPD211" s="58"/>
      <c r="MPE211" s="58"/>
      <c r="MPF211" s="58"/>
      <c r="MPG211" s="58"/>
      <c r="MPH211" s="58"/>
      <c r="MPI211" s="58"/>
      <c r="MPJ211" s="58"/>
      <c r="MPK211" s="58"/>
      <c r="MPL211" s="58"/>
      <c r="MPM211" s="58"/>
      <c r="MPN211" s="58"/>
      <c r="MPO211" s="58"/>
      <c r="MPP211" s="58"/>
      <c r="MPQ211" s="58"/>
      <c r="MPR211" s="58"/>
      <c r="MPS211" s="58"/>
      <c r="MPT211" s="58"/>
      <c r="MPU211" s="58"/>
      <c r="MPV211" s="58"/>
      <c r="MPW211" s="58"/>
      <c r="MPX211" s="58"/>
      <c r="MPY211" s="58"/>
      <c r="MPZ211" s="58"/>
      <c r="MQA211" s="58"/>
      <c r="MQB211" s="58"/>
      <c r="MQC211" s="58"/>
      <c r="MQD211" s="58"/>
      <c r="MQE211" s="58"/>
      <c r="MQF211" s="58"/>
      <c r="MQG211" s="58"/>
      <c r="MQH211" s="58"/>
      <c r="MQI211" s="58"/>
      <c r="MQJ211" s="58"/>
      <c r="MQK211" s="58"/>
      <c r="MQL211" s="58"/>
      <c r="MQM211" s="58"/>
      <c r="MQN211" s="58"/>
      <c r="MQO211" s="58"/>
      <c r="MQP211" s="58"/>
      <c r="MQQ211" s="58"/>
      <c r="MQR211" s="58"/>
      <c r="MQS211" s="58"/>
      <c r="MQT211" s="58"/>
      <c r="MQU211" s="58"/>
      <c r="MQV211" s="58"/>
      <c r="MQW211" s="58"/>
      <c r="MQX211" s="58"/>
      <c r="MQY211" s="58"/>
      <c r="MQZ211" s="58"/>
      <c r="MRA211" s="58"/>
      <c r="MRB211" s="58"/>
      <c r="MRC211" s="58"/>
      <c r="MRD211" s="58"/>
      <c r="MRE211" s="58"/>
      <c r="MRF211" s="58"/>
      <c r="MRG211" s="58"/>
      <c r="MRH211" s="58"/>
      <c r="MRI211" s="58"/>
      <c r="MRJ211" s="58"/>
      <c r="MRK211" s="58"/>
      <c r="MRL211" s="58"/>
      <c r="MRM211" s="58"/>
      <c r="MRN211" s="58"/>
      <c r="MRO211" s="58"/>
      <c r="MRP211" s="58"/>
      <c r="MRQ211" s="58"/>
      <c r="MRR211" s="58"/>
      <c r="MRS211" s="58"/>
      <c r="MRT211" s="58"/>
      <c r="MRU211" s="58"/>
      <c r="MRV211" s="58"/>
      <c r="MRW211" s="58"/>
      <c r="MRX211" s="58"/>
      <c r="MRY211" s="58"/>
      <c r="MRZ211" s="58"/>
      <c r="MSA211" s="58"/>
      <c r="MSB211" s="58"/>
      <c r="MSC211" s="58"/>
      <c r="MSD211" s="58"/>
      <c r="MSE211" s="58"/>
      <c r="MSF211" s="58"/>
      <c r="MSG211" s="58"/>
      <c r="MSH211" s="58"/>
      <c r="MSI211" s="58"/>
      <c r="MSJ211" s="58"/>
      <c r="MSK211" s="58"/>
      <c r="MSL211" s="58"/>
      <c r="MSM211" s="58"/>
      <c r="MSN211" s="58"/>
      <c r="MSO211" s="58"/>
      <c r="MSP211" s="58"/>
      <c r="MSQ211" s="58"/>
      <c r="MSR211" s="58"/>
      <c r="MSS211" s="58"/>
      <c r="MST211" s="58"/>
      <c r="MSU211" s="58"/>
      <c r="MSV211" s="58"/>
      <c r="MSW211" s="58"/>
      <c r="MSX211" s="58"/>
      <c r="MSY211" s="58"/>
      <c r="MSZ211" s="58"/>
      <c r="MTA211" s="58"/>
      <c r="MTB211" s="58"/>
      <c r="MTC211" s="58"/>
      <c r="MTD211" s="58"/>
      <c r="MTE211" s="58"/>
      <c r="MTF211" s="58"/>
      <c r="MTG211" s="58"/>
      <c r="MTH211" s="58"/>
      <c r="MTI211" s="58"/>
      <c r="MTJ211" s="58"/>
      <c r="MTK211" s="58"/>
      <c r="MTL211" s="58"/>
      <c r="MTM211" s="58"/>
      <c r="MTN211" s="58"/>
      <c r="MTO211" s="58"/>
      <c r="MTP211" s="58"/>
      <c r="MTQ211" s="58"/>
      <c r="MTR211" s="58"/>
      <c r="MTS211" s="58"/>
      <c r="MTT211" s="58"/>
      <c r="MTU211" s="58"/>
      <c r="MTV211" s="58"/>
      <c r="MTW211" s="58"/>
      <c r="MTX211" s="58"/>
      <c r="MTY211" s="58"/>
      <c r="MTZ211" s="58"/>
      <c r="MUA211" s="58"/>
      <c r="MUB211" s="58"/>
      <c r="MUC211" s="58"/>
      <c r="MUD211" s="58"/>
      <c r="MUE211" s="58"/>
      <c r="MUF211" s="58"/>
      <c r="MUG211" s="58"/>
      <c r="MUH211" s="58"/>
      <c r="MUI211" s="58"/>
      <c r="MUJ211" s="58"/>
      <c r="MUK211" s="58"/>
      <c r="MUL211" s="58"/>
      <c r="MUM211" s="58"/>
      <c r="MUN211" s="58"/>
      <c r="MUO211" s="58"/>
      <c r="MUP211" s="58"/>
      <c r="MUQ211" s="58"/>
      <c r="MUR211" s="58"/>
      <c r="MUS211" s="58"/>
      <c r="MUT211" s="58"/>
      <c r="MUU211" s="58"/>
      <c r="MUV211" s="58"/>
      <c r="MUW211" s="58"/>
      <c r="MUX211" s="58"/>
      <c r="MUY211" s="58"/>
      <c r="MUZ211" s="58"/>
      <c r="MVA211" s="58"/>
      <c r="MVB211" s="58"/>
      <c r="MVC211" s="58"/>
      <c r="MVD211" s="58"/>
      <c r="MVE211" s="58"/>
      <c r="MVF211" s="58"/>
      <c r="MVG211" s="58"/>
      <c r="MVH211" s="58"/>
      <c r="MVI211" s="58"/>
      <c r="MVJ211" s="58"/>
      <c r="MVK211" s="58"/>
      <c r="MVL211" s="58"/>
      <c r="MVM211" s="58"/>
      <c r="MVN211" s="58"/>
      <c r="MVO211" s="58"/>
      <c r="MVP211" s="58"/>
      <c r="MVQ211" s="58"/>
      <c r="MVR211" s="58"/>
      <c r="MVS211" s="58"/>
      <c r="MVT211" s="58"/>
      <c r="MVU211" s="58"/>
      <c r="MVV211" s="58"/>
      <c r="MVW211" s="58"/>
      <c r="MVX211" s="58"/>
      <c r="MVY211" s="58"/>
      <c r="MVZ211" s="58"/>
      <c r="MWA211" s="58"/>
      <c r="MWB211" s="58"/>
      <c r="MWC211" s="58"/>
      <c r="MWD211" s="58"/>
      <c r="MWE211" s="58"/>
      <c r="MWF211" s="58"/>
      <c r="MWG211" s="58"/>
      <c r="MWH211" s="58"/>
      <c r="MWI211" s="58"/>
      <c r="MWJ211" s="58"/>
      <c r="MWK211" s="58"/>
      <c r="MWL211" s="58"/>
      <c r="MWM211" s="58"/>
      <c r="MWN211" s="58"/>
      <c r="MWO211" s="58"/>
      <c r="MWP211" s="58"/>
      <c r="MWQ211" s="58"/>
      <c r="MWR211" s="58"/>
      <c r="MWS211" s="58"/>
      <c r="MWT211" s="58"/>
      <c r="MWU211" s="58"/>
      <c r="MWV211" s="58"/>
      <c r="MWW211" s="58"/>
      <c r="MWX211" s="58"/>
      <c r="MWY211" s="58"/>
      <c r="MWZ211" s="58"/>
      <c r="MXA211" s="58"/>
      <c r="MXB211" s="58"/>
      <c r="MXC211" s="58"/>
      <c r="MXD211" s="58"/>
      <c r="MXE211" s="58"/>
      <c r="MXF211" s="58"/>
      <c r="MXG211" s="58"/>
      <c r="MXH211" s="58"/>
      <c r="MXI211" s="58"/>
      <c r="MXJ211" s="58"/>
      <c r="MXK211" s="58"/>
      <c r="MXL211" s="58"/>
      <c r="MXM211" s="58"/>
      <c r="MXN211" s="58"/>
      <c r="MXO211" s="58"/>
      <c r="MXP211" s="58"/>
      <c r="MXQ211" s="58"/>
      <c r="MXR211" s="58"/>
      <c r="MXS211" s="58"/>
      <c r="MXT211" s="58"/>
      <c r="MXU211" s="58"/>
      <c r="MXV211" s="58"/>
      <c r="MXW211" s="58"/>
      <c r="MXX211" s="58"/>
      <c r="MXY211" s="58"/>
      <c r="MXZ211" s="58"/>
      <c r="MYA211" s="58"/>
      <c r="MYB211" s="58"/>
      <c r="MYC211" s="58"/>
      <c r="MYD211" s="58"/>
      <c r="MYE211" s="58"/>
      <c r="MYF211" s="58"/>
      <c r="MYG211" s="58"/>
      <c r="MYH211" s="58"/>
      <c r="MYI211" s="58"/>
      <c r="MYJ211" s="58"/>
      <c r="MYK211" s="58"/>
      <c r="MYL211" s="58"/>
      <c r="MYM211" s="58"/>
      <c r="MYN211" s="58"/>
      <c r="MYO211" s="58"/>
      <c r="MYP211" s="58"/>
      <c r="MYQ211" s="58"/>
      <c r="MYR211" s="58"/>
      <c r="MYS211" s="58"/>
      <c r="MYT211" s="58"/>
      <c r="MYU211" s="58"/>
      <c r="MYV211" s="58"/>
      <c r="MYW211" s="58"/>
      <c r="MYX211" s="58"/>
      <c r="MYY211" s="58"/>
      <c r="MYZ211" s="58"/>
      <c r="MZA211" s="58"/>
      <c r="MZB211" s="58"/>
      <c r="MZC211" s="58"/>
      <c r="MZD211" s="58"/>
      <c r="MZE211" s="58"/>
      <c r="MZF211" s="58"/>
      <c r="MZG211" s="58"/>
      <c r="MZH211" s="58"/>
      <c r="MZI211" s="58"/>
      <c r="MZJ211" s="58"/>
      <c r="MZK211" s="58"/>
      <c r="MZL211" s="58"/>
      <c r="MZM211" s="58"/>
      <c r="MZN211" s="58"/>
      <c r="MZO211" s="58"/>
      <c r="MZP211" s="58"/>
      <c r="MZQ211" s="58"/>
      <c r="MZR211" s="58"/>
      <c r="MZS211" s="58"/>
      <c r="MZT211" s="58"/>
      <c r="MZU211" s="58"/>
      <c r="MZV211" s="58"/>
      <c r="MZW211" s="58"/>
      <c r="MZX211" s="58"/>
      <c r="MZY211" s="58"/>
      <c r="MZZ211" s="58"/>
      <c r="NAA211" s="58"/>
      <c r="NAB211" s="58"/>
      <c r="NAC211" s="58"/>
      <c r="NAD211" s="58"/>
      <c r="NAE211" s="58"/>
      <c r="NAF211" s="58"/>
      <c r="NAG211" s="58"/>
      <c r="NAH211" s="58"/>
      <c r="NAI211" s="58"/>
      <c r="NAJ211" s="58"/>
      <c r="NAK211" s="58"/>
      <c r="NAL211" s="58"/>
      <c r="NAM211" s="58"/>
      <c r="NAN211" s="58"/>
      <c r="NAO211" s="58"/>
      <c r="NAP211" s="58"/>
      <c r="NAQ211" s="58"/>
      <c r="NAR211" s="58"/>
      <c r="NAS211" s="58"/>
      <c r="NAT211" s="58"/>
      <c r="NAU211" s="58"/>
      <c r="NAV211" s="58"/>
      <c r="NAW211" s="58"/>
      <c r="NAX211" s="58"/>
      <c r="NAY211" s="58"/>
      <c r="NAZ211" s="58"/>
      <c r="NBA211" s="58"/>
      <c r="NBB211" s="58"/>
      <c r="NBC211" s="58"/>
      <c r="NBD211" s="58"/>
      <c r="NBE211" s="58"/>
      <c r="NBF211" s="58"/>
      <c r="NBG211" s="58"/>
      <c r="NBH211" s="58"/>
      <c r="NBI211" s="58"/>
      <c r="NBJ211" s="58"/>
      <c r="NBK211" s="58"/>
      <c r="NBL211" s="58"/>
      <c r="NBM211" s="58"/>
      <c r="NBN211" s="58"/>
      <c r="NBO211" s="58"/>
      <c r="NBP211" s="58"/>
      <c r="NBQ211" s="58"/>
      <c r="NBR211" s="58"/>
      <c r="NBS211" s="58"/>
      <c r="NBT211" s="58"/>
      <c r="NBU211" s="58"/>
      <c r="NBV211" s="58"/>
      <c r="NBW211" s="58"/>
      <c r="NBX211" s="58"/>
      <c r="NBY211" s="58"/>
      <c r="NBZ211" s="58"/>
      <c r="NCA211" s="58"/>
      <c r="NCB211" s="58"/>
      <c r="NCC211" s="58"/>
      <c r="NCD211" s="58"/>
      <c r="NCE211" s="58"/>
      <c r="NCF211" s="58"/>
      <c r="NCG211" s="58"/>
      <c r="NCH211" s="58"/>
      <c r="NCI211" s="58"/>
      <c r="NCJ211" s="58"/>
      <c r="NCK211" s="58"/>
      <c r="NCL211" s="58"/>
      <c r="NCM211" s="58"/>
      <c r="NCN211" s="58"/>
      <c r="NCO211" s="58"/>
      <c r="NCP211" s="58"/>
      <c r="NCQ211" s="58"/>
      <c r="NCR211" s="58"/>
      <c r="NCS211" s="58"/>
      <c r="NCT211" s="58"/>
      <c r="NCU211" s="58"/>
      <c r="NCV211" s="58"/>
      <c r="NCW211" s="58"/>
      <c r="NCX211" s="58"/>
      <c r="NCY211" s="58"/>
      <c r="NCZ211" s="58"/>
      <c r="NDA211" s="58"/>
      <c r="NDB211" s="58"/>
      <c r="NDC211" s="58"/>
      <c r="NDD211" s="58"/>
      <c r="NDE211" s="58"/>
      <c r="NDF211" s="58"/>
      <c r="NDG211" s="58"/>
      <c r="NDH211" s="58"/>
      <c r="NDI211" s="58"/>
      <c r="NDJ211" s="58"/>
      <c r="NDK211" s="58"/>
      <c r="NDL211" s="58"/>
      <c r="NDM211" s="58"/>
      <c r="NDN211" s="58"/>
      <c r="NDO211" s="58"/>
      <c r="NDP211" s="58"/>
      <c r="NDQ211" s="58"/>
      <c r="NDR211" s="58"/>
      <c r="NDS211" s="58"/>
      <c r="NDT211" s="58"/>
      <c r="NDU211" s="58"/>
      <c r="NDV211" s="58"/>
      <c r="NDW211" s="58"/>
      <c r="NDX211" s="58"/>
      <c r="NDY211" s="58"/>
      <c r="NDZ211" s="58"/>
      <c r="NEA211" s="58"/>
      <c r="NEB211" s="58"/>
      <c r="NEC211" s="58"/>
      <c r="NED211" s="58"/>
      <c r="NEE211" s="58"/>
      <c r="NEF211" s="58"/>
      <c r="NEG211" s="58"/>
      <c r="NEH211" s="58"/>
      <c r="NEI211" s="58"/>
      <c r="NEJ211" s="58"/>
      <c r="NEK211" s="58"/>
      <c r="NEL211" s="58"/>
      <c r="NEM211" s="58"/>
      <c r="NEN211" s="58"/>
      <c r="NEO211" s="58"/>
      <c r="NEP211" s="58"/>
      <c r="NEQ211" s="58"/>
      <c r="NER211" s="58"/>
      <c r="NES211" s="58"/>
      <c r="NET211" s="58"/>
      <c r="NEU211" s="58"/>
      <c r="NEV211" s="58"/>
      <c r="NEW211" s="58"/>
      <c r="NEX211" s="58"/>
      <c r="NEY211" s="58"/>
      <c r="NEZ211" s="58"/>
      <c r="NFA211" s="58"/>
      <c r="NFB211" s="58"/>
      <c r="NFC211" s="58"/>
      <c r="NFD211" s="58"/>
      <c r="NFE211" s="58"/>
      <c r="NFF211" s="58"/>
      <c r="NFG211" s="58"/>
      <c r="NFH211" s="58"/>
      <c r="NFI211" s="58"/>
      <c r="NFJ211" s="58"/>
      <c r="NFK211" s="58"/>
      <c r="NFL211" s="58"/>
      <c r="NFM211" s="58"/>
      <c r="NFN211" s="58"/>
      <c r="NFO211" s="58"/>
      <c r="NFP211" s="58"/>
      <c r="NFQ211" s="58"/>
      <c r="NFR211" s="58"/>
      <c r="NFS211" s="58"/>
      <c r="NFT211" s="58"/>
      <c r="NFU211" s="58"/>
      <c r="NFV211" s="58"/>
      <c r="NFW211" s="58"/>
      <c r="NFX211" s="58"/>
      <c r="NFY211" s="58"/>
      <c r="NFZ211" s="58"/>
      <c r="NGA211" s="58"/>
      <c r="NGB211" s="58"/>
      <c r="NGC211" s="58"/>
      <c r="NGD211" s="58"/>
      <c r="NGE211" s="58"/>
      <c r="NGF211" s="58"/>
      <c r="NGG211" s="58"/>
      <c r="NGH211" s="58"/>
      <c r="NGI211" s="58"/>
      <c r="NGJ211" s="58"/>
      <c r="NGK211" s="58"/>
      <c r="NGL211" s="58"/>
      <c r="NGM211" s="58"/>
      <c r="NGN211" s="58"/>
      <c r="NGO211" s="58"/>
      <c r="NGP211" s="58"/>
      <c r="NGQ211" s="58"/>
      <c r="NGR211" s="58"/>
      <c r="NGS211" s="58"/>
      <c r="NGT211" s="58"/>
      <c r="NGU211" s="58"/>
      <c r="NGV211" s="58"/>
      <c r="NGW211" s="58"/>
      <c r="NGX211" s="58"/>
      <c r="NGY211" s="58"/>
      <c r="NGZ211" s="58"/>
      <c r="NHA211" s="58"/>
      <c r="NHB211" s="58"/>
      <c r="NHC211" s="58"/>
      <c r="NHD211" s="58"/>
      <c r="NHE211" s="58"/>
      <c r="NHF211" s="58"/>
      <c r="NHG211" s="58"/>
      <c r="NHH211" s="58"/>
      <c r="NHI211" s="58"/>
      <c r="NHJ211" s="58"/>
      <c r="NHK211" s="58"/>
      <c r="NHL211" s="58"/>
      <c r="NHM211" s="58"/>
      <c r="NHN211" s="58"/>
      <c r="NHO211" s="58"/>
      <c r="NHP211" s="58"/>
      <c r="NHQ211" s="58"/>
      <c r="NHR211" s="58"/>
      <c r="NHS211" s="58"/>
      <c r="NHT211" s="58"/>
      <c r="NHU211" s="58"/>
      <c r="NHV211" s="58"/>
      <c r="NHW211" s="58"/>
      <c r="NHX211" s="58"/>
      <c r="NHY211" s="58"/>
      <c r="NHZ211" s="58"/>
      <c r="NIA211" s="58"/>
      <c r="NIB211" s="58"/>
      <c r="NIC211" s="58"/>
      <c r="NID211" s="58"/>
      <c r="NIE211" s="58"/>
      <c r="NIF211" s="58"/>
      <c r="NIG211" s="58"/>
      <c r="NIH211" s="58"/>
      <c r="NII211" s="58"/>
      <c r="NIJ211" s="58"/>
      <c r="NIK211" s="58"/>
      <c r="NIL211" s="58"/>
      <c r="NIM211" s="58"/>
      <c r="NIN211" s="58"/>
      <c r="NIO211" s="58"/>
      <c r="NIP211" s="58"/>
      <c r="NIQ211" s="58"/>
      <c r="NIR211" s="58"/>
      <c r="NIS211" s="58"/>
      <c r="NIT211" s="58"/>
      <c r="NIU211" s="58"/>
      <c r="NIV211" s="58"/>
      <c r="NIW211" s="58"/>
      <c r="NIX211" s="58"/>
      <c r="NIY211" s="58"/>
      <c r="NIZ211" s="58"/>
      <c r="NJA211" s="58"/>
      <c r="NJB211" s="58"/>
      <c r="NJC211" s="58"/>
      <c r="NJD211" s="58"/>
      <c r="NJE211" s="58"/>
      <c r="NJF211" s="58"/>
      <c r="NJG211" s="58"/>
      <c r="NJH211" s="58"/>
      <c r="NJI211" s="58"/>
      <c r="NJJ211" s="58"/>
      <c r="NJK211" s="58"/>
      <c r="NJL211" s="58"/>
      <c r="NJM211" s="58"/>
      <c r="NJN211" s="58"/>
      <c r="NJO211" s="58"/>
      <c r="NJP211" s="58"/>
      <c r="NJQ211" s="58"/>
      <c r="NJR211" s="58"/>
      <c r="NJS211" s="58"/>
      <c r="NJT211" s="58"/>
      <c r="NJU211" s="58"/>
      <c r="NJV211" s="58"/>
      <c r="NJW211" s="58"/>
      <c r="NJX211" s="58"/>
      <c r="NJY211" s="58"/>
      <c r="NJZ211" s="58"/>
      <c r="NKA211" s="58"/>
      <c r="NKB211" s="58"/>
      <c r="NKC211" s="58"/>
      <c r="NKD211" s="58"/>
      <c r="NKE211" s="58"/>
      <c r="NKF211" s="58"/>
      <c r="NKG211" s="58"/>
      <c r="NKH211" s="58"/>
      <c r="NKI211" s="58"/>
      <c r="NKJ211" s="58"/>
      <c r="NKK211" s="58"/>
      <c r="NKL211" s="58"/>
      <c r="NKM211" s="58"/>
      <c r="NKN211" s="58"/>
      <c r="NKO211" s="58"/>
      <c r="NKP211" s="58"/>
      <c r="NKQ211" s="58"/>
      <c r="NKR211" s="58"/>
      <c r="NKS211" s="58"/>
      <c r="NKT211" s="58"/>
      <c r="NKU211" s="58"/>
      <c r="NKV211" s="58"/>
      <c r="NKW211" s="58"/>
      <c r="NKX211" s="58"/>
      <c r="NKY211" s="58"/>
      <c r="NKZ211" s="58"/>
      <c r="NLA211" s="58"/>
      <c r="NLB211" s="58"/>
      <c r="NLC211" s="58"/>
      <c r="NLD211" s="58"/>
      <c r="NLE211" s="58"/>
      <c r="NLF211" s="58"/>
      <c r="NLG211" s="58"/>
      <c r="NLH211" s="58"/>
      <c r="NLI211" s="58"/>
      <c r="NLJ211" s="58"/>
      <c r="NLK211" s="58"/>
      <c r="NLL211" s="58"/>
      <c r="NLM211" s="58"/>
      <c r="NLN211" s="58"/>
      <c r="NLO211" s="58"/>
      <c r="NLP211" s="58"/>
      <c r="NLQ211" s="58"/>
      <c r="NLR211" s="58"/>
      <c r="NLS211" s="58"/>
      <c r="NLT211" s="58"/>
      <c r="NLU211" s="58"/>
      <c r="NLV211" s="58"/>
      <c r="NLW211" s="58"/>
      <c r="NLX211" s="58"/>
      <c r="NLY211" s="58"/>
      <c r="NLZ211" s="58"/>
      <c r="NMA211" s="58"/>
      <c r="NMB211" s="58"/>
      <c r="NMC211" s="58"/>
      <c r="NMD211" s="58"/>
      <c r="NME211" s="58"/>
      <c r="NMF211" s="58"/>
      <c r="NMG211" s="58"/>
      <c r="NMH211" s="58"/>
      <c r="NMI211" s="58"/>
      <c r="NMJ211" s="58"/>
      <c r="NMK211" s="58"/>
      <c r="NML211" s="58"/>
      <c r="NMM211" s="58"/>
      <c r="NMN211" s="58"/>
      <c r="NMO211" s="58"/>
      <c r="NMP211" s="58"/>
      <c r="NMQ211" s="58"/>
      <c r="NMR211" s="58"/>
      <c r="NMS211" s="58"/>
      <c r="NMT211" s="58"/>
      <c r="NMU211" s="58"/>
      <c r="NMV211" s="58"/>
      <c r="NMW211" s="58"/>
      <c r="NMX211" s="58"/>
      <c r="NMY211" s="58"/>
      <c r="NMZ211" s="58"/>
      <c r="NNA211" s="58"/>
      <c r="NNB211" s="58"/>
      <c r="NNC211" s="58"/>
      <c r="NND211" s="58"/>
      <c r="NNE211" s="58"/>
      <c r="NNF211" s="58"/>
      <c r="NNG211" s="58"/>
      <c r="NNH211" s="58"/>
      <c r="NNI211" s="58"/>
      <c r="NNJ211" s="58"/>
      <c r="NNK211" s="58"/>
      <c r="NNL211" s="58"/>
      <c r="NNM211" s="58"/>
      <c r="NNN211" s="58"/>
      <c r="NNO211" s="58"/>
      <c r="NNP211" s="58"/>
      <c r="NNQ211" s="58"/>
      <c r="NNR211" s="58"/>
      <c r="NNS211" s="58"/>
      <c r="NNT211" s="58"/>
      <c r="NNU211" s="58"/>
      <c r="NNV211" s="58"/>
      <c r="NNW211" s="58"/>
      <c r="NNX211" s="58"/>
      <c r="NNY211" s="58"/>
      <c r="NNZ211" s="58"/>
      <c r="NOA211" s="58"/>
      <c r="NOB211" s="58"/>
      <c r="NOC211" s="58"/>
      <c r="NOD211" s="58"/>
      <c r="NOE211" s="58"/>
      <c r="NOF211" s="58"/>
      <c r="NOG211" s="58"/>
      <c r="NOH211" s="58"/>
      <c r="NOI211" s="58"/>
      <c r="NOJ211" s="58"/>
      <c r="NOK211" s="58"/>
      <c r="NOL211" s="58"/>
      <c r="NOM211" s="58"/>
      <c r="NON211" s="58"/>
      <c r="NOO211" s="58"/>
      <c r="NOP211" s="58"/>
      <c r="NOQ211" s="58"/>
      <c r="NOR211" s="58"/>
      <c r="NOS211" s="58"/>
      <c r="NOT211" s="58"/>
      <c r="NOU211" s="58"/>
      <c r="NOV211" s="58"/>
      <c r="NOW211" s="58"/>
      <c r="NOX211" s="58"/>
      <c r="NOY211" s="58"/>
      <c r="NOZ211" s="58"/>
      <c r="NPA211" s="58"/>
      <c r="NPB211" s="58"/>
      <c r="NPC211" s="58"/>
      <c r="NPD211" s="58"/>
      <c r="NPE211" s="58"/>
      <c r="NPF211" s="58"/>
      <c r="NPG211" s="58"/>
      <c r="NPH211" s="58"/>
      <c r="NPI211" s="58"/>
      <c r="NPJ211" s="58"/>
      <c r="NPK211" s="58"/>
      <c r="NPL211" s="58"/>
      <c r="NPM211" s="58"/>
      <c r="NPN211" s="58"/>
      <c r="NPO211" s="58"/>
      <c r="NPP211" s="58"/>
      <c r="NPQ211" s="58"/>
      <c r="NPR211" s="58"/>
      <c r="NPS211" s="58"/>
      <c r="NPT211" s="58"/>
      <c r="NPU211" s="58"/>
      <c r="NPV211" s="58"/>
      <c r="NPW211" s="58"/>
      <c r="NPX211" s="58"/>
      <c r="NPY211" s="58"/>
      <c r="NPZ211" s="58"/>
      <c r="NQA211" s="58"/>
      <c r="NQB211" s="58"/>
      <c r="NQC211" s="58"/>
      <c r="NQD211" s="58"/>
      <c r="NQE211" s="58"/>
      <c r="NQF211" s="58"/>
      <c r="NQG211" s="58"/>
      <c r="NQH211" s="58"/>
      <c r="NQI211" s="58"/>
      <c r="NQJ211" s="58"/>
      <c r="NQK211" s="58"/>
      <c r="NQL211" s="58"/>
      <c r="NQM211" s="58"/>
      <c r="NQN211" s="58"/>
      <c r="NQO211" s="58"/>
      <c r="NQP211" s="58"/>
      <c r="NQQ211" s="58"/>
      <c r="NQR211" s="58"/>
      <c r="NQS211" s="58"/>
      <c r="NQT211" s="58"/>
      <c r="NQU211" s="58"/>
      <c r="NQV211" s="58"/>
      <c r="NQW211" s="58"/>
      <c r="NQX211" s="58"/>
      <c r="NQY211" s="58"/>
      <c r="NQZ211" s="58"/>
      <c r="NRA211" s="58"/>
      <c r="NRB211" s="58"/>
      <c r="NRC211" s="58"/>
      <c r="NRD211" s="58"/>
      <c r="NRE211" s="58"/>
      <c r="NRF211" s="58"/>
      <c r="NRG211" s="58"/>
      <c r="NRH211" s="58"/>
      <c r="NRI211" s="58"/>
      <c r="NRJ211" s="58"/>
      <c r="NRK211" s="58"/>
      <c r="NRL211" s="58"/>
      <c r="NRM211" s="58"/>
      <c r="NRN211" s="58"/>
      <c r="NRO211" s="58"/>
      <c r="NRP211" s="58"/>
      <c r="NRQ211" s="58"/>
      <c r="NRR211" s="58"/>
      <c r="NRS211" s="58"/>
      <c r="NRT211" s="58"/>
      <c r="NRU211" s="58"/>
      <c r="NRV211" s="58"/>
      <c r="NRW211" s="58"/>
      <c r="NRX211" s="58"/>
      <c r="NRY211" s="58"/>
      <c r="NRZ211" s="58"/>
      <c r="NSA211" s="58"/>
      <c r="NSB211" s="58"/>
      <c r="NSC211" s="58"/>
      <c r="NSD211" s="58"/>
      <c r="NSE211" s="58"/>
      <c r="NSF211" s="58"/>
      <c r="NSG211" s="58"/>
      <c r="NSH211" s="58"/>
      <c r="NSI211" s="58"/>
      <c r="NSJ211" s="58"/>
      <c r="NSK211" s="58"/>
      <c r="NSL211" s="58"/>
      <c r="NSM211" s="58"/>
      <c r="NSN211" s="58"/>
      <c r="NSO211" s="58"/>
      <c r="NSP211" s="58"/>
      <c r="NSQ211" s="58"/>
      <c r="NSR211" s="58"/>
      <c r="NSS211" s="58"/>
      <c r="NST211" s="58"/>
      <c r="NSU211" s="58"/>
      <c r="NSV211" s="58"/>
      <c r="NSW211" s="58"/>
      <c r="NSX211" s="58"/>
      <c r="NSY211" s="58"/>
      <c r="NSZ211" s="58"/>
      <c r="NTA211" s="58"/>
      <c r="NTB211" s="58"/>
      <c r="NTC211" s="58"/>
      <c r="NTD211" s="58"/>
      <c r="NTE211" s="58"/>
      <c r="NTF211" s="58"/>
      <c r="NTG211" s="58"/>
      <c r="NTH211" s="58"/>
      <c r="NTI211" s="58"/>
      <c r="NTJ211" s="58"/>
      <c r="NTK211" s="58"/>
      <c r="NTL211" s="58"/>
      <c r="NTM211" s="58"/>
      <c r="NTN211" s="58"/>
      <c r="NTO211" s="58"/>
      <c r="NTP211" s="58"/>
      <c r="NTQ211" s="58"/>
      <c r="NTR211" s="58"/>
      <c r="NTS211" s="58"/>
      <c r="NTT211" s="58"/>
      <c r="NTU211" s="58"/>
      <c r="NTV211" s="58"/>
      <c r="NTW211" s="58"/>
      <c r="NTX211" s="58"/>
      <c r="NTY211" s="58"/>
      <c r="NTZ211" s="58"/>
      <c r="NUA211" s="58"/>
      <c r="NUB211" s="58"/>
      <c r="NUC211" s="58"/>
      <c r="NUD211" s="58"/>
      <c r="NUE211" s="58"/>
      <c r="NUF211" s="58"/>
      <c r="NUG211" s="58"/>
      <c r="NUH211" s="58"/>
      <c r="NUI211" s="58"/>
      <c r="NUJ211" s="58"/>
      <c r="NUK211" s="58"/>
      <c r="NUL211" s="58"/>
      <c r="NUM211" s="58"/>
      <c r="NUN211" s="58"/>
      <c r="NUO211" s="58"/>
      <c r="NUP211" s="58"/>
      <c r="NUQ211" s="58"/>
      <c r="NUR211" s="58"/>
      <c r="NUS211" s="58"/>
      <c r="NUT211" s="58"/>
      <c r="NUU211" s="58"/>
      <c r="NUV211" s="58"/>
      <c r="NUW211" s="58"/>
      <c r="NUX211" s="58"/>
      <c r="NUY211" s="58"/>
      <c r="NUZ211" s="58"/>
      <c r="NVA211" s="58"/>
      <c r="NVB211" s="58"/>
      <c r="NVC211" s="58"/>
      <c r="NVD211" s="58"/>
      <c r="NVE211" s="58"/>
      <c r="NVF211" s="58"/>
      <c r="NVG211" s="58"/>
      <c r="NVH211" s="58"/>
      <c r="NVI211" s="58"/>
      <c r="NVJ211" s="58"/>
      <c r="NVK211" s="58"/>
      <c r="NVL211" s="58"/>
      <c r="NVM211" s="58"/>
      <c r="NVN211" s="58"/>
      <c r="NVO211" s="58"/>
      <c r="NVP211" s="58"/>
      <c r="NVQ211" s="58"/>
      <c r="NVR211" s="58"/>
      <c r="NVS211" s="58"/>
      <c r="NVT211" s="58"/>
      <c r="NVU211" s="58"/>
      <c r="NVV211" s="58"/>
      <c r="NVW211" s="58"/>
      <c r="NVX211" s="58"/>
      <c r="NVY211" s="58"/>
      <c r="NVZ211" s="58"/>
      <c r="NWA211" s="58"/>
      <c r="NWB211" s="58"/>
      <c r="NWC211" s="58"/>
      <c r="NWD211" s="58"/>
      <c r="NWE211" s="58"/>
      <c r="NWF211" s="58"/>
      <c r="NWG211" s="58"/>
      <c r="NWH211" s="58"/>
      <c r="NWI211" s="58"/>
      <c r="NWJ211" s="58"/>
      <c r="NWK211" s="58"/>
      <c r="NWL211" s="58"/>
      <c r="NWM211" s="58"/>
      <c r="NWN211" s="58"/>
      <c r="NWO211" s="58"/>
      <c r="NWP211" s="58"/>
      <c r="NWQ211" s="58"/>
      <c r="NWR211" s="58"/>
      <c r="NWS211" s="58"/>
      <c r="NWT211" s="58"/>
      <c r="NWU211" s="58"/>
      <c r="NWV211" s="58"/>
      <c r="NWW211" s="58"/>
      <c r="NWX211" s="58"/>
      <c r="NWY211" s="58"/>
      <c r="NWZ211" s="58"/>
      <c r="NXA211" s="58"/>
      <c r="NXB211" s="58"/>
      <c r="NXC211" s="58"/>
      <c r="NXD211" s="58"/>
      <c r="NXE211" s="58"/>
      <c r="NXF211" s="58"/>
      <c r="NXG211" s="58"/>
      <c r="NXH211" s="58"/>
      <c r="NXI211" s="58"/>
      <c r="NXJ211" s="58"/>
      <c r="NXK211" s="58"/>
      <c r="NXL211" s="58"/>
      <c r="NXM211" s="58"/>
      <c r="NXN211" s="58"/>
      <c r="NXO211" s="58"/>
      <c r="NXP211" s="58"/>
      <c r="NXQ211" s="58"/>
      <c r="NXR211" s="58"/>
      <c r="NXS211" s="58"/>
      <c r="NXT211" s="58"/>
      <c r="NXU211" s="58"/>
      <c r="NXV211" s="58"/>
      <c r="NXW211" s="58"/>
      <c r="NXX211" s="58"/>
      <c r="NXY211" s="58"/>
      <c r="NXZ211" s="58"/>
      <c r="NYA211" s="58"/>
      <c r="NYB211" s="58"/>
      <c r="NYC211" s="58"/>
      <c r="NYD211" s="58"/>
      <c r="NYE211" s="58"/>
      <c r="NYF211" s="58"/>
      <c r="NYG211" s="58"/>
      <c r="NYH211" s="58"/>
      <c r="NYI211" s="58"/>
      <c r="NYJ211" s="58"/>
      <c r="NYK211" s="58"/>
      <c r="NYL211" s="58"/>
      <c r="NYM211" s="58"/>
      <c r="NYN211" s="58"/>
      <c r="NYO211" s="58"/>
      <c r="NYP211" s="58"/>
      <c r="NYQ211" s="58"/>
      <c r="NYR211" s="58"/>
      <c r="NYS211" s="58"/>
      <c r="NYT211" s="58"/>
      <c r="NYU211" s="58"/>
      <c r="NYV211" s="58"/>
      <c r="NYW211" s="58"/>
      <c r="NYX211" s="58"/>
      <c r="NYY211" s="58"/>
      <c r="NYZ211" s="58"/>
      <c r="NZA211" s="58"/>
      <c r="NZB211" s="58"/>
      <c r="NZC211" s="58"/>
      <c r="NZD211" s="58"/>
      <c r="NZE211" s="58"/>
      <c r="NZF211" s="58"/>
      <c r="NZG211" s="58"/>
      <c r="NZH211" s="58"/>
      <c r="NZI211" s="58"/>
      <c r="NZJ211" s="58"/>
      <c r="NZK211" s="58"/>
      <c r="NZL211" s="58"/>
      <c r="NZM211" s="58"/>
      <c r="NZN211" s="58"/>
      <c r="NZO211" s="58"/>
      <c r="NZP211" s="58"/>
      <c r="NZQ211" s="58"/>
      <c r="NZR211" s="58"/>
      <c r="NZS211" s="58"/>
      <c r="NZT211" s="58"/>
      <c r="NZU211" s="58"/>
      <c r="NZV211" s="58"/>
      <c r="NZW211" s="58"/>
      <c r="NZX211" s="58"/>
      <c r="NZY211" s="58"/>
      <c r="NZZ211" s="58"/>
      <c r="OAA211" s="58"/>
      <c r="OAB211" s="58"/>
      <c r="OAC211" s="58"/>
      <c r="OAD211" s="58"/>
      <c r="OAE211" s="58"/>
      <c r="OAF211" s="58"/>
      <c r="OAG211" s="58"/>
      <c r="OAH211" s="58"/>
      <c r="OAI211" s="58"/>
      <c r="OAJ211" s="58"/>
      <c r="OAK211" s="58"/>
      <c r="OAL211" s="58"/>
      <c r="OAM211" s="58"/>
      <c r="OAN211" s="58"/>
      <c r="OAO211" s="58"/>
      <c r="OAP211" s="58"/>
      <c r="OAQ211" s="58"/>
      <c r="OAR211" s="58"/>
      <c r="OAS211" s="58"/>
      <c r="OAT211" s="58"/>
      <c r="OAU211" s="58"/>
      <c r="OAV211" s="58"/>
      <c r="OAW211" s="58"/>
      <c r="OAX211" s="58"/>
      <c r="OAY211" s="58"/>
      <c r="OAZ211" s="58"/>
      <c r="OBA211" s="58"/>
      <c r="OBB211" s="58"/>
      <c r="OBC211" s="58"/>
      <c r="OBD211" s="58"/>
      <c r="OBE211" s="58"/>
      <c r="OBF211" s="58"/>
      <c r="OBG211" s="58"/>
      <c r="OBH211" s="58"/>
      <c r="OBI211" s="58"/>
      <c r="OBJ211" s="58"/>
      <c r="OBK211" s="58"/>
      <c r="OBL211" s="58"/>
      <c r="OBM211" s="58"/>
      <c r="OBN211" s="58"/>
      <c r="OBO211" s="58"/>
      <c r="OBP211" s="58"/>
      <c r="OBQ211" s="58"/>
      <c r="OBR211" s="58"/>
      <c r="OBS211" s="58"/>
      <c r="OBT211" s="58"/>
      <c r="OBU211" s="58"/>
      <c r="OBV211" s="58"/>
      <c r="OBW211" s="58"/>
      <c r="OBX211" s="58"/>
      <c r="OBY211" s="58"/>
      <c r="OBZ211" s="58"/>
      <c r="OCA211" s="58"/>
      <c r="OCB211" s="58"/>
      <c r="OCC211" s="58"/>
      <c r="OCD211" s="58"/>
      <c r="OCE211" s="58"/>
      <c r="OCF211" s="58"/>
      <c r="OCG211" s="58"/>
      <c r="OCH211" s="58"/>
      <c r="OCI211" s="58"/>
      <c r="OCJ211" s="58"/>
      <c r="OCK211" s="58"/>
      <c r="OCL211" s="58"/>
      <c r="OCM211" s="58"/>
      <c r="OCN211" s="58"/>
      <c r="OCO211" s="58"/>
      <c r="OCP211" s="58"/>
      <c r="OCQ211" s="58"/>
      <c r="OCR211" s="58"/>
      <c r="OCS211" s="58"/>
      <c r="OCT211" s="58"/>
      <c r="OCU211" s="58"/>
      <c r="OCV211" s="58"/>
      <c r="OCW211" s="58"/>
      <c r="OCX211" s="58"/>
      <c r="OCY211" s="58"/>
      <c r="OCZ211" s="58"/>
      <c r="ODA211" s="58"/>
      <c r="ODB211" s="58"/>
      <c r="ODC211" s="58"/>
      <c r="ODD211" s="58"/>
      <c r="ODE211" s="58"/>
      <c r="ODF211" s="58"/>
      <c r="ODG211" s="58"/>
      <c r="ODH211" s="58"/>
      <c r="ODI211" s="58"/>
      <c r="ODJ211" s="58"/>
      <c r="ODK211" s="58"/>
      <c r="ODL211" s="58"/>
      <c r="ODM211" s="58"/>
      <c r="ODN211" s="58"/>
      <c r="ODO211" s="58"/>
      <c r="ODP211" s="58"/>
      <c r="ODQ211" s="58"/>
      <c r="ODR211" s="58"/>
      <c r="ODS211" s="58"/>
      <c r="ODT211" s="58"/>
      <c r="ODU211" s="58"/>
      <c r="ODV211" s="58"/>
      <c r="ODW211" s="58"/>
      <c r="ODX211" s="58"/>
      <c r="ODY211" s="58"/>
      <c r="ODZ211" s="58"/>
      <c r="OEA211" s="58"/>
      <c r="OEB211" s="58"/>
      <c r="OEC211" s="58"/>
      <c r="OED211" s="58"/>
      <c r="OEE211" s="58"/>
      <c r="OEF211" s="58"/>
      <c r="OEG211" s="58"/>
      <c r="OEH211" s="58"/>
      <c r="OEI211" s="58"/>
      <c r="OEJ211" s="58"/>
      <c r="OEK211" s="58"/>
      <c r="OEL211" s="58"/>
      <c r="OEM211" s="58"/>
      <c r="OEN211" s="58"/>
      <c r="OEO211" s="58"/>
      <c r="OEP211" s="58"/>
      <c r="OEQ211" s="58"/>
      <c r="OER211" s="58"/>
      <c r="OES211" s="58"/>
      <c r="OET211" s="58"/>
      <c r="OEU211" s="58"/>
      <c r="OEV211" s="58"/>
      <c r="OEW211" s="58"/>
      <c r="OEX211" s="58"/>
      <c r="OEY211" s="58"/>
      <c r="OEZ211" s="58"/>
      <c r="OFA211" s="58"/>
      <c r="OFB211" s="58"/>
      <c r="OFC211" s="58"/>
      <c r="OFD211" s="58"/>
      <c r="OFE211" s="58"/>
      <c r="OFF211" s="58"/>
      <c r="OFG211" s="58"/>
      <c r="OFH211" s="58"/>
      <c r="OFI211" s="58"/>
      <c r="OFJ211" s="58"/>
      <c r="OFK211" s="58"/>
      <c r="OFL211" s="58"/>
      <c r="OFM211" s="58"/>
      <c r="OFN211" s="58"/>
      <c r="OFO211" s="58"/>
      <c r="OFP211" s="58"/>
      <c r="OFQ211" s="58"/>
      <c r="OFR211" s="58"/>
      <c r="OFS211" s="58"/>
      <c r="OFT211" s="58"/>
      <c r="OFU211" s="58"/>
      <c r="OFV211" s="58"/>
      <c r="OFW211" s="58"/>
      <c r="OFX211" s="58"/>
      <c r="OFY211" s="58"/>
      <c r="OFZ211" s="58"/>
      <c r="OGA211" s="58"/>
      <c r="OGB211" s="58"/>
      <c r="OGC211" s="58"/>
      <c r="OGD211" s="58"/>
      <c r="OGE211" s="58"/>
      <c r="OGF211" s="58"/>
      <c r="OGG211" s="58"/>
      <c r="OGH211" s="58"/>
      <c r="OGI211" s="58"/>
      <c r="OGJ211" s="58"/>
      <c r="OGK211" s="58"/>
      <c r="OGL211" s="58"/>
      <c r="OGM211" s="58"/>
      <c r="OGN211" s="58"/>
      <c r="OGO211" s="58"/>
      <c r="OGP211" s="58"/>
      <c r="OGQ211" s="58"/>
      <c r="OGR211" s="58"/>
      <c r="OGS211" s="58"/>
      <c r="OGT211" s="58"/>
      <c r="OGU211" s="58"/>
      <c r="OGV211" s="58"/>
      <c r="OGW211" s="58"/>
      <c r="OGX211" s="58"/>
      <c r="OGY211" s="58"/>
      <c r="OGZ211" s="58"/>
      <c r="OHA211" s="58"/>
      <c r="OHB211" s="58"/>
      <c r="OHC211" s="58"/>
      <c r="OHD211" s="58"/>
      <c r="OHE211" s="58"/>
      <c r="OHF211" s="58"/>
      <c r="OHG211" s="58"/>
      <c r="OHH211" s="58"/>
      <c r="OHI211" s="58"/>
      <c r="OHJ211" s="58"/>
      <c r="OHK211" s="58"/>
      <c r="OHL211" s="58"/>
      <c r="OHM211" s="58"/>
      <c r="OHN211" s="58"/>
      <c r="OHO211" s="58"/>
      <c r="OHP211" s="58"/>
      <c r="OHQ211" s="58"/>
      <c r="OHR211" s="58"/>
      <c r="OHS211" s="58"/>
      <c r="OHT211" s="58"/>
      <c r="OHU211" s="58"/>
      <c r="OHV211" s="58"/>
      <c r="OHW211" s="58"/>
      <c r="OHX211" s="58"/>
      <c r="OHY211" s="58"/>
      <c r="OHZ211" s="58"/>
      <c r="OIA211" s="58"/>
      <c r="OIB211" s="58"/>
      <c r="OIC211" s="58"/>
      <c r="OID211" s="58"/>
      <c r="OIE211" s="58"/>
      <c r="OIF211" s="58"/>
      <c r="OIG211" s="58"/>
      <c r="OIH211" s="58"/>
      <c r="OII211" s="58"/>
      <c r="OIJ211" s="58"/>
      <c r="OIK211" s="58"/>
      <c r="OIL211" s="58"/>
      <c r="OIM211" s="58"/>
      <c r="OIN211" s="58"/>
      <c r="OIO211" s="58"/>
      <c r="OIP211" s="58"/>
      <c r="OIQ211" s="58"/>
      <c r="OIR211" s="58"/>
      <c r="OIS211" s="58"/>
      <c r="OIT211" s="58"/>
      <c r="OIU211" s="58"/>
      <c r="OIV211" s="58"/>
      <c r="OIW211" s="58"/>
      <c r="OIX211" s="58"/>
      <c r="OIY211" s="58"/>
      <c r="OIZ211" s="58"/>
      <c r="OJA211" s="58"/>
      <c r="OJB211" s="58"/>
      <c r="OJC211" s="58"/>
      <c r="OJD211" s="58"/>
      <c r="OJE211" s="58"/>
      <c r="OJF211" s="58"/>
      <c r="OJG211" s="58"/>
      <c r="OJH211" s="58"/>
      <c r="OJI211" s="58"/>
      <c r="OJJ211" s="58"/>
      <c r="OJK211" s="58"/>
      <c r="OJL211" s="58"/>
      <c r="OJM211" s="58"/>
      <c r="OJN211" s="58"/>
      <c r="OJO211" s="58"/>
      <c r="OJP211" s="58"/>
      <c r="OJQ211" s="58"/>
      <c r="OJR211" s="58"/>
      <c r="OJS211" s="58"/>
      <c r="OJT211" s="58"/>
      <c r="OJU211" s="58"/>
      <c r="OJV211" s="58"/>
      <c r="OJW211" s="58"/>
      <c r="OJX211" s="58"/>
      <c r="OJY211" s="58"/>
      <c r="OJZ211" s="58"/>
      <c r="OKA211" s="58"/>
      <c r="OKB211" s="58"/>
      <c r="OKC211" s="58"/>
      <c r="OKD211" s="58"/>
      <c r="OKE211" s="58"/>
      <c r="OKF211" s="58"/>
      <c r="OKG211" s="58"/>
      <c r="OKH211" s="58"/>
      <c r="OKI211" s="58"/>
      <c r="OKJ211" s="58"/>
      <c r="OKK211" s="58"/>
      <c r="OKL211" s="58"/>
      <c r="OKM211" s="58"/>
      <c r="OKN211" s="58"/>
      <c r="OKO211" s="58"/>
      <c r="OKP211" s="58"/>
      <c r="OKQ211" s="58"/>
      <c r="OKR211" s="58"/>
      <c r="OKS211" s="58"/>
      <c r="OKT211" s="58"/>
      <c r="OKU211" s="58"/>
      <c r="OKV211" s="58"/>
      <c r="OKW211" s="58"/>
      <c r="OKX211" s="58"/>
      <c r="OKY211" s="58"/>
      <c r="OKZ211" s="58"/>
      <c r="OLA211" s="58"/>
      <c r="OLB211" s="58"/>
      <c r="OLC211" s="58"/>
      <c r="OLD211" s="58"/>
      <c r="OLE211" s="58"/>
      <c r="OLF211" s="58"/>
      <c r="OLG211" s="58"/>
      <c r="OLH211" s="58"/>
      <c r="OLI211" s="58"/>
      <c r="OLJ211" s="58"/>
      <c r="OLK211" s="58"/>
      <c r="OLL211" s="58"/>
      <c r="OLM211" s="58"/>
      <c r="OLN211" s="58"/>
      <c r="OLO211" s="58"/>
      <c r="OLP211" s="58"/>
      <c r="OLQ211" s="58"/>
      <c r="OLR211" s="58"/>
      <c r="OLS211" s="58"/>
      <c r="OLT211" s="58"/>
      <c r="OLU211" s="58"/>
      <c r="OLV211" s="58"/>
      <c r="OLW211" s="58"/>
      <c r="OLX211" s="58"/>
      <c r="OLY211" s="58"/>
      <c r="OLZ211" s="58"/>
      <c r="OMA211" s="58"/>
      <c r="OMB211" s="58"/>
      <c r="OMC211" s="58"/>
      <c r="OMD211" s="58"/>
      <c r="OME211" s="58"/>
      <c r="OMF211" s="58"/>
      <c r="OMG211" s="58"/>
      <c r="OMH211" s="58"/>
      <c r="OMI211" s="58"/>
      <c r="OMJ211" s="58"/>
      <c r="OMK211" s="58"/>
      <c r="OML211" s="58"/>
      <c r="OMM211" s="58"/>
      <c r="OMN211" s="58"/>
      <c r="OMO211" s="58"/>
      <c r="OMP211" s="58"/>
      <c r="OMQ211" s="58"/>
      <c r="OMR211" s="58"/>
      <c r="OMS211" s="58"/>
      <c r="OMT211" s="58"/>
      <c r="OMU211" s="58"/>
      <c r="OMV211" s="58"/>
      <c r="OMW211" s="58"/>
      <c r="OMX211" s="58"/>
      <c r="OMY211" s="58"/>
      <c r="OMZ211" s="58"/>
      <c r="ONA211" s="58"/>
      <c r="ONB211" s="58"/>
      <c r="ONC211" s="58"/>
      <c r="OND211" s="58"/>
      <c r="ONE211" s="58"/>
      <c r="ONF211" s="58"/>
      <c r="ONG211" s="58"/>
      <c r="ONH211" s="58"/>
      <c r="ONI211" s="58"/>
      <c r="ONJ211" s="58"/>
      <c r="ONK211" s="58"/>
      <c r="ONL211" s="58"/>
      <c r="ONM211" s="58"/>
      <c r="ONN211" s="58"/>
      <c r="ONO211" s="58"/>
      <c r="ONP211" s="58"/>
      <c r="ONQ211" s="58"/>
      <c r="ONR211" s="58"/>
      <c r="ONS211" s="58"/>
      <c r="ONT211" s="58"/>
      <c r="ONU211" s="58"/>
      <c r="ONV211" s="58"/>
      <c r="ONW211" s="58"/>
      <c r="ONX211" s="58"/>
      <c r="ONY211" s="58"/>
      <c r="ONZ211" s="58"/>
      <c r="OOA211" s="58"/>
      <c r="OOB211" s="58"/>
      <c r="OOC211" s="58"/>
      <c r="OOD211" s="58"/>
      <c r="OOE211" s="58"/>
      <c r="OOF211" s="58"/>
      <c r="OOG211" s="58"/>
      <c r="OOH211" s="58"/>
      <c r="OOI211" s="58"/>
      <c r="OOJ211" s="58"/>
      <c r="OOK211" s="58"/>
      <c r="OOL211" s="58"/>
      <c r="OOM211" s="58"/>
      <c r="OON211" s="58"/>
      <c r="OOO211" s="58"/>
      <c r="OOP211" s="58"/>
      <c r="OOQ211" s="58"/>
      <c r="OOR211" s="58"/>
      <c r="OOS211" s="58"/>
      <c r="OOT211" s="58"/>
      <c r="OOU211" s="58"/>
      <c r="OOV211" s="58"/>
      <c r="OOW211" s="58"/>
      <c r="OOX211" s="58"/>
      <c r="OOY211" s="58"/>
      <c r="OOZ211" s="58"/>
      <c r="OPA211" s="58"/>
      <c r="OPB211" s="58"/>
      <c r="OPC211" s="58"/>
      <c r="OPD211" s="58"/>
      <c r="OPE211" s="58"/>
      <c r="OPF211" s="58"/>
      <c r="OPG211" s="58"/>
      <c r="OPH211" s="58"/>
      <c r="OPI211" s="58"/>
      <c r="OPJ211" s="58"/>
      <c r="OPK211" s="58"/>
      <c r="OPL211" s="58"/>
      <c r="OPM211" s="58"/>
      <c r="OPN211" s="58"/>
      <c r="OPO211" s="58"/>
      <c r="OPP211" s="58"/>
      <c r="OPQ211" s="58"/>
      <c r="OPR211" s="58"/>
      <c r="OPS211" s="58"/>
      <c r="OPT211" s="58"/>
      <c r="OPU211" s="58"/>
      <c r="OPV211" s="58"/>
      <c r="OPW211" s="58"/>
      <c r="OPX211" s="58"/>
      <c r="OPY211" s="58"/>
      <c r="OPZ211" s="58"/>
      <c r="OQA211" s="58"/>
      <c r="OQB211" s="58"/>
      <c r="OQC211" s="58"/>
      <c r="OQD211" s="58"/>
      <c r="OQE211" s="58"/>
      <c r="OQF211" s="58"/>
      <c r="OQG211" s="58"/>
      <c r="OQH211" s="58"/>
      <c r="OQI211" s="58"/>
      <c r="OQJ211" s="58"/>
      <c r="OQK211" s="58"/>
      <c r="OQL211" s="58"/>
      <c r="OQM211" s="58"/>
      <c r="OQN211" s="58"/>
      <c r="OQO211" s="58"/>
      <c r="OQP211" s="58"/>
      <c r="OQQ211" s="58"/>
      <c r="OQR211" s="58"/>
      <c r="OQS211" s="58"/>
      <c r="OQT211" s="58"/>
      <c r="OQU211" s="58"/>
      <c r="OQV211" s="58"/>
      <c r="OQW211" s="58"/>
      <c r="OQX211" s="58"/>
      <c r="OQY211" s="58"/>
      <c r="OQZ211" s="58"/>
      <c r="ORA211" s="58"/>
      <c r="ORB211" s="58"/>
      <c r="ORC211" s="58"/>
      <c r="ORD211" s="58"/>
      <c r="ORE211" s="58"/>
      <c r="ORF211" s="58"/>
      <c r="ORG211" s="58"/>
      <c r="ORH211" s="58"/>
      <c r="ORI211" s="58"/>
      <c r="ORJ211" s="58"/>
      <c r="ORK211" s="58"/>
      <c r="ORL211" s="58"/>
      <c r="ORM211" s="58"/>
      <c r="ORN211" s="58"/>
      <c r="ORO211" s="58"/>
      <c r="ORP211" s="58"/>
      <c r="ORQ211" s="58"/>
      <c r="ORR211" s="58"/>
      <c r="ORS211" s="58"/>
      <c r="ORT211" s="58"/>
      <c r="ORU211" s="58"/>
      <c r="ORV211" s="58"/>
      <c r="ORW211" s="58"/>
      <c r="ORX211" s="58"/>
      <c r="ORY211" s="58"/>
      <c r="ORZ211" s="58"/>
      <c r="OSA211" s="58"/>
      <c r="OSB211" s="58"/>
      <c r="OSC211" s="58"/>
      <c r="OSD211" s="58"/>
      <c r="OSE211" s="58"/>
      <c r="OSF211" s="58"/>
      <c r="OSG211" s="58"/>
      <c r="OSH211" s="58"/>
      <c r="OSI211" s="58"/>
      <c r="OSJ211" s="58"/>
      <c r="OSK211" s="58"/>
      <c r="OSL211" s="58"/>
      <c r="OSM211" s="58"/>
      <c r="OSN211" s="58"/>
      <c r="OSO211" s="58"/>
      <c r="OSP211" s="58"/>
      <c r="OSQ211" s="58"/>
      <c r="OSR211" s="58"/>
      <c r="OSS211" s="58"/>
      <c r="OST211" s="58"/>
      <c r="OSU211" s="58"/>
      <c r="OSV211" s="58"/>
      <c r="OSW211" s="58"/>
      <c r="OSX211" s="58"/>
      <c r="OSY211" s="58"/>
      <c r="OSZ211" s="58"/>
      <c r="OTA211" s="58"/>
      <c r="OTB211" s="58"/>
      <c r="OTC211" s="58"/>
      <c r="OTD211" s="58"/>
      <c r="OTE211" s="58"/>
      <c r="OTF211" s="58"/>
      <c r="OTG211" s="58"/>
      <c r="OTH211" s="58"/>
      <c r="OTI211" s="58"/>
      <c r="OTJ211" s="58"/>
      <c r="OTK211" s="58"/>
      <c r="OTL211" s="58"/>
      <c r="OTM211" s="58"/>
      <c r="OTN211" s="58"/>
      <c r="OTO211" s="58"/>
      <c r="OTP211" s="58"/>
      <c r="OTQ211" s="58"/>
      <c r="OTR211" s="58"/>
      <c r="OTS211" s="58"/>
      <c r="OTT211" s="58"/>
      <c r="OTU211" s="58"/>
      <c r="OTV211" s="58"/>
      <c r="OTW211" s="58"/>
      <c r="OTX211" s="58"/>
      <c r="OTY211" s="58"/>
      <c r="OTZ211" s="58"/>
      <c r="OUA211" s="58"/>
      <c r="OUB211" s="58"/>
      <c r="OUC211" s="58"/>
      <c r="OUD211" s="58"/>
      <c r="OUE211" s="58"/>
      <c r="OUF211" s="58"/>
      <c r="OUG211" s="58"/>
      <c r="OUH211" s="58"/>
      <c r="OUI211" s="58"/>
      <c r="OUJ211" s="58"/>
      <c r="OUK211" s="58"/>
      <c r="OUL211" s="58"/>
      <c r="OUM211" s="58"/>
      <c r="OUN211" s="58"/>
      <c r="OUO211" s="58"/>
      <c r="OUP211" s="58"/>
      <c r="OUQ211" s="58"/>
      <c r="OUR211" s="58"/>
      <c r="OUS211" s="58"/>
      <c r="OUT211" s="58"/>
      <c r="OUU211" s="58"/>
      <c r="OUV211" s="58"/>
      <c r="OUW211" s="58"/>
      <c r="OUX211" s="58"/>
      <c r="OUY211" s="58"/>
      <c r="OUZ211" s="58"/>
      <c r="OVA211" s="58"/>
      <c r="OVB211" s="58"/>
      <c r="OVC211" s="58"/>
      <c r="OVD211" s="58"/>
      <c r="OVE211" s="58"/>
      <c r="OVF211" s="58"/>
      <c r="OVG211" s="58"/>
      <c r="OVH211" s="58"/>
      <c r="OVI211" s="58"/>
      <c r="OVJ211" s="58"/>
      <c r="OVK211" s="58"/>
      <c r="OVL211" s="58"/>
      <c r="OVM211" s="58"/>
      <c r="OVN211" s="58"/>
      <c r="OVO211" s="58"/>
      <c r="OVP211" s="58"/>
      <c r="OVQ211" s="58"/>
      <c r="OVR211" s="58"/>
      <c r="OVS211" s="58"/>
      <c r="OVT211" s="58"/>
      <c r="OVU211" s="58"/>
      <c r="OVV211" s="58"/>
      <c r="OVW211" s="58"/>
      <c r="OVX211" s="58"/>
      <c r="OVY211" s="58"/>
      <c r="OVZ211" s="58"/>
      <c r="OWA211" s="58"/>
      <c r="OWB211" s="58"/>
      <c r="OWC211" s="58"/>
      <c r="OWD211" s="58"/>
      <c r="OWE211" s="58"/>
      <c r="OWF211" s="58"/>
      <c r="OWG211" s="58"/>
      <c r="OWH211" s="58"/>
      <c r="OWI211" s="58"/>
      <c r="OWJ211" s="58"/>
      <c r="OWK211" s="58"/>
      <c r="OWL211" s="58"/>
      <c r="OWM211" s="58"/>
      <c r="OWN211" s="58"/>
      <c r="OWO211" s="58"/>
      <c r="OWP211" s="58"/>
      <c r="OWQ211" s="58"/>
      <c r="OWR211" s="58"/>
      <c r="OWS211" s="58"/>
      <c r="OWT211" s="58"/>
      <c r="OWU211" s="58"/>
      <c r="OWV211" s="58"/>
      <c r="OWW211" s="58"/>
      <c r="OWX211" s="58"/>
      <c r="OWY211" s="58"/>
      <c r="OWZ211" s="58"/>
      <c r="OXA211" s="58"/>
      <c r="OXB211" s="58"/>
      <c r="OXC211" s="58"/>
      <c r="OXD211" s="58"/>
      <c r="OXE211" s="58"/>
      <c r="OXF211" s="58"/>
      <c r="OXG211" s="58"/>
      <c r="OXH211" s="58"/>
      <c r="OXI211" s="58"/>
      <c r="OXJ211" s="58"/>
      <c r="OXK211" s="58"/>
      <c r="OXL211" s="58"/>
      <c r="OXM211" s="58"/>
      <c r="OXN211" s="58"/>
      <c r="OXO211" s="58"/>
      <c r="OXP211" s="58"/>
      <c r="OXQ211" s="58"/>
      <c r="OXR211" s="58"/>
      <c r="OXS211" s="58"/>
      <c r="OXT211" s="58"/>
      <c r="OXU211" s="58"/>
      <c r="OXV211" s="58"/>
      <c r="OXW211" s="58"/>
      <c r="OXX211" s="58"/>
      <c r="OXY211" s="58"/>
      <c r="OXZ211" s="58"/>
      <c r="OYA211" s="58"/>
      <c r="OYB211" s="58"/>
      <c r="OYC211" s="58"/>
      <c r="OYD211" s="58"/>
      <c r="OYE211" s="58"/>
      <c r="OYF211" s="58"/>
      <c r="OYG211" s="58"/>
      <c r="OYH211" s="58"/>
      <c r="OYI211" s="58"/>
      <c r="OYJ211" s="58"/>
      <c r="OYK211" s="58"/>
      <c r="OYL211" s="58"/>
      <c r="OYM211" s="58"/>
      <c r="OYN211" s="58"/>
      <c r="OYO211" s="58"/>
      <c r="OYP211" s="58"/>
      <c r="OYQ211" s="58"/>
      <c r="OYR211" s="58"/>
      <c r="OYS211" s="58"/>
      <c r="OYT211" s="58"/>
      <c r="OYU211" s="58"/>
      <c r="OYV211" s="58"/>
      <c r="OYW211" s="58"/>
      <c r="OYX211" s="58"/>
      <c r="OYY211" s="58"/>
      <c r="OYZ211" s="58"/>
      <c r="OZA211" s="58"/>
      <c r="OZB211" s="58"/>
      <c r="OZC211" s="58"/>
      <c r="OZD211" s="58"/>
      <c r="OZE211" s="58"/>
      <c r="OZF211" s="58"/>
      <c r="OZG211" s="58"/>
      <c r="OZH211" s="58"/>
      <c r="OZI211" s="58"/>
      <c r="OZJ211" s="58"/>
      <c r="OZK211" s="58"/>
      <c r="OZL211" s="58"/>
      <c r="OZM211" s="58"/>
      <c r="OZN211" s="58"/>
      <c r="OZO211" s="58"/>
      <c r="OZP211" s="58"/>
      <c r="OZQ211" s="58"/>
      <c r="OZR211" s="58"/>
      <c r="OZS211" s="58"/>
      <c r="OZT211" s="58"/>
      <c r="OZU211" s="58"/>
      <c r="OZV211" s="58"/>
      <c r="OZW211" s="58"/>
      <c r="OZX211" s="58"/>
      <c r="OZY211" s="58"/>
      <c r="OZZ211" s="58"/>
      <c r="PAA211" s="58"/>
      <c r="PAB211" s="58"/>
      <c r="PAC211" s="58"/>
      <c r="PAD211" s="58"/>
      <c r="PAE211" s="58"/>
      <c r="PAF211" s="58"/>
      <c r="PAG211" s="58"/>
      <c r="PAH211" s="58"/>
      <c r="PAI211" s="58"/>
      <c r="PAJ211" s="58"/>
      <c r="PAK211" s="58"/>
      <c r="PAL211" s="58"/>
      <c r="PAM211" s="58"/>
      <c r="PAN211" s="58"/>
      <c r="PAO211" s="58"/>
      <c r="PAP211" s="58"/>
      <c r="PAQ211" s="58"/>
      <c r="PAR211" s="58"/>
      <c r="PAS211" s="58"/>
      <c r="PAT211" s="58"/>
      <c r="PAU211" s="58"/>
      <c r="PAV211" s="58"/>
      <c r="PAW211" s="58"/>
      <c r="PAX211" s="58"/>
      <c r="PAY211" s="58"/>
      <c r="PAZ211" s="58"/>
      <c r="PBA211" s="58"/>
      <c r="PBB211" s="58"/>
      <c r="PBC211" s="58"/>
      <c r="PBD211" s="58"/>
      <c r="PBE211" s="58"/>
      <c r="PBF211" s="58"/>
      <c r="PBG211" s="58"/>
      <c r="PBH211" s="58"/>
      <c r="PBI211" s="58"/>
      <c r="PBJ211" s="58"/>
      <c r="PBK211" s="58"/>
      <c r="PBL211" s="58"/>
      <c r="PBM211" s="58"/>
      <c r="PBN211" s="58"/>
      <c r="PBO211" s="58"/>
      <c r="PBP211" s="58"/>
      <c r="PBQ211" s="58"/>
      <c r="PBR211" s="58"/>
      <c r="PBS211" s="58"/>
      <c r="PBT211" s="58"/>
      <c r="PBU211" s="58"/>
      <c r="PBV211" s="58"/>
      <c r="PBW211" s="58"/>
      <c r="PBX211" s="58"/>
      <c r="PBY211" s="58"/>
      <c r="PBZ211" s="58"/>
      <c r="PCA211" s="58"/>
      <c r="PCB211" s="58"/>
      <c r="PCC211" s="58"/>
      <c r="PCD211" s="58"/>
      <c r="PCE211" s="58"/>
      <c r="PCF211" s="58"/>
      <c r="PCG211" s="58"/>
      <c r="PCH211" s="58"/>
      <c r="PCI211" s="58"/>
      <c r="PCJ211" s="58"/>
      <c r="PCK211" s="58"/>
      <c r="PCL211" s="58"/>
      <c r="PCM211" s="58"/>
      <c r="PCN211" s="58"/>
      <c r="PCO211" s="58"/>
      <c r="PCP211" s="58"/>
      <c r="PCQ211" s="58"/>
      <c r="PCR211" s="58"/>
      <c r="PCS211" s="58"/>
      <c r="PCT211" s="58"/>
      <c r="PCU211" s="58"/>
      <c r="PCV211" s="58"/>
      <c r="PCW211" s="58"/>
      <c r="PCX211" s="58"/>
      <c r="PCY211" s="58"/>
      <c r="PCZ211" s="58"/>
      <c r="PDA211" s="58"/>
      <c r="PDB211" s="58"/>
      <c r="PDC211" s="58"/>
      <c r="PDD211" s="58"/>
      <c r="PDE211" s="58"/>
      <c r="PDF211" s="58"/>
      <c r="PDG211" s="58"/>
      <c r="PDH211" s="58"/>
      <c r="PDI211" s="58"/>
      <c r="PDJ211" s="58"/>
      <c r="PDK211" s="58"/>
      <c r="PDL211" s="58"/>
      <c r="PDM211" s="58"/>
      <c r="PDN211" s="58"/>
      <c r="PDO211" s="58"/>
      <c r="PDP211" s="58"/>
      <c r="PDQ211" s="58"/>
      <c r="PDR211" s="58"/>
      <c r="PDS211" s="58"/>
      <c r="PDT211" s="58"/>
      <c r="PDU211" s="58"/>
      <c r="PDV211" s="58"/>
      <c r="PDW211" s="58"/>
      <c r="PDX211" s="58"/>
      <c r="PDY211" s="58"/>
      <c r="PDZ211" s="58"/>
      <c r="PEA211" s="58"/>
      <c r="PEB211" s="58"/>
      <c r="PEC211" s="58"/>
      <c r="PED211" s="58"/>
      <c r="PEE211" s="58"/>
      <c r="PEF211" s="58"/>
      <c r="PEG211" s="58"/>
      <c r="PEH211" s="58"/>
      <c r="PEI211" s="58"/>
      <c r="PEJ211" s="58"/>
      <c r="PEK211" s="58"/>
      <c r="PEL211" s="58"/>
      <c r="PEM211" s="58"/>
      <c r="PEN211" s="58"/>
      <c r="PEO211" s="58"/>
      <c r="PEP211" s="58"/>
      <c r="PEQ211" s="58"/>
      <c r="PER211" s="58"/>
      <c r="PES211" s="58"/>
      <c r="PET211" s="58"/>
      <c r="PEU211" s="58"/>
      <c r="PEV211" s="58"/>
      <c r="PEW211" s="58"/>
      <c r="PEX211" s="58"/>
      <c r="PEY211" s="58"/>
      <c r="PEZ211" s="58"/>
      <c r="PFA211" s="58"/>
      <c r="PFB211" s="58"/>
      <c r="PFC211" s="58"/>
      <c r="PFD211" s="58"/>
      <c r="PFE211" s="58"/>
      <c r="PFF211" s="58"/>
      <c r="PFG211" s="58"/>
      <c r="PFH211" s="58"/>
      <c r="PFI211" s="58"/>
      <c r="PFJ211" s="58"/>
      <c r="PFK211" s="58"/>
      <c r="PFL211" s="58"/>
      <c r="PFM211" s="58"/>
      <c r="PFN211" s="58"/>
      <c r="PFO211" s="58"/>
      <c r="PFP211" s="58"/>
      <c r="PFQ211" s="58"/>
      <c r="PFR211" s="58"/>
      <c r="PFS211" s="58"/>
      <c r="PFT211" s="58"/>
      <c r="PFU211" s="58"/>
      <c r="PFV211" s="58"/>
      <c r="PFW211" s="58"/>
      <c r="PFX211" s="58"/>
      <c r="PFY211" s="58"/>
      <c r="PFZ211" s="58"/>
      <c r="PGA211" s="58"/>
      <c r="PGB211" s="58"/>
      <c r="PGC211" s="58"/>
      <c r="PGD211" s="58"/>
      <c r="PGE211" s="58"/>
      <c r="PGF211" s="58"/>
      <c r="PGG211" s="58"/>
      <c r="PGH211" s="58"/>
      <c r="PGI211" s="58"/>
      <c r="PGJ211" s="58"/>
      <c r="PGK211" s="58"/>
      <c r="PGL211" s="58"/>
      <c r="PGM211" s="58"/>
      <c r="PGN211" s="58"/>
      <c r="PGO211" s="58"/>
      <c r="PGP211" s="58"/>
      <c r="PGQ211" s="58"/>
      <c r="PGR211" s="58"/>
      <c r="PGS211" s="58"/>
      <c r="PGT211" s="58"/>
      <c r="PGU211" s="58"/>
      <c r="PGV211" s="58"/>
      <c r="PGW211" s="58"/>
      <c r="PGX211" s="58"/>
      <c r="PGY211" s="58"/>
      <c r="PGZ211" s="58"/>
      <c r="PHA211" s="58"/>
      <c r="PHB211" s="58"/>
      <c r="PHC211" s="58"/>
      <c r="PHD211" s="58"/>
      <c r="PHE211" s="58"/>
      <c r="PHF211" s="58"/>
      <c r="PHG211" s="58"/>
      <c r="PHH211" s="58"/>
      <c r="PHI211" s="58"/>
      <c r="PHJ211" s="58"/>
      <c r="PHK211" s="58"/>
      <c r="PHL211" s="58"/>
      <c r="PHM211" s="58"/>
      <c r="PHN211" s="58"/>
      <c r="PHO211" s="58"/>
      <c r="PHP211" s="58"/>
      <c r="PHQ211" s="58"/>
      <c r="PHR211" s="58"/>
      <c r="PHS211" s="58"/>
      <c r="PHT211" s="58"/>
      <c r="PHU211" s="58"/>
      <c r="PHV211" s="58"/>
      <c r="PHW211" s="58"/>
      <c r="PHX211" s="58"/>
      <c r="PHY211" s="58"/>
      <c r="PHZ211" s="58"/>
      <c r="PIA211" s="58"/>
      <c r="PIB211" s="58"/>
      <c r="PIC211" s="58"/>
      <c r="PID211" s="58"/>
      <c r="PIE211" s="58"/>
      <c r="PIF211" s="58"/>
      <c r="PIG211" s="58"/>
      <c r="PIH211" s="58"/>
      <c r="PII211" s="58"/>
      <c r="PIJ211" s="58"/>
      <c r="PIK211" s="58"/>
      <c r="PIL211" s="58"/>
      <c r="PIM211" s="58"/>
      <c r="PIN211" s="58"/>
      <c r="PIO211" s="58"/>
      <c r="PIP211" s="58"/>
      <c r="PIQ211" s="58"/>
      <c r="PIR211" s="58"/>
      <c r="PIS211" s="58"/>
      <c r="PIT211" s="58"/>
      <c r="PIU211" s="58"/>
      <c r="PIV211" s="58"/>
      <c r="PIW211" s="58"/>
      <c r="PIX211" s="58"/>
      <c r="PIY211" s="58"/>
      <c r="PIZ211" s="58"/>
      <c r="PJA211" s="58"/>
      <c r="PJB211" s="58"/>
      <c r="PJC211" s="58"/>
      <c r="PJD211" s="58"/>
      <c r="PJE211" s="58"/>
      <c r="PJF211" s="58"/>
      <c r="PJG211" s="58"/>
      <c r="PJH211" s="58"/>
      <c r="PJI211" s="58"/>
      <c r="PJJ211" s="58"/>
      <c r="PJK211" s="58"/>
      <c r="PJL211" s="58"/>
      <c r="PJM211" s="58"/>
      <c r="PJN211" s="58"/>
      <c r="PJO211" s="58"/>
      <c r="PJP211" s="58"/>
      <c r="PJQ211" s="58"/>
      <c r="PJR211" s="58"/>
      <c r="PJS211" s="58"/>
      <c r="PJT211" s="58"/>
      <c r="PJU211" s="58"/>
      <c r="PJV211" s="58"/>
      <c r="PJW211" s="58"/>
      <c r="PJX211" s="58"/>
      <c r="PJY211" s="58"/>
      <c r="PJZ211" s="58"/>
      <c r="PKA211" s="58"/>
      <c r="PKB211" s="58"/>
      <c r="PKC211" s="58"/>
      <c r="PKD211" s="58"/>
      <c r="PKE211" s="58"/>
      <c r="PKF211" s="58"/>
      <c r="PKG211" s="58"/>
      <c r="PKH211" s="58"/>
      <c r="PKI211" s="58"/>
      <c r="PKJ211" s="58"/>
      <c r="PKK211" s="58"/>
      <c r="PKL211" s="58"/>
      <c r="PKM211" s="58"/>
      <c r="PKN211" s="58"/>
      <c r="PKO211" s="58"/>
      <c r="PKP211" s="58"/>
      <c r="PKQ211" s="58"/>
      <c r="PKR211" s="58"/>
      <c r="PKS211" s="58"/>
      <c r="PKT211" s="58"/>
      <c r="PKU211" s="58"/>
      <c r="PKV211" s="58"/>
      <c r="PKW211" s="58"/>
      <c r="PKX211" s="58"/>
      <c r="PKY211" s="58"/>
      <c r="PKZ211" s="58"/>
      <c r="PLA211" s="58"/>
      <c r="PLB211" s="58"/>
      <c r="PLC211" s="58"/>
      <c r="PLD211" s="58"/>
      <c r="PLE211" s="58"/>
      <c r="PLF211" s="58"/>
      <c r="PLG211" s="58"/>
      <c r="PLH211" s="58"/>
      <c r="PLI211" s="58"/>
      <c r="PLJ211" s="58"/>
      <c r="PLK211" s="58"/>
      <c r="PLL211" s="58"/>
      <c r="PLM211" s="58"/>
      <c r="PLN211" s="58"/>
      <c r="PLO211" s="58"/>
      <c r="PLP211" s="58"/>
      <c r="PLQ211" s="58"/>
      <c r="PLR211" s="58"/>
      <c r="PLS211" s="58"/>
      <c r="PLT211" s="58"/>
      <c r="PLU211" s="58"/>
      <c r="PLV211" s="58"/>
      <c r="PLW211" s="58"/>
      <c r="PLX211" s="58"/>
      <c r="PLY211" s="58"/>
      <c r="PLZ211" s="58"/>
      <c r="PMA211" s="58"/>
      <c r="PMB211" s="58"/>
      <c r="PMC211" s="58"/>
      <c r="PMD211" s="58"/>
      <c r="PME211" s="58"/>
      <c r="PMF211" s="58"/>
      <c r="PMG211" s="58"/>
      <c r="PMH211" s="58"/>
      <c r="PMI211" s="58"/>
      <c r="PMJ211" s="58"/>
      <c r="PMK211" s="58"/>
      <c r="PML211" s="58"/>
      <c r="PMM211" s="58"/>
      <c r="PMN211" s="58"/>
      <c r="PMO211" s="58"/>
      <c r="PMP211" s="58"/>
      <c r="PMQ211" s="58"/>
      <c r="PMR211" s="58"/>
      <c r="PMS211" s="58"/>
      <c r="PMT211" s="58"/>
      <c r="PMU211" s="58"/>
      <c r="PMV211" s="58"/>
      <c r="PMW211" s="58"/>
      <c r="PMX211" s="58"/>
      <c r="PMY211" s="58"/>
      <c r="PMZ211" s="58"/>
      <c r="PNA211" s="58"/>
      <c r="PNB211" s="58"/>
      <c r="PNC211" s="58"/>
      <c r="PND211" s="58"/>
      <c r="PNE211" s="58"/>
      <c r="PNF211" s="58"/>
      <c r="PNG211" s="58"/>
      <c r="PNH211" s="58"/>
      <c r="PNI211" s="58"/>
      <c r="PNJ211" s="58"/>
      <c r="PNK211" s="58"/>
      <c r="PNL211" s="58"/>
      <c r="PNM211" s="58"/>
      <c r="PNN211" s="58"/>
      <c r="PNO211" s="58"/>
      <c r="PNP211" s="58"/>
      <c r="PNQ211" s="58"/>
      <c r="PNR211" s="58"/>
      <c r="PNS211" s="58"/>
      <c r="PNT211" s="58"/>
      <c r="PNU211" s="58"/>
      <c r="PNV211" s="58"/>
      <c r="PNW211" s="58"/>
      <c r="PNX211" s="58"/>
      <c r="PNY211" s="58"/>
      <c r="PNZ211" s="58"/>
      <c r="POA211" s="58"/>
      <c r="POB211" s="58"/>
      <c r="POC211" s="58"/>
      <c r="POD211" s="58"/>
      <c r="POE211" s="58"/>
      <c r="POF211" s="58"/>
      <c r="POG211" s="58"/>
      <c r="POH211" s="58"/>
      <c r="POI211" s="58"/>
      <c r="POJ211" s="58"/>
      <c r="POK211" s="58"/>
      <c r="POL211" s="58"/>
      <c r="POM211" s="58"/>
      <c r="PON211" s="58"/>
      <c r="POO211" s="58"/>
      <c r="POP211" s="58"/>
      <c r="POQ211" s="58"/>
      <c r="POR211" s="58"/>
      <c r="POS211" s="58"/>
      <c r="POT211" s="58"/>
      <c r="POU211" s="58"/>
      <c r="POV211" s="58"/>
      <c r="POW211" s="58"/>
      <c r="POX211" s="58"/>
      <c r="POY211" s="58"/>
      <c r="POZ211" s="58"/>
      <c r="PPA211" s="58"/>
      <c r="PPB211" s="58"/>
      <c r="PPC211" s="58"/>
      <c r="PPD211" s="58"/>
      <c r="PPE211" s="58"/>
      <c r="PPF211" s="58"/>
      <c r="PPG211" s="58"/>
      <c r="PPH211" s="58"/>
      <c r="PPI211" s="58"/>
      <c r="PPJ211" s="58"/>
      <c r="PPK211" s="58"/>
      <c r="PPL211" s="58"/>
      <c r="PPM211" s="58"/>
      <c r="PPN211" s="58"/>
      <c r="PPO211" s="58"/>
      <c r="PPP211" s="58"/>
      <c r="PPQ211" s="58"/>
      <c r="PPR211" s="58"/>
      <c r="PPS211" s="58"/>
      <c r="PPT211" s="58"/>
      <c r="PPU211" s="58"/>
      <c r="PPV211" s="58"/>
      <c r="PPW211" s="58"/>
      <c r="PPX211" s="58"/>
      <c r="PPY211" s="58"/>
      <c r="PPZ211" s="58"/>
      <c r="PQA211" s="58"/>
      <c r="PQB211" s="58"/>
      <c r="PQC211" s="58"/>
      <c r="PQD211" s="58"/>
      <c r="PQE211" s="58"/>
      <c r="PQF211" s="58"/>
      <c r="PQG211" s="58"/>
      <c r="PQH211" s="58"/>
      <c r="PQI211" s="58"/>
      <c r="PQJ211" s="58"/>
      <c r="PQK211" s="58"/>
      <c r="PQL211" s="58"/>
      <c r="PQM211" s="58"/>
      <c r="PQN211" s="58"/>
      <c r="PQO211" s="58"/>
      <c r="PQP211" s="58"/>
      <c r="PQQ211" s="58"/>
      <c r="PQR211" s="58"/>
      <c r="PQS211" s="58"/>
      <c r="PQT211" s="58"/>
      <c r="PQU211" s="58"/>
      <c r="PQV211" s="58"/>
      <c r="PQW211" s="58"/>
      <c r="PQX211" s="58"/>
      <c r="PQY211" s="58"/>
      <c r="PQZ211" s="58"/>
      <c r="PRA211" s="58"/>
      <c r="PRB211" s="58"/>
      <c r="PRC211" s="58"/>
      <c r="PRD211" s="58"/>
      <c r="PRE211" s="58"/>
      <c r="PRF211" s="58"/>
      <c r="PRG211" s="58"/>
      <c r="PRH211" s="58"/>
      <c r="PRI211" s="58"/>
      <c r="PRJ211" s="58"/>
      <c r="PRK211" s="58"/>
      <c r="PRL211" s="58"/>
      <c r="PRM211" s="58"/>
      <c r="PRN211" s="58"/>
      <c r="PRO211" s="58"/>
      <c r="PRP211" s="58"/>
      <c r="PRQ211" s="58"/>
      <c r="PRR211" s="58"/>
      <c r="PRS211" s="58"/>
      <c r="PRT211" s="58"/>
      <c r="PRU211" s="58"/>
      <c r="PRV211" s="58"/>
      <c r="PRW211" s="58"/>
      <c r="PRX211" s="58"/>
      <c r="PRY211" s="58"/>
      <c r="PRZ211" s="58"/>
      <c r="PSA211" s="58"/>
      <c r="PSB211" s="58"/>
      <c r="PSC211" s="58"/>
      <c r="PSD211" s="58"/>
      <c r="PSE211" s="58"/>
      <c r="PSF211" s="58"/>
      <c r="PSG211" s="58"/>
      <c r="PSH211" s="58"/>
      <c r="PSI211" s="58"/>
      <c r="PSJ211" s="58"/>
      <c r="PSK211" s="58"/>
      <c r="PSL211" s="58"/>
      <c r="PSM211" s="58"/>
      <c r="PSN211" s="58"/>
      <c r="PSO211" s="58"/>
      <c r="PSP211" s="58"/>
      <c r="PSQ211" s="58"/>
      <c r="PSR211" s="58"/>
      <c r="PSS211" s="58"/>
      <c r="PST211" s="58"/>
      <c r="PSU211" s="58"/>
      <c r="PSV211" s="58"/>
      <c r="PSW211" s="58"/>
      <c r="PSX211" s="58"/>
      <c r="PSY211" s="58"/>
      <c r="PSZ211" s="58"/>
      <c r="PTA211" s="58"/>
      <c r="PTB211" s="58"/>
      <c r="PTC211" s="58"/>
      <c r="PTD211" s="58"/>
      <c r="PTE211" s="58"/>
      <c r="PTF211" s="58"/>
      <c r="PTG211" s="58"/>
      <c r="PTH211" s="58"/>
      <c r="PTI211" s="58"/>
      <c r="PTJ211" s="58"/>
      <c r="PTK211" s="58"/>
      <c r="PTL211" s="58"/>
      <c r="PTM211" s="58"/>
      <c r="PTN211" s="58"/>
      <c r="PTO211" s="58"/>
      <c r="PTP211" s="58"/>
      <c r="PTQ211" s="58"/>
      <c r="PTR211" s="58"/>
      <c r="PTS211" s="58"/>
      <c r="PTT211" s="58"/>
      <c r="PTU211" s="58"/>
      <c r="PTV211" s="58"/>
      <c r="PTW211" s="58"/>
      <c r="PTX211" s="58"/>
      <c r="PTY211" s="58"/>
      <c r="PTZ211" s="58"/>
      <c r="PUA211" s="58"/>
      <c r="PUB211" s="58"/>
      <c r="PUC211" s="58"/>
      <c r="PUD211" s="58"/>
      <c r="PUE211" s="58"/>
      <c r="PUF211" s="58"/>
      <c r="PUG211" s="58"/>
      <c r="PUH211" s="58"/>
      <c r="PUI211" s="58"/>
      <c r="PUJ211" s="58"/>
      <c r="PUK211" s="58"/>
      <c r="PUL211" s="58"/>
      <c r="PUM211" s="58"/>
      <c r="PUN211" s="58"/>
      <c r="PUO211" s="58"/>
      <c r="PUP211" s="58"/>
      <c r="PUQ211" s="58"/>
      <c r="PUR211" s="58"/>
      <c r="PUS211" s="58"/>
      <c r="PUT211" s="58"/>
      <c r="PUU211" s="58"/>
      <c r="PUV211" s="58"/>
      <c r="PUW211" s="58"/>
      <c r="PUX211" s="58"/>
      <c r="PUY211" s="58"/>
      <c r="PUZ211" s="58"/>
      <c r="PVA211" s="58"/>
      <c r="PVB211" s="58"/>
      <c r="PVC211" s="58"/>
      <c r="PVD211" s="58"/>
      <c r="PVE211" s="58"/>
      <c r="PVF211" s="58"/>
      <c r="PVG211" s="58"/>
      <c r="PVH211" s="58"/>
      <c r="PVI211" s="58"/>
      <c r="PVJ211" s="58"/>
      <c r="PVK211" s="58"/>
      <c r="PVL211" s="58"/>
      <c r="PVM211" s="58"/>
      <c r="PVN211" s="58"/>
      <c r="PVO211" s="58"/>
      <c r="PVP211" s="58"/>
      <c r="PVQ211" s="58"/>
      <c r="PVR211" s="58"/>
      <c r="PVS211" s="58"/>
      <c r="PVT211" s="58"/>
      <c r="PVU211" s="58"/>
      <c r="PVV211" s="58"/>
      <c r="PVW211" s="58"/>
      <c r="PVX211" s="58"/>
      <c r="PVY211" s="58"/>
      <c r="PVZ211" s="58"/>
      <c r="PWA211" s="58"/>
      <c r="PWB211" s="58"/>
      <c r="PWC211" s="58"/>
      <c r="PWD211" s="58"/>
      <c r="PWE211" s="58"/>
      <c r="PWF211" s="58"/>
      <c r="PWG211" s="58"/>
      <c r="PWH211" s="58"/>
      <c r="PWI211" s="58"/>
      <c r="PWJ211" s="58"/>
      <c r="PWK211" s="58"/>
      <c r="PWL211" s="58"/>
      <c r="PWM211" s="58"/>
      <c r="PWN211" s="58"/>
      <c r="PWO211" s="58"/>
      <c r="PWP211" s="58"/>
      <c r="PWQ211" s="58"/>
      <c r="PWR211" s="58"/>
      <c r="PWS211" s="58"/>
      <c r="PWT211" s="58"/>
      <c r="PWU211" s="58"/>
      <c r="PWV211" s="58"/>
      <c r="PWW211" s="58"/>
      <c r="PWX211" s="58"/>
      <c r="PWY211" s="58"/>
      <c r="PWZ211" s="58"/>
      <c r="PXA211" s="58"/>
      <c r="PXB211" s="58"/>
      <c r="PXC211" s="58"/>
      <c r="PXD211" s="58"/>
      <c r="PXE211" s="58"/>
      <c r="PXF211" s="58"/>
      <c r="PXG211" s="58"/>
      <c r="PXH211" s="58"/>
      <c r="PXI211" s="58"/>
      <c r="PXJ211" s="58"/>
      <c r="PXK211" s="58"/>
      <c r="PXL211" s="58"/>
      <c r="PXM211" s="58"/>
      <c r="PXN211" s="58"/>
      <c r="PXO211" s="58"/>
      <c r="PXP211" s="58"/>
      <c r="PXQ211" s="58"/>
      <c r="PXR211" s="58"/>
      <c r="PXS211" s="58"/>
      <c r="PXT211" s="58"/>
      <c r="PXU211" s="58"/>
      <c r="PXV211" s="58"/>
      <c r="PXW211" s="58"/>
      <c r="PXX211" s="58"/>
      <c r="PXY211" s="58"/>
      <c r="PXZ211" s="58"/>
      <c r="PYA211" s="58"/>
      <c r="PYB211" s="58"/>
      <c r="PYC211" s="58"/>
      <c r="PYD211" s="58"/>
      <c r="PYE211" s="58"/>
      <c r="PYF211" s="58"/>
      <c r="PYG211" s="58"/>
      <c r="PYH211" s="58"/>
      <c r="PYI211" s="58"/>
      <c r="PYJ211" s="58"/>
      <c r="PYK211" s="58"/>
      <c r="PYL211" s="58"/>
      <c r="PYM211" s="58"/>
      <c r="PYN211" s="58"/>
      <c r="PYO211" s="58"/>
      <c r="PYP211" s="58"/>
      <c r="PYQ211" s="58"/>
      <c r="PYR211" s="58"/>
      <c r="PYS211" s="58"/>
      <c r="PYT211" s="58"/>
      <c r="PYU211" s="58"/>
      <c r="PYV211" s="58"/>
      <c r="PYW211" s="58"/>
      <c r="PYX211" s="58"/>
      <c r="PYY211" s="58"/>
      <c r="PYZ211" s="58"/>
      <c r="PZA211" s="58"/>
      <c r="PZB211" s="58"/>
      <c r="PZC211" s="58"/>
      <c r="PZD211" s="58"/>
      <c r="PZE211" s="58"/>
      <c r="PZF211" s="58"/>
      <c r="PZG211" s="58"/>
      <c r="PZH211" s="58"/>
      <c r="PZI211" s="58"/>
      <c r="PZJ211" s="58"/>
      <c r="PZK211" s="58"/>
      <c r="PZL211" s="58"/>
      <c r="PZM211" s="58"/>
      <c r="PZN211" s="58"/>
      <c r="PZO211" s="58"/>
      <c r="PZP211" s="58"/>
      <c r="PZQ211" s="58"/>
      <c r="PZR211" s="58"/>
      <c r="PZS211" s="58"/>
      <c r="PZT211" s="58"/>
      <c r="PZU211" s="58"/>
      <c r="PZV211" s="58"/>
      <c r="PZW211" s="58"/>
      <c r="PZX211" s="58"/>
      <c r="PZY211" s="58"/>
      <c r="PZZ211" s="58"/>
      <c r="QAA211" s="58"/>
      <c r="QAB211" s="58"/>
      <c r="QAC211" s="58"/>
      <c r="QAD211" s="58"/>
      <c r="QAE211" s="58"/>
      <c r="QAF211" s="58"/>
      <c r="QAG211" s="58"/>
      <c r="QAH211" s="58"/>
      <c r="QAI211" s="58"/>
      <c r="QAJ211" s="58"/>
      <c r="QAK211" s="58"/>
      <c r="QAL211" s="58"/>
      <c r="QAM211" s="58"/>
      <c r="QAN211" s="58"/>
      <c r="QAO211" s="58"/>
      <c r="QAP211" s="58"/>
      <c r="QAQ211" s="58"/>
      <c r="QAR211" s="58"/>
      <c r="QAS211" s="58"/>
      <c r="QAT211" s="58"/>
      <c r="QAU211" s="58"/>
      <c r="QAV211" s="58"/>
      <c r="QAW211" s="58"/>
      <c r="QAX211" s="58"/>
      <c r="QAY211" s="58"/>
      <c r="QAZ211" s="58"/>
      <c r="QBA211" s="58"/>
      <c r="QBB211" s="58"/>
      <c r="QBC211" s="58"/>
      <c r="QBD211" s="58"/>
      <c r="QBE211" s="58"/>
      <c r="QBF211" s="58"/>
      <c r="QBG211" s="58"/>
      <c r="QBH211" s="58"/>
      <c r="QBI211" s="58"/>
      <c r="QBJ211" s="58"/>
      <c r="QBK211" s="58"/>
      <c r="QBL211" s="58"/>
      <c r="QBM211" s="58"/>
      <c r="QBN211" s="58"/>
      <c r="QBO211" s="58"/>
      <c r="QBP211" s="58"/>
      <c r="QBQ211" s="58"/>
      <c r="QBR211" s="58"/>
      <c r="QBS211" s="58"/>
      <c r="QBT211" s="58"/>
      <c r="QBU211" s="58"/>
      <c r="QBV211" s="58"/>
      <c r="QBW211" s="58"/>
      <c r="QBX211" s="58"/>
      <c r="QBY211" s="58"/>
      <c r="QBZ211" s="58"/>
      <c r="QCA211" s="58"/>
      <c r="QCB211" s="58"/>
      <c r="QCC211" s="58"/>
      <c r="QCD211" s="58"/>
      <c r="QCE211" s="58"/>
      <c r="QCF211" s="58"/>
      <c r="QCG211" s="58"/>
      <c r="QCH211" s="58"/>
      <c r="QCI211" s="58"/>
      <c r="QCJ211" s="58"/>
      <c r="QCK211" s="58"/>
      <c r="QCL211" s="58"/>
      <c r="QCM211" s="58"/>
      <c r="QCN211" s="58"/>
      <c r="QCO211" s="58"/>
      <c r="QCP211" s="58"/>
      <c r="QCQ211" s="58"/>
      <c r="QCR211" s="58"/>
      <c r="QCS211" s="58"/>
      <c r="QCT211" s="58"/>
      <c r="QCU211" s="58"/>
      <c r="QCV211" s="58"/>
      <c r="QCW211" s="58"/>
      <c r="QCX211" s="58"/>
      <c r="QCY211" s="58"/>
      <c r="QCZ211" s="58"/>
      <c r="QDA211" s="58"/>
      <c r="QDB211" s="58"/>
      <c r="QDC211" s="58"/>
      <c r="QDD211" s="58"/>
      <c r="QDE211" s="58"/>
      <c r="QDF211" s="58"/>
      <c r="QDG211" s="58"/>
      <c r="QDH211" s="58"/>
      <c r="QDI211" s="58"/>
      <c r="QDJ211" s="58"/>
      <c r="QDK211" s="58"/>
      <c r="QDL211" s="58"/>
      <c r="QDM211" s="58"/>
      <c r="QDN211" s="58"/>
      <c r="QDO211" s="58"/>
      <c r="QDP211" s="58"/>
      <c r="QDQ211" s="58"/>
      <c r="QDR211" s="58"/>
      <c r="QDS211" s="58"/>
      <c r="QDT211" s="58"/>
      <c r="QDU211" s="58"/>
      <c r="QDV211" s="58"/>
      <c r="QDW211" s="58"/>
      <c r="QDX211" s="58"/>
      <c r="QDY211" s="58"/>
      <c r="QDZ211" s="58"/>
      <c r="QEA211" s="58"/>
      <c r="QEB211" s="58"/>
      <c r="QEC211" s="58"/>
      <c r="QED211" s="58"/>
      <c r="QEE211" s="58"/>
      <c r="QEF211" s="58"/>
      <c r="QEG211" s="58"/>
      <c r="QEH211" s="58"/>
      <c r="QEI211" s="58"/>
      <c r="QEJ211" s="58"/>
      <c r="QEK211" s="58"/>
      <c r="QEL211" s="58"/>
      <c r="QEM211" s="58"/>
      <c r="QEN211" s="58"/>
      <c r="QEO211" s="58"/>
      <c r="QEP211" s="58"/>
      <c r="QEQ211" s="58"/>
      <c r="QER211" s="58"/>
      <c r="QES211" s="58"/>
      <c r="QET211" s="58"/>
      <c r="QEU211" s="58"/>
      <c r="QEV211" s="58"/>
      <c r="QEW211" s="58"/>
      <c r="QEX211" s="58"/>
      <c r="QEY211" s="58"/>
      <c r="QEZ211" s="58"/>
      <c r="QFA211" s="58"/>
      <c r="QFB211" s="58"/>
      <c r="QFC211" s="58"/>
      <c r="QFD211" s="58"/>
      <c r="QFE211" s="58"/>
      <c r="QFF211" s="58"/>
      <c r="QFG211" s="58"/>
      <c r="QFH211" s="58"/>
      <c r="QFI211" s="58"/>
      <c r="QFJ211" s="58"/>
      <c r="QFK211" s="58"/>
      <c r="QFL211" s="58"/>
      <c r="QFM211" s="58"/>
      <c r="QFN211" s="58"/>
      <c r="QFO211" s="58"/>
      <c r="QFP211" s="58"/>
      <c r="QFQ211" s="58"/>
      <c r="QFR211" s="58"/>
      <c r="QFS211" s="58"/>
      <c r="QFT211" s="58"/>
      <c r="QFU211" s="58"/>
      <c r="QFV211" s="58"/>
      <c r="QFW211" s="58"/>
      <c r="QFX211" s="58"/>
      <c r="QFY211" s="58"/>
      <c r="QFZ211" s="58"/>
      <c r="QGA211" s="58"/>
      <c r="QGB211" s="58"/>
      <c r="QGC211" s="58"/>
      <c r="QGD211" s="58"/>
      <c r="QGE211" s="58"/>
      <c r="QGF211" s="58"/>
      <c r="QGG211" s="58"/>
      <c r="QGH211" s="58"/>
      <c r="QGI211" s="58"/>
      <c r="QGJ211" s="58"/>
      <c r="QGK211" s="58"/>
      <c r="QGL211" s="58"/>
      <c r="QGM211" s="58"/>
      <c r="QGN211" s="58"/>
      <c r="QGO211" s="58"/>
      <c r="QGP211" s="58"/>
      <c r="QGQ211" s="58"/>
      <c r="QGR211" s="58"/>
      <c r="QGS211" s="58"/>
      <c r="QGT211" s="58"/>
      <c r="QGU211" s="58"/>
      <c r="QGV211" s="58"/>
      <c r="QGW211" s="58"/>
      <c r="QGX211" s="58"/>
      <c r="QGY211" s="58"/>
      <c r="QGZ211" s="58"/>
      <c r="QHA211" s="58"/>
      <c r="QHB211" s="58"/>
      <c r="QHC211" s="58"/>
      <c r="QHD211" s="58"/>
      <c r="QHE211" s="58"/>
      <c r="QHF211" s="58"/>
      <c r="QHG211" s="58"/>
      <c r="QHH211" s="58"/>
      <c r="QHI211" s="58"/>
      <c r="QHJ211" s="58"/>
      <c r="QHK211" s="58"/>
      <c r="QHL211" s="58"/>
      <c r="QHM211" s="58"/>
      <c r="QHN211" s="58"/>
      <c r="QHO211" s="58"/>
      <c r="QHP211" s="58"/>
      <c r="QHQ211" s="58"/>
      <c r="QHR211" s="58"/>
      <c r="QHS211" s="58"/>
      <c r="QHT211" s="58"/>
      <c r="QHU211" s="58"/>
      <c r="QHV211" s="58"/>
      <c r="QHW211" s="58"/>
      <c r="QHX211" s="58"/>
      <c r="QHY211" s="58"/>
      <c r="QHZ211" s="58"/>
      <c r="QIA211" s="58"/>
      <c r="QIB211" s="58"/>
      <c r="QIC211" s="58"/>
      <c r="QID211" s="58"/>
      <c r="QIE211" s="58"/>
      <c r="QIF211" s="58"/>
      <c r="QIG211" s="58"/>
      <c r="QIH211" s="58"/>
      <c r="QII211" s="58"/>
      <c r="QIJ211" s="58"/>
      <c r="QIK211" s="58"/>
      <c r="QIL211" s="58"/>
      <c r="QIM211" s="58"/>
      <c r="QIN211" s="58"/>
      <c r="QIO211" s="58"/>
      <c r="QIP211" s="58"/>
      <c r="QIQ211" s="58"/>
      <c r="QIR211" s="58"/>
      <c r="QIS211" s="58"/>
      <c r="QIT211" s="58"/>
      <c r="QIU211" s="58"/>
      <c r="QIV211" s="58"/>
      <c r="QIW211" s="58"/>
      <c r="QIX211" s="58"/>
      <c r="QIY211" s="58"/>
      <c r="QIZ211" s="58"/>
      <c r="QJA211" s="58"/>
      <c r="QJB211" s="58"/>
      <c r="QJC211" s="58"/>
      <c r="QJD211" s="58"/>
      <c r="QJE211" s="58"/>
      <c r="QJF211" s="58"/>
      <c r="QJG211" s="58"/>
      <c r="QJH211" s="58"/>
      <c r="QJI211" s="58"/>
      <c r="QJJ211" s="58"/>
      <c r="QJK211" s="58"/>
      <c r="QJL211" s="58"/>
      <c r="QJM211" s="58"/>
      <c r="QJN211" s="58"/>
      <c r="QJO211" s="58"/>
      <c r="QJP211" s="58"/>
      <c r="QJQ211" s="58"/>
      <c r="QJR211" s="58"/>
      <c r="QJS211" s="58"/>
      <c r="QJT211" s="58"/>
      <c r="QJU211" s="58"/>
      <c r="QJV211" s="58"/>
      <c r="QJW211" s="58"/>
      <c r="QJX211" s="58"/>
      <c r="QJY211" s="58"/>
      <c r="QJZ211" s="58"/>
      <c r="QKA211" s="58"/>
      <c r="QKB211" s="58"/>
      <c r="QKC211" s="58"/>
      <c r="QKD211" s="58"/>
      <c r="QKE211" s="58"/>
      <c r="QKF211" s="58"/>
      <c r="QKG211" s="58"/>
      <c r="QKH211" s="58"/>
      <c r="QKI211" s="58"/>
      <c r="QKJ211" s="58"/>
      <c r="QKK211" s="58"/>
      <c r="QKL211" s="58"/>
      <c r="QKM211" s="58"/>
      <c r="QKN211" s="58"/>
      <c r="QKO211" s="58"/>
      <c r="QKP211" s="58"/>
      <c r="QKQ211" s="58"/>
      <c r="QKR211" s="58"/>
      <c r="QKS211" s="58"/>
      <c r="QKT211" s="58"/>
      <c r="QKU211" s="58"/>
      <c r="QKV211" s="58"/>
      <c r="QKW211" s="58"/>
      <c r="QKX211" s="58"/>
      <c r="QKY211" s="58"/>
      <c r="QKZ211" s="58"/>
      <c r="QLA211" s="58"/>
      <c r="QLB211" s="58"/>
      <c r="QLC211" s="58"/>
      <c r="QLD211" s="58"/>
      <c r="QLE211" s="58"/>
      <c r="QLF211" s="58"/>
      <c r="QLG211" s="58"/>
      <c r="QLH211" s="58"/>
      <c r="QLI211" s="58"/>
      <c r="QLJ211" s="58"/>
      <c r="QLK211" s="58"/>
      <c r="QLL211" s="58"/>
      <c r="QLM211" s="58"/>
      <c r="QLN211" s="58"/>
      <c r="QLO211" s="58"/>
      <c r="QLP211" s="58"/>
      <c r="QLQ211" s="58"/>
      <c r="QLR211" s="58"/>
      <c r="QLS211" s="58"/>
      <c r="QLT211" s="58"/>
      <c r="QLU211" s="58"/>
      <c r="QLV211" s="58"/>
      <c r="QLW211" s="58"/>
      <c r="QLX211" s="58"/>
      <c r="QLY211" s="58"/>
      <c r="QLZ211" s="58"/>
      <c r="QMA211" s="58"/>
      <c r="QMB211" s="58"/>
      <c r="QMC211" s="58"/>
      <c r="QMD211" s="58"/>
      <c r="QME211" s="58"/>
      <c r="QMF211" s="58"/>
      <c r="QMG211" s="58"/>
      <c r="QMH211" s="58"/>
      <c r="QMI211" s="58"/>
      <c r="QMJ211" s="58"/>
      <c r="QMK211" s="58"/>
      <c r="QML211" s="58"/>
      <c r="QMM211" s="58"/>
      <c r="QMN211" s="58"/>
      <c r="QMO211" s="58"/>
      <c r="QMP211" s="58"/>
      <c r="QMQ211" s="58"/>
      <c r="QMR211" s="58"/>
      <c r="QMS211" s="58"/>
      <c r="QMT211" s="58"/>
      <c r="QMU211" s="58"/>
      <c r="QMV211" s="58"/>
      <c r="QMW211" s="58"/>
      <c r="QMX211" s="58"/>
      <c r="QMY211" s="58"/>
      <c r="QMZ211" s="58"/>
      <c r="QNA211" s="58"/>
      <c r="QNB211" s="58"/>
      <c r="QNC211" s="58"/>
      <c r="QND211" s="58"/>
      <c r="QNE211" s="58"/>
      <c r="QNF211" s="58"/>
      <c r="QNG211" s="58"/>
      <c r="QNH211" s="58"/>
      <c r="QNI211" s="58"/>
      <c r="QNJ211" s="58"/>
      <c r="QNK211" s="58"/>
      <c r="QNL211" s="58"/>
      <c r="QNM211" s="58"/>
      <c r="QNN211" s="58"/>
      <c r="QNO211" s="58"/>
      <c r="QNP211" s="58"/>
      <c r="QNQ211" s="58"/>
      <c r="QNR211" s="58"/>
      <c r="QNS211" s="58"/>
      <c r="QNT211" s="58"/>
      <c r="QNU211" s="58"/>
      <c r="QNV211" s="58"/>
      <c r="QNW211" s="58"/>
      <c r="QNX211" s="58"/>
      <c r="QNY211" s="58"/>
      <c r="QNZ211" s="58"/>
      <c r="QOA211" s="58"/>
      <c r="QOB211" s="58"/>
      <c r="QOC211" s="58"/>
      <c r="QOD211" s="58"/>
      <c r="QOE211" s="58"/>
      <c r="QOF211" s="58"/>
      <c r="QOG211" s="58"/>
      <c r="QOH211" s="58"/>
      <c r="QOI211" s="58"/>
      <c r="QOJ211" s="58"/>
      <c r="QOK211" s="58"/>
      <c r="QOL211" s="58"/>
      <c r="QOM211" s="58"/>
      <c r="QON211" s="58"/>
      <c r="QOO211" s="58"/>
      <c r="QOP211" s="58"/>
      <c r="QOQ211" s="58"/>
      <c r="QOR211" s="58"/>
      <c r="QOS211" s="58"/>
      <c r="QOT211" s="58"/>
      <c r="QOU211" s="58"/>
      <c r="QOV211" s="58"/>
      <c r="QOW211" s="58"/>
      <c r="QOX211" s="58"/>
      <c r="QOY211" s="58"/>
      <c r="QOZ211" s="58"/>
      <c r="QPA211" s="58"/>
      <c r="QPB211" s="58"/>
      <c r="QPC211" s="58"/>
      <c r="QPD211" s="58"/>
      <c r="QPE211" s="58"/>
      <c r="QPF211" s="58"/>
      <c r="QPG211" s="58"/>
      <c r="QPH211" s="58"/>
      <c r="QPI211" s="58"/>
      <c r="QPJ211" s="58"/>
      <c r="QPK211" s="58"/>
      <c r="QPL211" s="58"/>
      <c r="QPM211" s="58"/>
      <c r="QPN211" s="58"/>
      <c r="QPO211" s="58"/>
      <c r="QPP211" s="58"/>
      <c r="QPQ211" s="58"/>
      <c r="QPR211" s="58"/>
      <c r="QPS211" s="58"/>
      <c r="QPT211" s="58"/>
      <c r="QPU211" s="58"/>
      <c r="QPV211" s="58"/>
      <c r="QPW211" s="58"/>
      <c r="QPX211" s="58"/>
      <c r="QPY211" s="58"/>
      <c r="QPZ211" s="58"/>
      <c r="QQA211" s="58"/>
      <c r="QQB211" s="58"/>
      <c r="QQC211" s="58"/>
      <c r="QQD211" s="58"/>
      <c r="QQE211" s="58"/>
      <c r="QQF211" s="58"/>
      <c r="QQG211" s="58"/>
      <c r="QQH211" s="58"/>
      <c r="QQI211" s="58"/>
      <c r="QQJ211" s="58"/>
      <c r="QQK211" s="58"/>
      <c r="QQL211" s="58"/>
      <c r="QQM211" s="58"/>
      <c r="QQN211" s="58"/>
      <c r="QQO211" s="58"/>
      <c r="QQP211" s="58"/>
      <c r="QQQ211" s="58"/>
      <c r="QQR211" s="58"/>
      <c r="QQS211" s="58"/>
      <c r="QQT211" s="58"/>
      <c r="QQU211" s="58"/>
      <c r="QQV211" s="58"/>
      <c r="QQW211" s="58"/>
      <c r="QQX211" s="58"/>
      <c r="QQY211" s="58"/>
      <c r="QQZ211" s="58"/>
      <c r="QRA211" s="58"/>
      <c r="QRB211" s="58"/>
      <c r="QRC211" s="58"/>
      <c r="QRD211" s="58"/>
      <c r="QRE211" s="58"/>
      <c r="QRF211" s="58"/>
      <c r="QRG211" s="58"/>
      <c r="QRH211" s="58"/>
      <c r="QRI211" s="58"/>
      <c r="QRJ211" s="58"/>
      <c r="QRK211" s="58"/>
      <c r="QRL211" s="58"/>
      <c r="QRM211" s="58"/>
      <c r="QRN211" s="58"/>
      <c r="QRO211" s="58"/>
      <c r="QRP211" s="58"/>
      <c r="QRQ211" s="58"/>
      <c r="QRR211" s="58"/>
      <c r="QRS211" s="58"/>
      <c r="QRT211" s="58"/>
      <c r="QRU211" s="58"/>
      <c r="QRV211" s="58"/>
      <c r="QRW211" s="58"/>
      <c r="QRX211" s="58"/>
      <c r="QRY211" s="58"/>
      <c r="QRZ211" s="58"/>
      <c r="QSA211" s="58"/>
      <c r="QSB211" s="58"/>
      <c r="QSC211" s="58"/>
      <c r="QSD211" s="58"/>
      <c r="QSE211" s="58"/>
      <c r="QSF211" s="58"/>
      <c r="QSG211" s="58"/>
      <c r="QSH211" s="58"/>
      <c r="QSI211" s="58"/>
      <c r="QSJ211" s="58"/>
      <c r="QSK211" s="58"/>
      <c r="QSL211" s="58"/>
      <c r="QSM211" s="58"/>
      <c r="QSN211" s="58"/>
      <c r="QSO211" s="58"/>
      <c r="QSP211" s="58"/>
      <c r="QSQ211" s="58"/>
      <c r="QSR211" s="58"/>
      <c r="QSS211" s="58"/>
      <c r="QST211" s="58"/>
      <c r="QSU211" s="58"/>
      <c r="QSV211" s="58"/>
      <c r="QSW211" s="58"/>
      <c r="QSX211" s="58"/>
      <c r="QSY211" s="58"/>
      <c r="QSZ211" s="58"/>
      <c r="QTA211" s="58"/>
      <c r="QTB211" s="58"/>
      <c r="QTC211" s="58"/>
      <c r="QTD211" s="58"/>
      <c r="QTE211" s="58"/>
      <c r="QTF211" s="58"/>
      <c r="QTG211" s="58"/>
      <c r="QTH211" s="58"/>
      <c r="QTI211" s="58"/>
      <c r="QTJ211" s="58"/>
      <c r="QTK211" s="58"/>
      <c r="QTL211" s="58"/>
      <c r="QTM211" s="58"/>
      <c r="QTN211" s="58"/>
      <c r="QTO211" s="58"/>
      <c r="QTP211" s="58"/>
      <c r="QTQ211" s="58"/>
      <c r="QTR211" s="58"/>
      <c r="QTS211" s="58"/>
      <c r="QTT211" s="58"/>
      <c r="QTU211" s="58"/>
      <c r="QTV211" s="58"/>
      <c r="QTW211" s="58"/>
      <c r="QTX211" s="58"/>
      <c r="QTY211" s="58"/>
      <c r="QTZ211" s="58"/>
      <c r="QUA211" s="58"/>
      <c r="QUB211" s="58"/>
      <c r="QUC211" s="58"/>
      <c r="QUD211" s="58"/>
      <c r="QUE211" s="58"/>
      <c r="QUF211" s="58"/>
      <c r="QUG211" s="58"/>
      <c r="QUH211" s="58"/>
      <c r="QUI211" s="58"/>
      <c r="QUJ211" s="58"/>
      <c r="QUK211" s="58"/>
      <c r="QUL211" s="58"/>
      <c r="QUM211" s="58"/>
      <c r="QUN211" s="58"/>
      <c r="QUO211" s="58"/>
      <c r="QUP211" s="58"/>
      <c r="QUQ211" s="58"/>
      <c r="QUR211" s="58"/>
      <c r="QUS211" s="58"/>
      <c r="QUT211" s="58"/>
      <c r="QUU211" s="58"/>
      <c r="QUV211" s="58"/>
      <c r="QUW211" s="58"/>
      <c r="QUX211" s="58"/>
      <c r="QUY211" s="58"/>
      <c r="QUZ211" s="58"/>
      <c r="QVA211" s="58"/>
      <c r="QVB211" s="58"/>
      <c r="QVC211" s="58"/>
      <c r="QVD211" s="58"/>
      <c r="QVE211" s="58"/>
      <c r="QVF211" s="58"/>
      <c r="QVG211" s="58"/>
      <c r="QVH211" s="58"/>
      <c r="QVI211" s="58"/>
      <c r="QVJ211" s="58"/>
      <c r="QVK211" s="58"/>
      <c r="QVL211" s="58"/>
      <c r="QVM211" s="58"/>
      <c r="QVN211" s="58"/>
      <c r="QVO211" s="58"/>
      <c r="QVP211" s="58"/>
      <c r="QVQ211" s="58"/>
      <c r="QVR211" s="58"/>
      <c r="QVS211" s="58"/>
      <c r="QVT211" s="58"/>
      <c r="QVU211" s="58"/>
      <c r="QVV211" s="58"/>
      <c r="QVW211" s="58"/>
      <c r="QVX211" s="58"/>
      <c r="QVY211" s="58"/>
      <c r="QVZ211" s="58"/>
      <c r="QWA211" s="58"/>
      <c r="QWB211" s="58"/>
      <c r="QWC211" s="58"/>
      <c r="QWD211" s="58"/>
      <c r="QWE211" s="58"/>
      <c r="QWF211" s="58"/>
      <c r="QWG211" s="58"/>
      <c r="QWH211" s="58"/>
      <c r="QWI211" s="58"/>
      <c r="QWJ211" s="58"/>
      <c r="QWK211" s="58"/>
      <c r="QWL211" s="58"/>
      <c r="QWM211" s="58"/>
      <c r="QWN211" s="58"/>
      <c r="QWO211" s="58"/>
      <c r="QWP211" s="58"/>
      <c r="QWQ211" s="58"/>
      <c r="QWR211" s="58"/>
      <c r="QWS211" s="58"/>
      <c r="QWT211" s="58"/>
      <c r="QWU211" s="58"/>
      <c r="QWV211" s="58"/>
      <c r="QWW211" s="58"/>
      <c r="QWX211" s="58"/>
      <c r="QWY211" s="58"/>
      <c r="QWZ211" s="58"/>
      <c r="QXA211" s="58"/>
      <c r="QXB211" s="58"/>
      <c r="QXC211" s="58"/>
      <c r="QXD211" s="58"/>
      <c r="QXE211" s="58"/>
      <c r="QXF211" s="58"/>
      <c r="QXG211" s="58"/>
      <c r="QXH211" s="58"/>
      <c r="QXI211" s="58"/>
      <c r="QXJ211" s="58"/>
      <c r="QXK211" s="58"/>
      <c r="QXL211" s="58"/>
      <c r="QXM211" s="58"/>
      <c r="QXN211" s="58"/>
      <c r="QXO211" s="58"/>
      <c r="QXP211" s="58"/>
      <c r="QXQ211" s="58"/>
      <c r="QXR211" s="58"/>
      <c r="QXS211" s="58"/>
      <c r="QXT211" s="58"/>
      <c r="QXU211" s="58"/>
      <c r="QXV211" s="58"/>
      <c r="QXW211" s="58"/>
      <c r="QXX211" s="58"/>
      <c r="QXY211" s="58"/>
      <c r="QXZ211" s="58"/>
      <c r="QYA211" s="58"/>
      <c r="QYB211" s="58"/>
      <c r="QYC211" s="58"/>
      <c r="QYD211" s="58"/>
      <c r="QYE211" s="58"/>
      <c r="QYF211" s="58"/>
      <c r="QYG211" s="58"/>
      <c r="QYH211" s="58"/>
      <c r="QYI211" s="58"/>
      <c r="QYJ211" s="58"/>
      <c r="QYK211" s="58"/>
      <c r="QYL211" s="58"/>
      <c r="QYM211" s="58"/>
      <c r="QYN211" s="58"/>
      <c r="QYO211" s="58"/>
      <c r="QYP211" s="58"/>
      <c r="QYQ211" s="58"/>
      <c r="QYR211" s="58"/>
      <c r="QYS211" s="58"/>
      <c r="QYT211" s="58"/>
      <c r="QYU211" s="58"/>
      <c r="QYV211" s="58"/>
      <c r="QYW211" s="58"/>
      <c r="QYX211" s="58"/>
      <c r="QYY211" s="58"/>
      <c r="QYZ211" s="58"/>
      <c r="QZA211" s="58"/>
      <c r="QZB211" s="58"/>
      <c r="QZC211" s="58"/>
      <c r="QZD211" s="58"/>
      <c r="QZE211" s="58"/>
      <c r="QZF211" s="58"/>
      <c r="QZG211" s="58"/>
      <c r="QZH211" s="58"/>
      <c r="QZI211" s="58"/>
      <c r="QZJ211" s="58"/>
      <c r="QZK211" s="58"/>
      <c r="QZL211" s="58"/>
      <c r="QZM211" s="58"/>
      <c r="QZN211" s="58"/>
      <c r="QZO211" s="58"/>
      <c r="QZP211" s="58"/>
      <c r="QZQ211" s="58"/>
      <c r="QZR211" s="58"/>
      <c r="QZS211" s="58"/>
      <c r="QZT211" s="58"/>
      <c r="QZU211" s="58"/>
      <c r="QZV211" s="58"/>
      <c r="QZW211" s="58"/>
      <c r="QZX211" s="58"/>
      <c r="QZY211" s="58"/>
      <c r="QZZ211" s="58"/>
      <c r="RAA211" s="58"/>
      <c r="RAB211" s="58"/>
      <c r="RAC211" s="58"/>
      <c r="RAD211" s="58"/>
      <c r="RAE211" s="58"/>
      <c r="RAF211" s="58"/>
      <c r="RAG211" s="58"/>
      <c r="RAH211" s="58"/>
      <c r="RAI211" s="58"/>
      <c r="RAJ211" s="58"/>
      <c r="RAK211" s="58"/>
      <c r="RAL211" s="58"/>
      <c r="RAM211" s="58"/>
      <c r="RAN211" s="58"/>
      <c r="RAO211" s="58"/>
      <c r="RAP211" s="58"/>
      <c r="RAQ211" s="58"/>
      <c r="RAR211" s="58"/>
      <c r="RAS211" s="58"/>
      <c r="RAT211" s="58"/>
      <c r="RAU211" s="58"/>
      <c r="RAV211" s="58"/>
      <c r="RAW211" s="58"/>
      <c r="RAX211" s="58"/>
      <c r="RAY211" s="58"/>
      <c r="RAZ211" s="58"/>
      <c r="RBA211" s="58"/>
      <c r="RBB211" s="58"/>
      <c r="RBC211" s="58"/>
      <c r="RBD211" s="58"/>
      <c r="RBE211" s="58"/>
      <c r="RBF211" s="58"/>
      <c r="RBG211" s="58"/>
      <c r="RBH211" s="58"/>
      <c r="RBI211" s="58"/>
      <c r="RBJ211" s="58"/>
      <c r="RBK211" s="58"/>
      <c r="RBL211" s="58"/>
      <c r="RBM211" s="58"/>
      <c r="RBN211" s="58"/>
      <c r="RBO211" s="58"/>
      <c r="RBP211" s="58"/>
      <c r="RBQ211" s="58"/>
      <c r="RBR211" s="58"/>
      <c r="RBS211" s="58"/>
      <c r="RBT211" s="58"/>
      <c r="RBU211" s="58"/>
      <c r="RBV211" s="58"/>
      <c r="RBW211" s="58"/>
      <c r="RBX211" s="58"/>
      <c r="RBY211" s="58"/>
      <c r="RBZ211" s="58"/>
      <c r="RCA211" s="58"/>
      <c r="RCB211" s="58"/>
      <c r="RCC211" s="58"/>
      <c r="RCD211" s="58"/>
      <c r="RCE211" s="58"/>
      <c r="RCF211" s="58"/>
      <c r="RCG211" s="58"/>
      <c r="RCH211" s="58"/>
      <c r="RCI211" s="58"/>
      <c r="RCJ211" s="58"/>
      <c r="RCK211" s="58"/>
      <c r="RCL211" s="58"/>
      <c r="RCM211" s="58"/>
      <c r="RCN211" s="58"/>
      <c r="RCO211" s="58"/>
      <c r="RCP211" s="58"/>
      <c r="RCQ211" s="58"/>
      <c r="RCR211" s="58"/>
      <c r="RCS211" s="58"/>
      <c r="RCT211" s="58"/>
      <c r="RCU211" s="58"/>
      <c r="RCV211" s="58"/>
      <c r="RCW211" s="58"/>
      <c r="RCX211" s="58"/>
      <c r="RCY211" s="58"/>
      <c r="RCZ211" s="58"/>
      <c r="RDA211" s="58"/>
      <c r="RDB211" s="58"/>
      <c r="RDC211" s="58"/>
      <c r="RDD211" s="58"/>
      <c r="RDE211" s="58"/>
      <c r="RDF211" s="58"/>
      <c r="RDG211" s="58"/>
      <c r="RDH211" s="58"/>
      <c r="RDI211" s="58"/>
      <c r="RDJ211" s="58"/>
      <c r="RDK211" s="58"/>
      <c r="RDL211" s="58"/>
      <c r="RDM211" s="58"/>
      <c r="RDN211" s="58"/>
      <c r="RDO211" s="58"/>
      <c r="RDP211" s="58"/>
      <c r="RDQ211" s="58"/>
      <c r="RDR211" s="58"/>
      <c r="RDS211" s="58"/>
      <c r="RDT211" s="58"/>
      <c r="RDU211" s="58"/>
      <c r="RDV211" s="58"/>
      <c r="RDW211" s="58"/>
      <c r="RDX211" s="58"/>
      <c r="RDY211" s="58"/>
      <c r="RDZ211" s="58"/>
      <c r="REA211" s="58"/>
      <c r="REB211" s="58"/>
      <c r="REC211" s="58"/>
      <c r="RED211" s="58"/>
      <c r="REE211" s="58"/>
      <c r="REF211" s="58"/>
      <c r="REG211" s="58"/>
      <c r="REH211" s="58"/>
      <c r="REI211" s="58"/>
      <c r="REJ211" s="58"/>
      <c r="REK211" s="58"/>
      <c r="REL211" s="58"/>
      <c r="REM211" s="58"/>
      <c r="REN211" s="58"/>
      <c r="REO211" s="58"/>
      <c r="REP211" s="58"/>
      <c r="REQ211" s="58"/>
      <c r="RER211" s="58"/>
      <c r="RES211" s="58"/>
      <c r="RET211" s="58"/>
      <c r="REU211" s="58"/>
      <c r="REV211" s="58"/>
      <c r="REW211" s="58"/>
      <c r="REX211" s="58"/>
      <c r="REY211" s="58"/>
      <c r="REZ211" s="58"/>
      <c r="RFA211" s="58"/>
      <c r="RFB211" s="58"/>
      <c r="RFC211" s="58"/>
      <c r="RFD211" s="58"/>
      <c r="RFE211" s="58"/>
      <c r="RFF211" s="58"/>
      <c r="RFG211" s="58"/>
      <c r="RFH211" s="58"/>
      <c r="RFI211" s="58"/>
      <c r="RFJ211" s="58"/>
      <c r="RFK211" s="58"/>
      <c r="RFL211" s="58"/>
      <c r="RFM211" s="58"/>
      <c r="RFN211" s="58"/>
      <c r="RFO211" s="58"/>
      <c r="RFP211" s="58"/>
      <c r="RFQ211" s="58"/>
      <c r="RFR211" s="58"/>
      <c r="RFS211" s="58"/>
      <c r="RFT211" s="58"/>
      <c r="RFU211" s="58"/>
      <c r="RFV211" s="58"/>
      <c r="RFW211" s="58"/>
      <c r="RFX211" s="58"/>
      <c r="RFY211" s="58"/>
      <c r="RFZ211" s="58"/>
      <c r="RGA211" s="58"/>
      <c r="RGB211" s="58"/>
      <c r="RGC211" s="58"/>
      <c r="RGD211" s="58"/>
      <c r="RGE211" s="58"/>
      <c r="RGF211" s="58"/>
      <c r="RGG211" s="58"/>
      <c r="RGH211" s="58"/>
      <c r="RGI211" s="58"/>
      <c r="RGJ211" s="58"/>
      <c r="RGK211" s="58"/>
      <c r="RGL211" s="58"/>
      <c r="RGM211" s="58"/>
      <c r="RGN211" s="58"/>
      <c r="RGO211" s="58"/>
      <c r="RGP211" s="58"/>
      <c r="RGQ211" s="58"/>
      <c r="RGR211" s="58"/>
      <c r="RGS211" s="58"/>
      <c r="RGT211" s="58"/>
      <c r="RGU211" s="58"/>
      <c r="RGV211" s="58"/>
      <c r="RGW211" s="58"/>
      <c r="RGX211" s="58"/>
      <c r="RGY211" s="58"/>
      <c r="RGZ211" s="58"/>
      <c r="RHA211" s="58"/>
      <c r="RHB211" s="58"/>
      <c r="RHC211" s="58"/>
      <c r="RHD211" s="58"/>
      <c r="RHE211" s="58"/>
      <c r="RHF211" s="58"/>
      <c r="RHG211" s="58"/>
      <c r="RHH211" s="58"/>
      <c r="RHI211" s="58"/>
      <c r="RHJ211" s="58"/>
      <c r="RHK211" s="58"/>
      <c r="RHL211" s="58"/>
      <c r="RHM211" s="58"/>
      <c r="RHN211" s="58"/>
      <c r="RHO211" s="58"/>
      <c r="RHP211" s="58"/>
      <c r="RHQ211" s="58"/>
      <c r="RHR211" s="58"/>
      <c r="RHS211" s="58"/>
      <c r="RHT211" s="58"/>
      <c r="RHU211" s="58"/>
      <c r="RHV211" s="58"/>
      <c r="RHW211" s="58"/>
      <c r="RHX211" s="58"/>
      <c r="RHY211" s="58"/>
      <c r="RHZ211" s="58"/>
      <c r="RIA211" s="58"/>
      <c r="RIB211" s="58"/>
      <c r="RIC211" s="58"/>
      <c r="RID211" s="58"/>
      <c r="RIE211" s="58"/>
      <c r="RIF211" s="58"/>
      <c r="RIG211" s="58"/>
      <c r="RIH211" s="58"/>
      <c r="RII211" s="58"/>
      <c r="RIJ211" s="58"/>
      <c r="RIK211" s="58"/>
      <c r="RIL211" s="58"/>
      <c r="RIM211" s="58"/>
      <c r="RIN211" s="58"/>
      <c r="RIO211" s="58"/>
      <c r="RIP211" s="58"/>
      <c r="RIQ211" s="58"/>
      <c r="RIR211" s="58"/>
      <c r="RIS211" s="58"/>
      <c r="RIT211" s="58"/>
      <c r="RIU211" s="58"/>
      <c r="RIV211" s="58"/>
      <c r="RIW211" s="58"/>
      <c r="RIX211" s="58"/>
      <c r="RIY211" s="58"/>
      <c r="RIZ211" s="58"/>
      <c r="RJA211" s="58"/>
      <c r="RJB211" s="58"/>
      <c r="RJC211" s="58"/>
      <c r="RJD211" s="58"/>
      <c r="RJE211" s="58"/>
      <c r="RJF211" s="58"/>
      <c r="RJG211" s="58"/>
      <c r="RJH211" s="58"/>
      <c r="RJI211" s="58"/>
      <c r="RJJ211" s="58"/>
      <c r="RJK211" s="58"/>
      <c r="RJL211" s="58"/>
      <c r="RJM211" s="58"/>
      <c r="RJN211" s="58"/>
      <c r="RJO211" s="58"/>
      <c r="RJP211" s="58"/>
      <c r="RJQ211" s="58"/>
      <c r="RJR211" s="58"/>
      <c r="RJS211" s="58"/>
      <c r="RJT211" s="58"/>
      <c r="RJU211" s="58"/>
      <c r="RJV211" s="58"/>
      <c r="RJW211" s="58"/>
      <c r="RJX211" s="58"/>
      <c r="RJY211" s="58"/>
      <c r="RJZ211" s="58"/>
      <c r="RKA211" s="58"/>
      <c r="RKB211" s="58"/>
      <c r="RKC211" s="58"/>
      <c r="RKD211" s="58"/>
      <c r="RKE211" s="58"/>
      <c r="RKF211" s="58"/>
      <c r="RKG211" s="58"/>
      <c r="RKH211" s="58"/>
      <c r="RKI211" s="58"/>
      <c r="RKJ211" s="58"/>
      <c r="RKK211" s="58"/>
      <c r="RKL211" s="58"/>
      <c r="RKM211" s="58"/>
      <c r="RKN211" s="58"/>
      <c r="RKO211" s="58"/>
      <c r="RKP211" s="58"/>
      <c r="RKQ211" s="58"/>
      <c r="RKR211" s="58"/>
      <c r="RKS211" s="58"/>
      <c r="RKT211" s="58"/>
      <c r="RKU211" s="58"/>
      <c r="RKV211" s="58"/>
      <c r="RKW211" s="58"/>
      <c r="RKX211" s="58"/>
      <c r="RKY211" s="58"/>
      <c r="RKZ211" s="58"/>
      <c r="RLA211" s="58"/>
      <c r="RLB211" s="58"/>
      <c r="RLC211" s="58"/>
      <c r="RLD211" s="58"/>
      <c r="RLE211" s="58"/>
      <c r="RLF211" s="58"/>
      <c r="RLG211" s="58"/>
      <c r="RLH211" s="58"/>
      <c r="RLI211" s="58"/>
      <c r="RLJ211" s="58"/>
      <c r="RLK211" s="58"/>
      <c r="RLL211" s="58"/>
      <c r="RLM211" s="58"/>
      <c r="RLN211" s="58"/>
      <c r="RLO211" s="58"/>
      <c r="RLP211" s="58"/>
      <c r="RLQ211" s="58"/>
      <c r="RLR211" s="58"/>
      <c r="RLS211" s="58"/>
      <c r="RLT211" s="58"/>
      <c r="RLU211" s="58"/>
      <c r="RLV211" s="58"/>
      <c r="RLW211" s="58"/>
      <c r="RLX211" s="58"/>
      <c r="RLY211" s="58"/>
      <c r="RLZ211" s="58"/>
      <c r="RMA211" s="58"/>
      <c r="RMB211" s="58"/>
      <c r="RMC211" s="58"/>
      <c r="RMD211" s="58"/>
      <c r="RME211" s="58"/>
      <c r="RMF211" s="58"/>
      <c r="RMG211" s="58"/>
      <c r="RMH211" s="58"/>
      <c r="RMI211" s="58"/>
      <c r="RMJ211" s="58"/>
      <c r="RMK211" s="58"/>
      <c r="RML211" s="58"/>
      <c r="RMM211" s="58"/>
      <c r="RMN211" s="58"/>
      <c r="RMO211" s="58"/>
      <c r="RMP211" s="58"/>
      <c r="RMQ211" s="58"/>
      <c r="RMR211" s="58"/>
      <c r="RMS211" s="58"/>
      <c r="RMT211" s="58"/>
      <c r="RMU211" s="58"/>
      <c r="RMV211" s="58"/>
      <c r="RMW211" s="58"/>
      <c r="RMX211" s="58"/>
      <c r="RMY211" s="58"/>
      <c r="RMZ211" s="58"/>
      <c r="RNA211" s="58"/>
      <c r="RNB211" s="58"/>
      <c r="RNC211" s="58"/>
      <c r="RND211" s="58"/>
      <c r="RNE211" s="58"/>
      <c r="RNF211" s="58"/>
      <c r="RNG211" s="58"/>
      <c r="RNH211" s="58"/>
      <c r="RNI211" s="58"/>
      <c r="RNJ211" s="58"/>
      <c r="RNK211" s="58"/>
      <c r="RNL211" s="58"/>
      <c r="RNM211" s="58"/>
      <c r="RNN211" s="58"/>
      <c r="RNO211" s="58"/>
      <c r="RNP211" s="58"/>
      <c r="RNQ211" s="58"/>
      <c r="RNR211" s="58"/>
      <c r="RNS211" s="58"/>
      <c r="RNT211" s="58"/>
      <c r="RNU211" s="58"/>
      <c r="RNV211" s="58"/>
      <c r="RNW211" s="58"/>
      <c r="RNX211" s="58"/>
      <c r="RNY211" s="58"/>
      <c r="RNZ211" s="58"/>
      <c r="ROA211" s="58"/>
      <c r="ROB211" s="58"/>
      <c r="ROC211" s="58"/>
      <c r="ROD211" s="58"/>
      <c r="ROE211" s="58"/>
      <c r="ROF211" s="58"/>
      <c r="ROG211" s="58"/>
      <c r="ROH211" s="58"/>
      <c r="ROI211" s="58"/>
      <c r="ROJ211" s="58"/>
      <c r="ROK211" s="58"/>
      <c r="ROL211" s="58"/>
      <c r="ROM211" s="58"/>
      <c r="RON211" s="58"/>
      <c r="ROO211" s="58"/>
      <c r="ROP211" s="58"/>
      <c r="ROQ211" s="58"/>
      <c r="ROR211" s="58"/>
      <c r="ROS211" s="58"/>
      <c r="ROT211" s="58"/>
      <c r="ROU211" s="58"/>
      <c r="ROV211" s="58"/>
      <c r="ROW211" s="58"/>
      <c r="ROX211" s="58"/>
      <c r="ROY211" s="58"/>
      <c r="ROZ211" s="58"/>
      <c r="RPA211" s="58"/>
      <c r="RPB211" s="58"/>
      <c r="RPC211" s="58"/>
      <c r="RPD211" s="58"/>
      <c r="RPE211" s="58"/>
      <c r="RPF211" s="58"/>
      <c r="RPG211" s="58"/>
      <c r="RPH211" s="58"/>
      <c r="RPI211" s="58"/>
      <c r="RPJ211" s="58"/>
      <c r="RPK211" s="58"/>
      <c r="RPL211" s="58"/>
      <c r="RPM211" s="58"/>
      <c r="RPN211" s="58"/>
      <c r="RPO211" s="58"/>
      <c r="RPP211" s="58"/>
      <c r="RPQ211" s="58"/>
      <c r="RPR211" s="58"/>
      <c r="RPS211" s="58"/>
      <c r="RPT211" s="58"/>
      <c r="RPU211" s="58"/>
      <c r="RPV211" s="58"/>
      <c r="RPW211" s="58"/>
      <c r="RPX211" s="58"/>
      <c r="RPY211" s="58"/>
      <c r="RPZ211" s="58"/>
      <c r="RQA211" s="58"/>
      <c r="RQB211" s="58"/>
      <c r="RQC211" s="58"/>
      <c r="RQD211" s="58"/>
      <c r="RQE211" s="58"/>
      <c r="RQF211" s="58"/>
      <c r="RQG211" s="58"/>
      <c r="RQH211" s="58"/>
      <c r="RQI211" s="58"/>
      <c r="RQJ211" s="58"/>
      <c r="RQK211" s="58"/>
      <c r="RQL211" s="58"/>
      <c r="RQM211" s="58"/>
      <c r="RQN211" s="58"/>
      <c r="RQO211" s="58"/>
      <c r="RQP211" s="58"/>
      <c r="RQQ211" s="58"/>
      <c r="RQR211" s="58"/>
      <c r="RQS211" s="58"/>
      <c r="RQT211" s="58"/>
      <c r="RQU211" s="58"/>
      <c r="RQV211" s="58"/>
      <c r="RQW211" s="58"/>
      <c r="RQX211" s="58"/>
      <c r="RQY211" s="58"/>
      <c r="RQZ211" s="58"/>
      <c r="RRA211" s="58"/>
      <c r="RRB211" s="58"/>
      <c r="RRC211" s="58"/>
      <c r="RRD211" s="58"/>
      <c r="RRE211" s="58"/>
      <c r="RRF211" s="58"/>
      <c r="RRG211" s="58"/>
      <c r="RRH211" s="58"/>
      <c r="RRI211" s="58"/>
      <c r="RRJ211" s="58"/>
      <c r="RRK211" s="58"/>
      <c r="RRL211" s="58"/>
      <c r="RRM211" s="58"/>
      <c r="RRN211" s="58"/>
      <c r="RRO211" s="58"/>
      <c r="RRP211" s="58"/>
      <c r="RRQ211" s="58"/>
      <c r="RRR211" s="58"/>
      <c r="RRS211" s="58"/>
      <c r="RRT211" s="58"/>
      <c r="RRU211" s="58"/>
      <c r="RRV211" s="58"/>
      <c r="RRW211" s="58"/>
      <c r="RRX211" s="58"/>
      <c r="RRY211" s="58"/>
      <c r="RRZ211" s="58"/>
      <c r="RSA211" s="58"/>
      <c r="RSB211" s="58"/>
      <c r="RSC211" s="58"/>
      <c r="RSD211" s="58"/>
      <c r="RSE211" s="58"/>
      <c r="RSF211" s="58"/>
      <c r="RSG211" s="58"/>
      <c r="RSH211" s="58"/>
      <c r="RSI211" s="58"/>
      <c r="RSJ211" s="58"/>
      <c r="RSK211" s="58"/>
      <c r="RSL211" s="58"/>
      <c r="RSM211" s="58"/>
      <c r="RSN211" s="58"/>
      <c r="RSO211" s="58"/>
      <c r="RSP211" s="58"/>
      <c r="RSQ211" s="58"/>
      <c r="RSR211" s="58"/>
      <c r="RSS211" s="58"/>
      <c r="RST211" s="58"/>
      <c r="RSU211" s="58"/>
      <c r="RSV211" s="58"/>
      <c r="RSW211" s="58"/>
      <c r="RSX211" s="58"/>
      <c r="RSY211" s="58"/>
      <c r="RSZ211" s="58"/>
      <c r="RTA211" s="58"/>
      <c r="RTB211" s="58"/>
      <c r="RTC211" s="58"/>
      <c r="RTD211" s="58"/>
      <c r="RTE211" s="58"/>
      <c r="RTF211" s="58"/>
      <c r="RTG211" s="58"/>
      <c r="RTH211" s="58"/>
      <c r="RTI211" s="58"/>
      <c r="RTJ211" s="58"/>
      <c r="RTK211" s="58"/>
      <c r="RTL211" s="58"/>
      <c r="RTM211" s="58"/>
      <c r="RTN211" s="58"/>
      <c r="RTO211" s="58"/>
      <c r="RTP211" s="58"/>
      <c r="RTQ211" s="58"/>
      <c r="RTR211" s="58"/>
      <c r="RTS211" s="58"/>
      <c r="RTT211" s="58"/>
      <c r="RTU211" s="58"/>
      <c r="RTV211" s="58"/>
      <c r="RTW211" s="58"/>
      <c r="RTX211" s="58"/>
      <c r="RTY211" s="58"/>
      <c r="RTZ211" s="58"/>
      <c r="RUA211" s="58"/>
      <c r="RUB211" s="58"/>
      <c r="RUC211" s="58"/>
      <c r="RUD211" s="58"/>
      <c r="RUE211" s="58"/>
      <c r="RUF211" s="58"/>
      <c r="RUG211" s="58"/>
      <c r="RUH211" s="58"/>
      <c r="RUI211" s="58"/>
      <c r="RUJ211" s="58"/>
      <c r="RUK211" s="58"/>
      <c r="RUL211" s="58"/>
      <c r="RUM211" s="58"/>
      <c r="RUN211" s="58"/>
      <c r="RUO211" s="58"/>
      <c r="RUP211" s="58"/>
      <c r="RUQ211" s="58"/>
      <c r="RUR211" s="58"/>
      <c r="RUS211" s="58"/>
      <c r="RUT211" s="58"/>
      <c r="RUU211" s="58"/>
      <c r="RUV211" s="58"/>
      <c r="RUW211" s="58"/>
      <c r="RUX211" s="58"/>
      <c r="RUY211" s="58"/>
      <c r="RUZ211" s="58"/>
      <c r="RVA211" s="58"/>
      <c r="RVB211" s="58"/>
      <c r="RVC211" s="58"/>
      <c r="RVD211" s="58"/>
      <c r="RVE211" s="58"/>
      <c r="RVF211" s="58"/>
      <c r="RVG211" s="58"/>
      <c r="RVH211" s="58"/>
      <c r="RVI211" s="58"/>
      <c r="RVJ211" s="58"/>
      <c r="RVK211" s="58"/>
      <c r="RVL211" s="58"/>
      <c r="RVM211" s="58"/>
      <c r="RVN211" s="58"/>
      <c r="RVO211" s="58"/>
      <c r="RVP211" s="58"/>
      <c r="RVQ211" s="58"/>
      <c r="RVR211" s="58"/>
      <c r="RVS211" s="58"/>
      <c r="RVT211" s="58"/>
      <c r="RVU211" s="58"/>
      <c r="RVV211" s="58"/>
      <c r="RVW211" s="58"/>
      <c r="RVX211" s="58"/>
      <c r="RVY211" s="58"/>
      <c r="RVZ211" s="58"/>
      <c r="RWA211" s="58"/>
      <c r="RWB211" s="58"/>
      <c r="RWC211" s="58"/>
      <c r="RWD211" s="58"/>
      <c r="RWE211" s="58"/>
      <c r="RWF211" s="58"/>
      <c r="RWG211" s="58"/>
      <c r="RWH211" s="58"/>
      <c r="RWI211" s="58"/>
      <c r="RWJ211" s="58"/>
      <c r="RWK211" s="58"/>
      <c r="RWL211" s="58"/>
      <c r="RWM211" s="58"/>
      <c r="RWN211" s="58"/>
      <c r="RWO211" s="58"/>
      <c r="RWP211" s="58"/>
      <c r="RWQ211" s="58"/>
      <c r="RWR211" s="58"/>
      <c r="RWS211" s="58"/>
      <c r="RWT211" s="58"/>
      <c r="RWU211" s="58"/>
      <c r="RWV211" s="58"/>
      <c r="RWW211" s="58"/>
      <c r="RWX211" s="58"/>
      <c r="RWY211" s="58"/>
      <c r="RWZ211" s="58"/>
      <c r="RXA211" s="58"/>
      <c r="RXB211" s="58"/>
      <c r="RXC211" s="58"/>
      <c r="RXD211" s="58"/>
      <c r="RXE211" s="58"/>
      <c r="RXF211" s="58"/>
      <c r="RXG211" s="58"/>
      <c r="RXH211" s="58"/>
      <c r="RXI211" s="58"/>
      <c r="RXJ211" s="58"/>
      <c r="RXK211" s="58"/>
      <c r="RXL211" s="58"/>
      <c r="RXM211" s="58"/>
      <c r="RXN211" s="58"/>
      <c r="RXO211" s="58"/>
      <c r="RXP211" s="58"/>
      <c r="RXQ211" s="58"/>
      <c r="RXR211" s="58"/>
      <c r="RXS211" s="58"/>
      <c r="RXT211" s="58"/>
      <c r="RXU211" s="58"/>
      <c r="RXV211" s="58"/>
      <c r="RXW211" s="58"/>
      <c r="RXX211" s="58"/>
      <c r="RXY211" s="58"/>
      <c r="RXZ211" s="58"/>
      <c r="RYA211" s="58"/>
      <c r="RYB211" s="58"/>
      <c r="RYC211" s="58"/>
      <c r="RYD211" s="58"/>
      <c r="RYE211" s="58"/>
      <c r="RYF211" s="58"/>
      <c r="RYG211" s="58"/>
      <c r="RYH211" s="58"/>
      <c r="RYI211" s="58"/>
      <c r="RYJ211" s="58"/>
      <c r="RYK211" s="58"/>
      <c r="RYL211" s="58"/>
      <c r="RYM211" s="58"/>
      <c r="RYN211" s="58"/>
      <c r="RYO211" s="58"/>
      <c r="RYP211" s="58"/>
      <c r="RYQ211" s="58"/>
      <c r="RYR211" s="58"/>
      <c r="RYS211" s="58"/>
      <c r="RYT211" s="58"/>
      <c r="RYU211" s="58"/>
      <c r="RYV211" s="58"/>
      <c r="RYW211" s="58"/>
      <c r="RYX211" s="58"/>
      <c r="RYY211" s="58"/>
      <c r="RYZ211" s="58"/>
      <c r="RZA211" s="58"/>
      <c r="RZB211" s="58"/>
      <c r="RZC211" s="58"/>
      <c r="RZD211" s="58"/>
      <c r="RZE211" s="58"/>
      <c r="RZF211" s="58"/>
      <c r="RZG211" s="58"/>
      <c r="RZH211" s="58"/>
      <c r="RZI211" s="58"/>
      <c r="RZJ211" s="58"/>
      <c r="RZK211" s="58"/>
      <c r="RZL211" s="58"/>
      <c r="RZM211" s="58"/>
      <c r="RZN211" s="58"/>
      <c r="RZO211" s="58"/>
      <c r="RZP211" s="58"/>
      <c r="RZQ211" s="58"/>
      <c r="RZR211" s="58"/>
      <c r="RZS211" s="58"/>
      <c r="RZT211" s="58"/>
      <c r="RZU211" s="58"/>
      <c r="RZV211" s="58"/>
      <c r="RZW211" s="58"/>
      <c r="RZX211" s="58"/>
      <c r="RZY211" s="58"/>
      <c r="RZZ211" s="58"/>
      <c r="SAA211" s="58"/>
      <c r="SAB211" s="58"/>
      <c r="SAC211" s="58"/>
      <c r="SAD211" s="58"/>
      <c r="SAE211" s="58"/>
      <c r="SAF211" s="58"/>
      <c r="SAG211" s="58"/>
      <c r="SAH211" s="58"/>
      <c r="SAI211" s="58"/>
      <c r="SAJ211" s="58"/>
      <c r="SAK211" s="58"/>
      <c r="SAL211" s="58"/>
      <c r="SAM211" s="58"/>
      <c r="SAN211" s="58"/>
      <c r="SAO211" s="58"/>
      <c r="SAP211" s="58"/>
      <c r="SAQ211" s="58"/>
      <c r="SAR211" s="58"/>
      <c r="SAS211" s="58"/>
      <c r="SAT211" s="58"/>
      <c r="SAU211" s="58"/>
      <c r="SAV211" s="58"/>
      <c r="SAW211" s="58"/>
      <c r="SAX211" s="58"/>
      <c r="SAY211" s="58"/>
      <c r="SAZ211" s="58"/>
      <c r="SBA211" s="58"/>
      <c r="SBB211" s="58"/>
      <c r="SBC211" s="58"/>
      <c r="SBD211" s="58"/>
      <c r="SBE211" s="58"/>
      <c r="SBF211" s="58"/>
      <c r="SBG211" s="58"/>
      <c r="SBH211" s="58"/>
      <c r="SBI211" s="58"/>
      <c r="SBJ211" s="58"/>
      <c r="SBK211" s="58"/>
      <c r="SBL211" s="58"/>
      <c r="SBM211" s="58"/>
      <c r="SBN211" s="58"/>
      <c r="SBO211" s="58"/>
      <c r="SBP211" s="58"/>
      <c r="SBQ211" s="58"/>
      <c r="SBR211" s="58"/>
      <c r="SBS211" s="58"/>
      <c r="SBT211" s="58"/>
      <c r="SBU211" s="58"/>
      <c r="SBV211" s="58"/>
      <c r="SBW211" s="58"/>
      <c r="SBX211" s="58"/>
      <c r="SBY211" s="58"/>
      <c r="SBZ211" s="58"/>
      <c r="SCA211" s="58"/>
      <c r="SCB211" s="58"/>
      <c r="SCC211" s="58"/>
      <c r="SCD211" s="58"/>
      <c r="SCE211" s="58"/>
      <c r="SCF211" s="58"/>
      <c r="SCG211" s="58"/>
      <c r="SCH211" s="58"/>
      <c r="SCI211" s="58"/>
      <c r="SCJ211" s="58"/>
      <c r="SCK211" s="58"/>
      <c r="SCL211" s="58"/>
      <c r="SCM211" s="58"/>
      <c r="SCN211" s="58"/>
      <c r="SCO211" s="58"/>
      <c r="SCP211" s="58"/>
      <c r="SCQ211" s="58"/>
      <c r="SCR211" s="58"/>
      <c r="SCS211" s="58"/>
      <c r="SCT211" s="58"/>
      <c r="SCU211" s="58"/>
      <c r="SCV211" s="58"/>
      <c r="SCW211" s="58"/>
      <c r="SCX211" s="58"/>
      <c r="SCY211" s="58"/>
      <c r="SCZ211" s="58"/>
      <c r="SDA211" s="58"/>
      <c r="SDB211" s="58"/>
      <c r="SDC211" s="58"/>
      <c r="SDD211" s="58"/>
      <c r="SDE211" s="58"/>
      <c r="SDF211" s="58"/>
      <c r="SDG211" s="58"/>
      <c r="SDH211" s="58"/>
      <c r="SDI211" s="58"/>
      <c r="SDJ211" s="58"/>
      <c r="SDK211" s="58"/>
      <c r="SDL211" s="58"/>
      <c r="SDM211" s="58"/>
      <c r="SDN211" s="58"/>
      <c r="SDO211" s="58"/>
      <c r="SDP211" s="58"/>
      <c r="SDQ211" s="58"/>
      <c r="SDR211" s="58"/>
      <c r="SDS211" s="58"/>
      <c r="SDT211" s="58"/>
      <c r="SDU211" s="58"/>
      <c r="SDV211" s="58"/>
      <c r="SDW211" s="58"/>
      <c r="SDX211" s="58"/>
      <c r="SDY211" s="58"/>
      <c r="SDZ211" s="58"/>
      <c r="SEA211" s="58"/>
      <c r="SEB211" s="58"/>
      <c r="SEC211" s="58"/>
      <c r="SED211" s="58"/>
      <c r="SEE211" s="58"/>
      <c r="SEF211" s="58"/>
      <c r="SEG211" s="58"/>
      <c r="SEH211" s="58"/>
      <c r="SEI211" s="58"/>
      <c r="SEJ211" s="58"/>
      <c r="SEK211" s="58"/>
      <c r="SEL211" s="58"/>
      <c r="SEM211" s="58"/>
      <c r="SEN211" s="58"/>
      <c r="SEO211" s="58"/>
      <c r="SEP211" s="58"/>
      <c r="SEQ211" s="58"/>
      <c r="SER211" s="58"/>
      <c r="SES211" s="58"/>
      <c r="SET211" s="58"/>
      <c r="SEU211" s="58"/>
      <c r="SEV211" s="58"/>
      <c r="SEW211" s="58"/>
      <c r="SEX211" s="58"/>
      <c r="SEY211" s="58"/>
      <c r="SEZ211" s="58"/>
      <c r="SFA211" s="58"/>
      <c r="SFB211" s="58"/>
      <c r="SFC211" s="58"/>
      <c r="SFD211" s="58"/>
      <c r="SFE211" s="58"/>
      <c r="SFF211" s="58"/>
      <c r="SFG211" s="58"/>
      <c r="SFH211" s="58"/>
      <c r="SFI211" s="58"/>
      <c r="SFJ211" s="58"/>
      <c r="SFK211" s="58"/>
      <c r="SFL211" s="58"/>
      <c r="SFM211" s="58"/>
      <c r="SFN211" s="58"/>
      <c r="SFO211" s="58"/>
      <c r="SFP211" s="58"/>
      <c r="SFQ211" s="58"/>
      <c r="SFR211" s="58"/>
      <c r="SFS211" s="58"/>
      <c r="SFT211" s="58"/>
      <c r="SFU211" s="58"/>
      <c r="SFV211" s="58"/>
      <c r="SFW211" s="58"/>
      <c r="SFX211" s="58"/>
      <c r="SFY211" s="58"/>
      <c r="SFZ211" s="58"/>
      <c r="SGA211" s="58"/>
      <c r="SGB211" s="58"/>
      <c r="SGC211" s="58"/>
      <c r="SGD211" s="58"/>
      <c r="SGE211" s="58"/>
      <c r="SGF211" s="58"/>
      <c r="SGG211" s="58"/>
      <c r="SGH211" s="58"/>
      <c r="SGI211" s="58"/>
      <c r="SGJ211" s="58"/>
      <c r="SGK211" s="58"/>
      <c r="SGL211" s="58"/>
      <c r="SGM211" s="58"/>
      <c r="SGN211" s="58"/>
      <c r="SGO211" s="58"/>
      <c r="SGP211" s="58"/>
      <c r="SGQ211" s="58"/>
      <c r="SGR211" s="58"/>
      <c r="SGS211" s="58"/>
      <c r="SGT211" s="58"/>
      <c r="SGU211" s="58"/>
      <c r="SGV211" s="58"/>
      <c r="SGW211" s="58"/>
      <c r="SGX211" s="58"/>
      <c r="SGY211" s="58"/>
      <c r="SGZ211" s="58"/>
      <c r="SHA211" s="58"/>
      <c r="SHB211" s="58"/>
      <c r="SHC211" s="58"/>
      <c r="SHD211" s="58"/>
      <c r="SHE211" s="58"/>
      <c r="SHF211" s="58"/>
      <c r="SHG211" s="58"/>
      <c r="SHH211" s="58"/>
      <c r="SHI211" s="58"/>
      <c r="SHJ211" s="58"/>
      <c r="SHK211" s="58"/>
      <c r="SHL211" s="58"/>
      <c r="SHM211" s="58"/>
      <c r="SHN211" s="58"/>
      <c r="SHO211" s="58"/>
      <c r="SHP211" s="58"/>
      <c r="SHQ211" s="58"/>
      <c r="SHR211" s="58"/>
      <c r="SHS211" s="58"/>
      <c r="SHT211" s="58"/>
      <c r="SHU211" s="58"/>
      <c r="SHV211" s="58"/>
      <c r="SHW211" s="58"/>
      <c r="SHX211" s="58"/>
      <c r="SHY211" s="58"/>
      <c r="SHZ211" s="58"/>
      <c r="SIA211" s="58"/>
      <c r="SIB211" s="58"/>
      <c r="SIC211" s="58"/>
      <c r="SID211" s="58"/>
      <c r="SIE211" s="58"/>
      <c r="SIF211" s="58"/>
      <c r="SIG211" s="58"/>
      <c r="SIH211" s="58"/>
      <c r="SII211" s="58"/>
      <c r="SIJ211" s="58"/>
      <c r="SIK211" s="58"/>
      <c r="SIL211" s="58"/>
      <c r="SIM211" s="58"/>
      <c r="SIN211" s="58"/>
      <c r="SIO211" s="58"/>
      <c r="SIP211" s="58"/>
      <c r="SIQ211" s="58"/>
      <c r="SIR211" s="58"/>
      <c r="SIS211" s="58"/>
      <c r="SIT211" s="58"/>
      <c r="SIU211" s="58"/>
      <c r="SIV211" s="58"/>
      <c r="SIW211" s="58"/>
      <c r="SIX211" s="58"/>
      <c r="SIY211" s="58"/>
      <c r="SIZ211" s="58"/>
      <c r="SJA211" s="58"/>
      <c r="SJB211" s="58"/>
      <c r="SJC211" s="58"/>
      <c r="SJD211" s="58"/>
      <c r="SJE211" s="58"/>
      <c r="SJF211" s="58"/>
      <c r="SJG211" s="58"/>
      <c r="SJH211" s="58"/>
      <c r="SJI211" s="58"/>
      <c r="SJJ211" s="58"/>
      <c r="SJK211" s="58"/>
      <c r="SJL211" s="58"/>
      <c r="SJM211" s="58"/>
      <c r="SJN211" s="58"/>
      <c r="SJO211" s="58"/>
      <c r="SJP211" s="58"/>
      <c r="SJQ211" s="58"/>
      <c r="SJR211" s="58"/>
      <c r="SJS211" s="58"/>
      <c r="SJT211" s="58"/>
      <c r="SJU211" s="58"/>
      <c r="SJV211" s="58"/>
      <c r="SJW211" s="58"/>
      <c r="SJX211" s="58"/>
      <c r="SJY211" s="58"/>
      <c r="SJZ211" s="58"/>
      <c r="SKA211" s="58"/>
      <c r="SKB211" s="58"/>
      <c r="SKC211" s="58"/>
      <c r="SKD211" s="58"/>
      <c r="SKE211" s="58"/>
      <c r="SKF211" s="58"/>
      <c r="SKG211" s="58"/>
      <c r="SKH211" s="58"/>
      <c r="SKI211" s="58"/>
      <c r="SKJ211" s="58"/>
      <c r="SKK211" s="58"/>
      <c r="SKL211" s="58"/>
      <c r="SKM211" s="58"/>
      <c r="SKN211" s="58"/>
      <c r="SKO211" s="58"/>
      <c r="SKP211" s="58"/>
      <c r="SKQ211" s="58"/>
      <c r="SKR211" s="58"/>
      <c r="SKS211" s="58"/>
      <c r="SKT211" s="58"/>
      <c r="SKU211" s="58"/>
      <c r="SKV211" s="58"/>
      <c r="SKW211" s="58"/>
      <c r="SKX211" s="58"/>
      <c r="SKY211" s="58"/>
      <c r="SKZ211" s="58"/>
      <c r="SLA211" s="58"/>
      <c r="SLB211" s="58"/>
      <c r="SLC211" s="58"/>
      <c r="SLD211" s="58"/>
      <c r="SLE211" s="58"/>
      <c r="SLF211" s="58"/>
      <c r="SLG211" s="58"/>
      <c r="SLH211" s="58"/>
      <c r="SLI211" s="58"/>
      <c r="SLJ211" s="58"/>
      <c r="SLK211" s="58"/>
      <c r="SLL211" s="58"/>
      <c r="SLM211" s="58"/>
      <c r="SLN211" s="58"/>
      <c r="SLO211" s="58"/>
      <c r="SLP211" s="58"/>
      <c r="SLQ211" s="58"/>
      <c r="SLR211" s="58"/>
      <c r="SLS211" s="58"/>
      <c r="SLT211" s="58"/>
      <c r="SLU211" s="58"/>
      <c r="SLV211" s="58"/>
      <c r="SLW211" s="58"/>
      <c r="SLX211" s="58"/>
      <c r="SLY211" s="58"/>
      <c r="SLZ211" s="58"/>
      <c r="SMA211" s="58"/>
      <c r="SMB211" s="58"/>
      <c r="SMC211" s="58"/>
      <c r="SMD211" s="58"/>
      <c r="SME211" s="58"/>
      <c r="SMF211" s="58"/>
      <c r="SMG211" s="58"/>
      <c r="SMH211" s="58"/>
      <c r="SMI211" s="58"/>
      <c r="SMJ211" s="58"/>
      <c r="SMK211" s="58"/>
      <c r="SML211" s="58"/>
      <c r="SMM211" s="58"/>
      <c r="SMN211" s="58"/>
      <c r="SMO211" s="58"/>
      <c r="SMP211" s="58"/>
      <c r="SMQ211" s="58"/>
      <c r="SMR211" s="58"/>
      <c r="SMS211" s="58"/>
      <c r="SMT211" s="58"/>
      <c r="SMU211" s="58"/>
      <c r="SMV211" s="58"/>
      <c r="SMW211" s="58"/>
      <c r="SMX211" s="58"/>
      <c r="SMY211" s="58"/>
      <c r="SMZ211" s="58"/>
      <c r="SNA211" s="58"/>
      <c r="SNB211" s="58"/>
      <c r="SNC211" s="58"/>
      <c r="SND211" s="58"/>
      <c r="SNE211" s="58"/>
      <c r="SNF211" s="58"/>
      <c r="SNG211" s="58"/>
      <c r="SNH211" s="58"/>
      <c r="SNI211" s="58"/>
      <c r="SNJ211" s="58"/>
      <c r="SNK211" s="58"/>
      <c r="SNL211" s="58"/>
      <c r="SNM211" s="58"/>
      <c r="SNN211" s="58"/>
      <c r="SNO211" s="58"/>
      <c r="SNP211" s="58"/>
      <c r="SNQ211" s="58"/>
      <c r="SNR211" s="58"/>
      <c r="SNS211" s="58"/>
      <c r="SNT211" s="58"/>
      <c r="SNU211" s="58"/>
      <c r="SNV211" s="58"/>
      <c r="SNW211" s="58"/>
      <c r="SNX211" s="58"/>
      <c r="SNY211" s="58"/>
      <c r="SNZ211" s="58"/>
      <c r="SOA211" s="58"/>
      <c r="SOB211" s="58"/>
      <c r="SOC211" s="58"/>
      <c r="SOD211" s="58"/>
      <c r="SOE211" s="58"/>
      <c r="SOF211" s="58"/>
      <c r="SOG211" s="58"/>
      <c r="SOH211" s="58"/>
      <c r="SOI211" s="58"/>
      <c r="SOJ211" s="58"/>
      <c r="SOK211" s="58"/>
      <c r="SOL211" s="58"/>
      <c r="SOM211" s="58"/>
      <c r="SON211" s="58"/>
      <c r="SOO211" s="58"/>
      <c r="SOP211" s="58"/>
      <c r="SOQ211" s="58"/>
      <c r="SOR211" s="58"/>
      <c r="SOS211" s="58"/>
      <c r="SOT211" s="58"/>
      <c r="SOU211" s="58"/>
      <c r="SOV211" s="58"/>
      <c r="SOW211" s="58"/>
      <c r="SOX211" s="58"/>
      <c r="SOY211" s="58"/>
      <c r="SOZ211" s="58"/>
      <c r="SPA211" s="58"/>
      <c r="SPB211" s="58"/>
      <c r="SPC211" s="58"/>
      <c r="SPD211" s="58"/>
      <c r="SPE211" s="58"/>
      <c r="SPF211" s="58"/>
      <c r="SPG211" s="58"/>
      <c r="SPH211" s="58"/>
      <c r="SPI211" s="58"/>
      <c r="SPJ211" s="58"/>
      <c r="SPK211" s="58"/>
      <c r="SPL211" s="58"/>
      <c r="SPM211" s="58"/>
      <c r="SPN211" s="58"/>
      <c r="SPO211" s="58"/>
      <c r="SPP211" s="58"/>
      <c r="SPQ211" s="58"/>
      <c r="SPR211" s="58"/>
      <c r="SPS211" s="58"/>
      <c r="SPT211" s="58"/>
      <c r="SPU211" s="58"/>
      <c r="SPV211" s="58"/>
      <c r="SPW211" s="58"/>
      <c r="SPX211" s="58"/>
      <c r="SPY211" s="58"/>
      <c r="SPZ211" s="58"/>
      <c r="SQA211" s="58"/>
      <c r="SQB211" s="58"/>
      <c r="SQC211" s="58"/>
      <c r="SQD211" s="58"/>
      <c r="SQE211" s="58"/>
      <c r="SQF211" s="58"/>
      <c r="SQG211" s="58"/>
      <c r="SQH211" s="58"/>
      <c r="SQI211" s="58"/>
      <c r="SQJ211" s="58"/>
      <c r="SQK211" s="58"/>
      <c r="SQL211" s="58"/>
      <c r="SQM211" s="58"/>
      <c r="SQN211" s="58"/>
      <c r="SQO211" s="58"/>
      <c r="SQP211" s="58"/>
      <c r="SQQ211" s="58"/>
      <c r="SQR211" s="58"/>
      <c r="SQS211" s="58"/>
      <c r="SQT211" s="58"/>
      <c r="SQU211" s="58"/>
      <c r="SQV211" s="58"/>
      <c r="SQW211" s="58"/>
      <c r="SQX211" s="58"/>
      <c r="SQY211" s="58"/>
      <c r="SQZ211" s="58"/>
      <c r="SRA211" s="58"/>
      <c r="SRB211" s="58"/>
      <c r="SRC211" s="58"/>
      <c r="SRD211" s="58"/>
      <c r="SRE211" s="58"/>
      <c r="SRF211" s="58"/>
      <c r="SRG211" s="58"/>
      <c r="SRH211" s="58"/>
      <c r="SRI211" s="58"/>
      <c r="SRJ211" s="58"/>
      <c r="SRK211" s="58"/>
      <c r="SRL211" s="58"/>
      <c r="SRM211" s="58"/>
      <c r="SRN211" s="58"/>
      <c r="SRO211" s="58"/>
      <c r="SRP211" s="58"/>
      <c r="SRQ211" s="58"/>
      <c r="SRR211" s="58"/>
      <c r="SRS211" s="58"/>
      <c r="SRT211" s="58"/>
      <c r="SRU211" s="58"/>
      <c r="SRV211" s="58"/>
      <c r="SRW211" s="58"/>
      <c r="SRX211" s="58"/>
      <c r="SRY211" s="58"/>
      <c r="SRZ211" s="58"/>
      <c r="SSA211" s="58"/>
      <c r="SSB211" s="58"/>
      <c r="SSC211" s="58"/>
      <c r="SSD211" s="58"/>
      <c r="SSE211" s="58"/>
      <c r="SSF211" s="58"/>
      <c r="SSG211" s="58"/>
      <c r="SSH211" s="58"/>
      <c r="SSI211" s="58"/>
      <c r="SSJ211" s="58"/>
      <c r="SSK211" s="58"/>
      <c r="SSL211" s="58"/>
      <c r="SSM211" s="58"/>
      <c r="SSN211" s="58"/>
      <c r="SSO211" s="58"/>
      <c r="SSP211" s="58"/>
      <c r="SSQ211" s="58"/>
      <c r="SSR211" s="58"/>
      <c r="SSS211" s="58"/>
      <c r="SST211" s="58"/>
      <c r="SSU211" s="58"/>
      <c r="SSV211" s="58"/>
      <c r="SSW211" s="58"/>
      <c r="SSX211" s="58"/>
      <c r="SSY211" s="58"/>
      <c r="SSZ211" s="58"/>
      <c r="STA211" s="58"/>
      <c r="STB211" s="58"/>
      <c r="STC211" s="58"/>
      <c r="STD211" s="58"/>
      <c r="STE211" s="58"/>
      <c r="STF211" s="58"/>
      <c r="STG211" s="58"/>
      <c r="STH211" s="58"/>
      <c r="STI211" s="58"/>
      <c r="STJ211" s="58"/>
      <c r="STK211" s="58"/>
      <c r="STL211" s="58"/>
      <c r="STM211" s="58"/>
      <c r="STN211" s="58"/>
      <c r="STO211" s="58"/>
      <c r="STP211" s="58"/>
      <c r="STQ211" s="58"/>
      <c r="STR211" s="58"/>
      <c r="STS211" s="58"/>
      <c r="STT211" s="58"/>
      <c r="STU211" s="58"/>
      <c r="STV211" s="58"/>
      <c r="STW211" s="58"/>
      <c r="STX211" s="58"/>
      <c r="STY211" s="58"/>
      <c r="STZ211" s="58"/>
      <c r="SUA211" s="58"/>
      <c r="SUB211" s="58"/>
      <c r="SUC211" s="58"/>
      <c r="SUD211" s="58"/>
      <c r="SUE211" s="58"/>
      <c r="SUF211" s="58"/>
      <c r="SUG211" s="58"/>
      <c r="SUH211" s="58"/>
      <c r="SUI211" s="58"/>
      <c r="SUJ211" s="58"/>
      <c r="SUK211" s="58"/>
      <c r="SUL211" s="58"/>
      <c r="SUM211" s="58"/>
      <c r="SUN211" s="58"/>
      <c r="SUO211" s="58"/>
      <c r="SUP211" s="58"/>
      <c r="SUQ211" s="58"/>
      <c r="SUR211" s="58"/>
      <c r="SUS211" s="58"/>
      <c r="SUT211" s="58"/>
      <c r="SUU211" s="58"/>
      <c r="SUV211" s="58"/>
      <c r="SUW211" s="58"/>
      <c r="SUX211" s="58"/>
      <c r="SUY211" s="58"/>
      <c r="SUZ211" s="58"/>
      <c r="SVA211" s="58"/>
      <c r="SVB211" s="58"/>
      <c r="SVC211" s="58"/>
      <c r="SVD211" s="58"/>
      <c r="SVE211" s="58"/>
      <c r="SVF211" s="58"/>
      <c r="SVG211" s="58"/>
      <c r="SVH211" s="58"/>
      <c r="SVI211" s="58"/>
      <c r="SVJ211" s="58"/>
      <c r="SVK211" s="58"/>
      <c r="SVL211" s="58"/>
      <c r="SVM211" s="58"/>
      <c r="SVN211" s="58"/>
      <c r="SVO211" s="58"/>
      <c r="SVP211" s="58"/>
      <c r="SVQ211" s="58"/>
      <c r="SVR211" s="58"/>
      <c r="SVS211" s="58"/>
      <c r="SVT211" s="58"/>
      <c r="SVU211" s="58"/>
      <c r="SVV211" s="58"/>
      <c r="SVW211" s="58"/>
      <c r="SVX211" s="58"/>
      <c r="SVY211" s="58"/>
      <c r="SVZ211" s="58"/>
      <c r="SWA211" s="58"/>
      <c r="SWB211" s="58"/>
      <c r="SWC211" s="58"/>
      <c r="SWD211" s="58"/>
      <c r="SWE211" s="58"/>
      <c r="SWF211" s="58"/>
      <c r="SWG211" s="58"/>
      <c r="SWH211" s="58"/>
      <c r="SWI211" s="58"/>
      <c r="SWJ211" s="58"/>
      <c r="SWK211" s="58"/>
      <c r="SWL211" s="58"/>
      <c r="SWM211" s="58"/>
      <c r="SWN211" s="58"/>
      <c r="SWO211" s="58"/>
      <c r="SWP211" s="58"/>
      <c r="SWQ211" s="58"/>
      <c r="SWR211" s="58"/>
      <c r="SWS211" s="58"/>
      <c r="SWT211" s="58"/>
      <c r="SWU211" s="58"/>
      <c r="SWV211" s="58"/>
      <c r="SWW211" s="58"/>
      <c r="SWX211" s="58"/>
      <c r="SWY211" s="58"/>
      <c r="SWZ211" s="58"/>
      <c r="SXA211" s="58"/>
      <c r="SXB211" s="58"/>
      <c r="SXC211" s="58"/>
      <c r="SXD211" s="58"/>
      <c r="SXE211" s="58"/>
      <c r="SXF211" s="58"/>
      <c r="SXG211" s="58"/>
      <c r="SXH211" s="58"/>
      <c r="SXI211" s="58"/>
      <c r="SXJ211" s="58"/>
      <c r="SXK211" s="58"/>
      <c r="SXL211" s="58"/>
      <c r="SXM211" s="58"/>
      <c r="SXN211" s="58"/>
      <c r="SXO211" s="58"/>
      <c r="SXP211" s="58"/>
      <c r="SXQ211" s="58"/>
      <c r="SXR211" s="58"/>
      <c r="SXS211" s="58"/>
      <c r="SXT211" s="58"/>
      <c r="SXU211" s="58"/>
      <c r="SXV211" s="58"/>
      <c r="SXW211" s="58"/>
      <c r="SXX211" s="58"/>
      <c r="SXY211" s="58"/>
      <c r="SXZ211" s="58"/>
      <c r="SYA211" s="58"/>
      <c r="SYB211" s="58"/>
      <c r="SYC211" s="58"/>
      <c r="SYD211" s="58"/>
      <c r="SYE211" s="58"/>
      <c r="SYF211" s="58"/>
      <c r="SYG211" s="58"/>
      <c r="SYH211" s="58"/>
      <c r="SYI211" s="58"/>
      <c r="SYJ211" s="58"/>
      <c r="SYK211" s="58"/>
      <c r="SYL211" s="58"/>
      <c r="SYM211" s="58"/>
      <c r="SYN211" s="58"/>
      <c r="SYO211" s="58"/>
      <c r="SYP211" s="58"/>
      <c r="SYQ211" s="58"/>
      <c r="SYR211" s="58"/>
      <c r="SYS211" s="58"/>
      <c r="SYT211" s="58"/>
      <c r="SYU211" s="58"/>
      <c r="SYV211" s="58"/>
      <c r="SYW211" s="58"/>
      <c r="SYX211" s="58"/>
      <c r="SYY211" s="58"/>
      <c r="SYZ211" s="58"/>
      <c r="SZA211" s="58"/>
      <c r="SZB211" s="58"/>
      <c r="SZC211" s="58"/>
      <c r="SZD211" s="58"/>
      <c r="SZE211" s="58"/>
      <c r="SZF211" s="58"/>
      <c r="SZG211" s="58"/>
      <c r="SZH211" s="58"/>
      <c r="SZI211" s="58"/>
      <c r="SZJ211" s="58"/>
      <c r="SZK211" s="58"/>
      <c r="SZL211" s="58"/>
      <c r="SZM211" s="58"/>
      <c r="SZN211" s="58"/>
      <c r="SZO211" s="58"/>
      <c r="SZP211" s="58"/>
      <c r="SZQ211" s="58"/>
      <c r="SZR211" s="58"/>
      <c r="SZS211" s="58"/>
      <c r="SZT211" s="58"/>
      <c r="SZU211" s="58"/>
      <c r="SZV211" s="58"/>
      <c r="SZW211" s="58"/>
      <c r="SZX211" s="58"/>
      <c r="SZY211" s="58"/>
      <c r="SZZ211" s="58"/>
      <c r="TAA211" s="58"/>
      <c r="TAB211" s="58"/>
      <c r="TAC211" s="58"/>
      <c r="TAD211" s="58"/>
      <c r="TAE211" s="58"/>
      <c r="TAF211" s="58"/>
      <c r="TAG211" s="58"/>
      <c r="TAH211" s="58"/>
      <c r="TAI211" s="58"/>
      <c r="TAJ211" s="58"/>
      <c r="TAK211" s="58"/>
      <c r="TAL211" s="58"/>
      <c r="TAM211" s="58"/>
      <c r="TAN211" s="58"/>
      <c r="TAO211" s="58"/>
      <c r="TAP211" s="58"/>
      <c r="TAQ211" s="58"/>
      <c r="TAR211" s="58"/>
      <c r="TAS211" s="58"/>
      <c r="TAT211" s="58"/>
      <c r="TAU211" s="58"/>
      <c r="TAV211" s="58"/>
      <c r="TAW211" s="58"/>
      <c r="TAX211" s="58"/>
      <c r="TAY211" s="58"/>
      <c r="TAZ211" s="58"/>
      <c r="TBA211" s="58"/>
      <c r="TBB211" s="58"/>
      <c r="TBC211" s="58"/>
      <c r="TBD211" s="58"/>
      <c r="TBE211" s="58"/>
      <c r="TBF211" s="58"/>
      <c r="TBG211" s="58"/>
      <c r="TBH211" s="58"/>
      <c r="TBI211" s="58"/>
      <c r="TBJ211" s="58"/>
      <c r="TBK211" s="58"/>
      <c r="TBL211" s="58"/>
      <c r="TBM211" s="58"/>
      <c r="TBN211" s="58"/>
      <c r="TBO211" s="58"/>
      <c r="TBP211" s="58"/>
      <c r="TBQ211" s="58"/>
      <c r="TBR211" s="58"/>
      <c r="TBS211" s="58"/>
      <c r="TBT211" s="58"/>
      <c r="TBU211" s="58"/>
      <c r="TBV211" s="58"/>
      <c r="TBW211" s="58"/>
      <c r="TBX211" s="58"/>
      <c r="TBY211" s="58"/>
      <c r="TBZ211" s="58"/>
      <c r="TCA211" s="58"/>
      <c r="TCB211" s="58"/>
      <c r="TCC211" s="58"/>
      <c r="TCD211" s="58"/>
      <c r="TCE211" s="58"/>
      <c r="TCF211" s="58"/>
      <c r="TCG211" s="58"/>
      <c r="TCH211" s="58"/>
      <c r="TCI211" s="58"/>
      <c r="TCJ211" s="58"/>
      <c r="TCK211" s="58"/>
      <c r="TCL211" s="58"/>
      <c r="TCM211" s="58"/>
      <c r="TCN211" s="58"/>
      <c r="TCO211" s="58"/>
      <c r="TCP211" s="58"/>
      <c r="TCQ211" s="58"/>
      <c r="TCR211" s="58"/>
      <c r="TCS211" s="58"/>
      <c r="TCT211" s="58"/>
      <c r="TCU211" s="58"/>
      <c r="TCV211" s="58"/>
      <c r="TCW211" s="58"/>
      <c r="TCX211" s="58"/>
      <c r="TCY211" s="58"/>
      <c r="TCZ211" s="58"/>
      <c r="TDA211" s="58"/>
      <c r="TDB211" s="58"/>
      <c r="TDC211" s="58"/>
      <c r="TDD211" s="58"/>
      <c r="TDE211" s="58"/>
      <c r="TDF211" s="58"/>
      <c r="TDG211" s="58"/>
      <c r="TDH211" s="58"/>
      <c r="TDI211" s="58"/>
      <c r="TDJ211" s="58"/>
      <c r="TDK211" s="58"/>
      <c r="TDL211" s="58"/>
      <c r="TDM211" s="58"/>
      <c r="TDN211" s="58"/>
      <c r="TDO211" s="58"/>
      <c r="TDP211" s="58"/>
      <c r="TDQ211" s="58"/>
      <c r="TDR211" s="58"/>
      <c r="TDS211" s="58"/>
      <c r="TDT211" s="58"/>
      <c r="TDU211" s="58"/>
      <c r="TDV211" s="58"/>
      <c r="TDW211" s="58"/>
      <c r="TDX211" s="58"/>
      <c r="TDY211" s="58"/>
      <c r="TDZ211" s="58"/>
      <c r="TEA211" s="58"/>
      <c r="TEB211" s="58"/>
      <c r="TEC211" s="58"/>
      <c r="TED211" s="58"/>
      <c r="TEE211" s="58"/>
      <c r="TEF211" s="58"/>
      <c r="TEG211" s="58"/>
      <c r="TEH211" s="58"/>
      <c r="TEI211" s="58"/>
      <c r="TEJ211" s="58"/>
      <c r="TEK211" s="58"/>
      <c r="TEL211" s="58"/>
      <c r="TEM211" s="58"/>
      <c r="TEN211" s="58"/>
      <c r="TEO211" s="58"/>
      <c r="TEP211" s="58"/>
      <c r="TEQ211" s="58"/>
      <c r="TER211" s="58"/>
      <c r="TES211" s="58"/>
      <c r="TET211" s="58"/>
      <c r="TEU211" s="58"/>
      <c r="TEV211" s="58"/>
      <c r="TEW211" s="58"/>
      <c r="TEX211" s="58"/>
      <c r="TEY211" s="58"/>
      <c r="TEZ211" s="58"/>
      <c r="TFA211" s="58"/>
      <c r="TFB211" s="58"/>
      <c r="TFC211" s="58"/>
      <c r="TFD211" s="58"/>
      <c r="TFE211" s="58"/>
      <c r="TFF211" s="58"/>
      <c r="TFG211" s="58"/>
      <c r="TFH211" s="58"/>
      <c r="TFI211" s="58"/>
      <c r="TFJ211" s="58"/>
      <c r="TFK211" s="58"/>
      <c r="TFL211" s="58"/>
      <c r="TFM211" s="58"/>
      <c r="TFN211" s="58"/>
      <c r="TFO211" s="58"/>
      <c r="TFP211" s="58"/>
      <c r="TFQ211" s="58"/>
      <c r="TFR211" s="58"/>
      <c r="TFS211" s="58"/>
      <c r="TFT211" s="58"/>
      <c r="TFU211" s="58"/>
      <c r="TFV211" s="58"/>
      <c r="TFW211" s="58"/>
      <c r="TFX211" s="58"/>
      <c r="TFY211" s="58"/>
      <c r="TFZ211" s="58"/>
      <c r="TGA211" s="58"/>
      <c r="TGB211" s="58"/>
      <c r="TGC211" s="58"/>
      <c r="TGD211" s="58"/>
      <c r="TGE211" s="58"/>
      <c r="TGF211" s="58"/>
      <c r="TGG211" s="58"/>
      <c r="TGH211" s="58"/>
      <c r="TGI211" s="58"/>
      <c r="TGJ211" s="58"/>
      <c r="TGK211" s="58"/>
      <c r="TGL211" s="58"/>
      <c r="TGM211" s="58"/>
      <c r="TGN211" s="58"/>
      <c r="TGO211" s="58"/>
      <c r="TGP211" s="58"/>
      <c r="TGQ211" s="58"/>
      <c r="TGR211" s="58"/>
      <c r="TGS211" s="58"/>
      <c r="TGT211" s="58"/>
      <c r="TGU211" s="58"/>
      <c r="TGV211" s="58"/>
      <c r="TGW211" s="58"/>
      <c r="TGX211" s="58"/>
      <c r="TGY211" s="58"/>
      <c r="TGZ211" s="58"/>
      <c r="THA211" s="58"/>
      <c r="THB211" s="58"/>
      <c r="THC211" s="58"/>
      <c r="THD211" s="58"/>
      <c r="THE211" s="58"/>
      <c r="THF211" s="58"/>
      <c r="THG211" s="58"/>
      <c r="THH211" s="58"/>
      <c r="THI211" s="58"/>
      <c r="THJ211" s="58"/>
      <c r="THK211" s="58"/>
      <c r="THL211" s="58"/>
      <c r="THM211" s="58"/>
      <c r="THN211" s="58"/>
      <c r="THO211" s="58"/>
      <c r="THP211" s="58"/>
      <c r="THQ211" s="58"/>
      <c r="THR211" s="58"/>
      <c r="THS211" s="58"/>
      <c r="THT211" s="58"/>
      <c r="THU211" s="58"/>
      <c r="THV211" s="58"/>
      <c r="THW211" s="58"/>
      <c r="THX211" s="58"/>
      <c r="THY211" s="58"/>
      <c r="THZ211" s="58"/>
      <c r="TIA211" s="58"/>
      <c r="TIB211" s="58"/>
      <c r="TIC211" s="58"/>
      <c r="TID211" s="58"/>
      <c r="TIE211" s="58"/>
      <c r="TIF211" s="58"/>
      <c r="TIG211" s="58"/>
      <c r="TIH211" s="58"/>
      <c r="TII211" s="58"/>
      <c r="TIJ211" s="58"/>
      <c r="TIK211" s="58"/>
      <c r="TIL211" s="58"/>
      <c r="TIM211" s="58"/>
      <c r="TIN211" s="58"/>
      <c r="TIO211" s="58"/>
      <c r="TIP211" s="58"/>
      <c r="TIQ211" s="58"/>
      <c r="TIR211" s="58"/>
      <c r="TIS211" s="58"/>
      <c r="TIT211" s="58"/>
      <c r="TIU211" s="58"/>
      <c r="TIV211" s="58"/>
      <c r="TIW211" s="58"/>
      <c r="TIX211" s="58"/>
      <c r="TIY211" s="58"/>
      <c r="TIZ211" s="58"/>
      <c r="TJA211" s="58"/>
      <c r="TJB211" s="58"/>
      <c r="TJC211" s="58"/>
      <c r="TJD211" s="58"/>
      <c r="TJE211" s="58"/>
      <c r="TJF211" s="58"/>
      <c r="TJG211" s="58"/>
      <c r="TJH211" s="58"/>
      <c r="TJI211" s="58"/>
      <c r="TJJ211" s="58"/>
      <c r="TJK211" s="58"/>
      <c r="TJL211" s="58"/>
      <c r="TJM211" s="58"/>
      <c r="TJN211" s="58"/>
      <c r="TJO211" s="58"/>
      <c r="TJP211" s="58"/>
      <c r="TJQ211" s="58"/>
      <c r="TJR211" s="58"/>
      <c r="TJS211" s="58"/>
      <c r="TJT211" s="58"/>
      <c r="TJU211" s="58"/>
      <c r="TJV211" s="58"/>
      <c r="TJW211" s="58"/>
      <c r="TJX211" s="58"/>
      <c r="TJY211" s="58"/>
      <c r="TJZ211" s="58"/>
      <c r="TKA211" s="58"/>
      <c r="TKB211" s="58"/>
      <c r="TKC211" s="58"/>
      <c r="TKD211" s="58"/>
      <c r="TKE211" s="58"/>
      <c r="TKF211" s="58"/>
      <c r="TKG211" s="58"/>
      <c r="TKH211" s="58"/>
      <c r="TKI211" s="58"/>
      <c r="TKJ211" s="58"/>
      <c r="TKK211" s="58"/>
      <c r="TKL211" s="58"/>
      <c r="TKM211" s="58"/>
      <c r="TKN211" s="58"/>
      <c r="TKO211" s="58"/>
      <c r="TKP211" s="58"/>
      <c r="TKQ211" s="58"/>
      <c r="TKR211" s="58"/>
      <c r="TKS211" s="58"/>
      <c r="TKT211" s="58"/>
      <c r="TKU211" s="58"/>
      <c r="TKV211" s="58"/>
      <c r="TKW211" s="58"/>
      <c r="TKX211" s="58"/>
      <c r="TKY211" s="58"/>
      <c r="TKZ211" s="58"/>
      <c r="TLA211" s="58"/>
      <c r="TLB211" s="58"/>
      <c r="TLC211" s="58"/>
      <c r="TLD211" s="58"/>
      <c r="TLE211" s="58"/>
      <c r="TLF211" s="58"/>
      <c r="TLG211" s="58"/>
      <c r="TLH211" s="58"/>
      <c r="TLI211" s="58"/>
      <c r="TLJ211" s="58"/>
      <c r="TLK211" s="58"/>
      <c r="TLL211" s="58"/>
      <c r="TLM211" s="58"/>
      <c r="TLN211" s="58"/>
      <c r="TLO211" s="58"/>
      <c r="TLP211" s="58"/>
      <c r="TLQ211" s="58"/>
      <c r="TLR211" s="58"/>
      <c r="TLS211" s="58"/>
      <c r="TLT211" s="58"/>
      <c r="TLU211" s="58"/>
      <c r="TLV211" s="58"/>
      <c r="TLW211" s="58"/>
      <c r="TLX211" s="58"/>
      <c r="TLY211" s="58"/>
      <c r="TLZ211" s="58"/>
      <c r="TMA211" s="58"/>
      <c r="TMB211" s="58"/>
      <c r="TMC211" s="58"/>
      <c r="TMD211" s="58"/>
      <c r="TME211" s="58"/>
      <c r="TMF211" s="58"/>
      <c r="TMG211" s="58"/>
      <c r="TMH211" s="58"/>
      <c r="TMI211" s="58"/>
      <c r="TMJ211" s="58"/>
      <c r="TMK211" s="58"/>
      <c r="TML211" s="58"/>
      <c r="TMM211" s="58"/>
      <c r="TMN211" s="58"/>
      <c r="TMO211" s="58"/>
      <c r="TMP211" s="58"/>
      <c r="TMQ211" s="58"/>
      <c r="TMR211" s="58"/>
      <c r="TMS211" s="58"/>
      <c r="TMT211" s="58"/>
      <c r="TMU211" s="58"/>
      <c r="TMV211" s="58"/>
      <c r="TMW211" s="58"/>
      <c r="TMX211" s="58"/>
      <c r="TMY211" s="58"/>
      <c r="TMZ211" s="58"/>
      <c r="TNA211" s="58"/>
      <c r="TNB211" s="58"/>
      <c r="TNC211" s="58"/>
      <c r="TND211" s="58"/>
      <c r="TNE211" s="58"/>
      <c r="TNF211" s="58"/>
      <c r="TNG211" s="58"/>
      <c r="TNH211" s="58"/>
      <c r="TNI211" s="58"/>
      <c r="TNJ211" s="58"/>
      <c r="TNK211" s="58"/>
      <c r="TNL211" s="58"/>
      <c r="TNM211" s="58"/>
      <c r="TNN211" s="58"/>
      <c r="TNO211" s="58"/>
      <c r="TNP211" s="58"/>
      <c r="TNQ211" s="58"/>
      <c r="TNR211" s="58"/>
      <c r="TNS211" s="58"/>
      <c r="TNT211" s="58"/>
      <c r="TNU211" s="58"/>
      <c r="TNV211" s="58"/>
      <c r="TNW211" s="58"/>
      <c r="TNX211" s="58"/>
      <c r="TNY211" s="58"/>
      <c r="TNZ211" s="58"/>
      <c r="TOA211" s="58"/>
      <c r="TOB211" s="58"/>
      <c r="TOC211" s="58"/>
      <c r="TOD211" s="58"/>
      <c r="TOE211" s="58"/>
      <c r="TOF211" s="58"/>
      <c r="TOG211" s="58"/>
      <c r="TOH211" s="58"/>
      <c r="TOI211" s="58"/>
      <c r="TOJ211" s="58"/>
      <c r="TOK211" s="58"/>
      <c r="TOL211" s="58"/>
      <c r="TOM211" s="58"/>
      <c r="TON211" s="58"/>
      <c r="TOO211" s="58"/>
      <c r="TOP211" s="58"/>
      <c r="TOQ211" s="58"/>
      <c r="TOR211" s="58"/>
      <c r="TOS211" s="58"/>
      <c r="TOT211" s="58"/>
      <c r="TOU211" s="58"/>
      <c r="TOV211" s="58"/>
      <c r="TOW211" s="58"/>
      <c r="TOX211" s="58"/>
      <c r="TOY211" s="58"/>
      <c r="TOZ211" s="58"/>
      <c r="TPA211" s="58"/>
      <c r="TPB211" s="58"/>
      <c r="TPC211" s="58"/>
      <c r="TPD211" s="58"/>
      <c r="TPE211" s="58"/>
      <c r="TPF211" s="58"/>
      <c r="TPG211" s="58"/>
      <c r="TPH211" s="58"/>
      <c r="TPI211" s="58"/>
      <c r="TPJ211" s="58"/>
      <c r="TPK211" s="58"/>
      <c r="TPL211" s="58"/>
      <c r="TPM211" s="58"/>
      <c r="TPN211" s="58"/>
      <c r="TPO211" s="58"/>
      <c r="TPP211" s="58"/>
      <c r="TPQ211" s="58"/>
      <c r="TPR211" s="58"/>
      <c r="TPS211" s="58"/>
      <c r="TPT211" s="58"/>
      <c r="TPU211" s="58"/>
      <c r="TPV211" s="58"/>
      <c r="TPW211" s="58"/>
      <c r="TPX211" s="58"/>
      <c r="TPY211" s="58"/>
      <c r="TPZ211" s="58"/>
      <c r="TQA211" s="58"/>
      <c r="TQB211" s="58"/>
      <c r="TQC211" s="58"/>
      <c r="TQD211" s="58"/>
      <c r="TQE211" s="58"/>
      <c r="TQF211" s="58"/>
      <c r="TQG211" s="58"/>
      <c r="TQH211" s="58"/>
      <c r="TQI211" s="58"/>
      <c r="TQJ211" s="58"/>
      <c r="TQK211" s="58"/>
      <c r="TQL211" s="58"/>
      <c r="TQM211" s="58"/>
      <c r="TQN211" s="58"/>
      <c r="TQO211" s="58"/>
      <c r="TQP211" s="58"/>
      <c r="TQQ211" s="58"/>
      <c r="TQR211" s="58"/>
      <c r="TQS211" s="58"/>
      <c r="TQT211" s="58"/>
      <c r="TQU211" s="58"/>
      <c r="TQV211" s="58"/>
      <c r="TQW211" s="58"/>
      <c r="TQX211" s="58"/>
      <c r="TQY211" s="58"/>
      <c r="TQZ211" s="58"/>
      <c r="TRA211" s="58"/>
      <c r="TRB211" s="58"/>
      <c r="TRC211" s="58"/>
      <c r="TRD211" s="58"/>
      <c r="TRE211" s="58"/>
      <c r="TRF211" s="58"/>
      <c r="TRG211" s="58"/>
      <c r="TRH211" s="58"/>
      <c r="TRI211" s="58"/>
      <c r="TRJ211" s="58"/>
      <c r="TRK211" s="58"/>
      <c r="TRL211" s="58"/>
      <c r="TRM211" s="58"/>
      <c r="TRN211" s="58"/>
      <c r="TRO211" s="58"/>
      <c r="TRP211" s="58"/>
      <c r="TRQ211" s="58"/>
      <c r="TRR211" s="58"/>
      <c r="TRS211" s="58"/>
      <c r="TRT211" s="58"/>
      <c r="TRU211" s="58"/>
      <c r="TRV211" s="58"/>
      <c r="TRW211" s="58"/>
      <c r="TRX211" s="58"/>
      <c r="TRY211" s="58"/>
      <c r="TRZ211" s="58"/>
      <c r="TSA211" s="58"/>
      <c r="TSB211" s="58"/>
      <c r="TSC211" s="58"/>
      <c r="TSD211" s="58"/>
      <c r="TSE211" s="58"/>
      <c r="TSF211" s="58"/>
      <c r="TSG211" s="58"/>
      <c r="TSH211" s="58"/>
      <c r="TSI211" s="58"/>
      <c r="TSJ211" s="58"/>
      <c r="TSK211" s="58"/>
      <c r="TSL211" s="58"/>
      <c r="TSM211" s="58"/>
      <c r="TSN211" s="58"/>
      <c r="TSO211" s="58"/>
      <c r="TSP211" s="58"/>
      <c r="TSQ211" s="58"/>
      <c r="TSR211" s="58"/>
      <c r="TSS211" s="58"/>
      <c r="TST211" s="58"/>
      <c r="TSU211" s="58"/>
      <c r="TSV211" s="58"/>
      <c r="TSW211" s="58"/>
      <c r="TSX211" s="58"/>
      <c r="TSY211" s="58"/>
      <c r="TSZ211" s="58"/>
      <c r="TTA211" s="58"/>
      <c r="TTB211" s="58"/>
      <c r="TTC211" s="58"/>
      <c r="TTD211" s="58"/>
      <c r="TTE211" s="58"/>
      <c r="TTF211" s="58"/>
      <c r="TTG211" s="58"/>
      <c r="TTH211" s="58"/>
      <c r="TTI211" s="58"/>
      <c r="TTJ211" s="58"/>
      <c r="TTK211" s="58"/>
      <c r="TTL211" s="58"/>
      <c r="TTM211" s="58"/>
      <c r="TTN211" s="58"/>
      <c r="TTO211" s="58"/>
      <c r="TTP211" s="58"/>
      <c r="TTQ211" s="58"/>
      <c r="TTR211" s="58"/>
      <c r="TTS211" s="58"/>
      <c r="TTT211" s="58"/>
      <c r="TTU211" s="58"/>
      <c r="TTV211" s="58"/>
      <c r="TTW211" s="58"/>
      <c r="TTX211" s="58"/>
      <c r="TTY211" s="58"/>
      <c r="TTZ211" s="58"/>
      <c r="TUA211" s="58"/>
      <c r="TUB211" s="58"/>
      <c r="TUC211" s="58"/>
      <c r="TUD211" s="58"/>
      <c r="TUE211" s="58"/>
      <c r="TUF211" s="58"/>
      <c r="TUG211" s="58"/>
      <c r="TUH211" s="58"/>
      <c r="TUI211" s="58"/>
      <c r="TUJ211" s="58"/>
      <c r="TUK211" s="58"/>
      <c r="TUL211" s="58"/>
      <c r="TUM211" s="58"/>
      <c r="TUN211" s="58"/>
      <c r="TUO211" s="58"/>
      <c r="TUP211" s="58"/>
      <c r="TUQ211" s="58"/>
      <c r="TUR211" s="58"/>
      <c r="TUS211" s="58"/>
      <c r="TUT211" s="58"/>
      <c r="TUU211" s="58"/>
      <c r="TUV211" s="58"/>
      <c r="TUW211" s="58"/>
      <c r="TUX211" s="58"/>
      <c r="TUY211" s="58"/>
      <c r="TUZ211" s="58"/>
      <c r="TVA211" s="58"/>
      <c r="TVB211" s="58"/>
      <c r="TVC211" s="58"/>
      <c r="TVD211" s="58"/>
      <c r="TVE211" s="58"/>
      <c r="TVF211" s="58"/>
      <c r="TVG211" s="58"/>
      <c r="TVH211" s="58"/>
      <c r="TVI211" s="58"/>
      <c r="TVJ211" s="58"/>
      <c r="TVK211" s="58"/>
      <c r="TVL211" s="58"/>
      <c r="TVM211" s="58"/>
      <c r="TVN211" s="58"/>
      <c r="TVO211" s="58"/>
      <c r="TVP211" s="58"/>
      <c r="TVQ211" s="58"/>
      <c r="TVR211" s="58"/>
      <c r="TVS211" s="58"/>
      <c r="TVT211" s="58"/>
      <c r="TVU211" s="58"/>
      <c r="TVV211" s="58"/>
      <c r="TVW211" s="58"/>
      <c r="TVX211" s="58"/>
      <c r="TVY211" s="58"/>
      <c r="TVZ211" s="58"/>
      <c r="TWA211" s="58"/>
      <c r="TWB211" s="58"/>
      <c r="TWC211" s="58"/>
      <c r="TWD211" s="58"/>
      <c r="TWE211" s="58"/>
      <c r="TWF211" s="58"/>
      <c r="TWG211" s="58"/>
      <c r="TWH211" s="58"/>
      <c r="TWI211" s="58"/>
      <c r="TWJ211" s="58"/>
      <c r="TWK211" s="58"/>
      <c r="TWL211" s="58"/>
      <c r="TWM211" s="58"/>
      <c r="TWN211" s="58"/>
      <c r="TWO211" s="58"/>
      <c r="TWP211" s="58"/>
      <c r="TWQ211" s="58"/>
      <c r="TWR211" s="58"/>
      <c r="TWS211" s="58"/>
      <c r="TWT211" s="58"/>
      <c r="TWU211" s="58"/>
      <c r="TWV211" s="58"/>
      <c r="TWW211" s="58"/>
      <c r="TWX211" s="58"/>
      <c r="TWY211" s="58"/>
      <c r="TWZ211" s="58"/>
      <c r="TXA211" s="58"/>
      <c r="TXB211" s="58"/>
      <c r="TXC211" s="58"/>
      <c r="TXD211" s="58"/>
      <c r="TXE211" s="58"/>
      <c r="TXF211" s="58"/>
      <c r="TXG211" s="58"/>
      <c r="TXH211" s="58"/>
      <c r="TXI211" s="58"/>
      <c r="TXJ211" s="58"/>
      <c r="TXK211" s="58"/>
      <c r="TXL211" s="58"/>
      <c r="TXM211" s="58"/>
      <c r="TXN211" s="58"/>
      <c r="TXO211" s="58"/>
      <c r="TXP211" s="58"/>
      <c r="TXQ211" s="58"/>
      <c r="TXR211" s="58"/>
      <c r="TXS211" s="58"/>
      <c r="TXT211" s="58"/>
      <c r="TXU211" s="58"/>
      <c r="TXV211" s="58"/>
      <c r="TXW211" s="58"/>
      <c r="TXX211" s="58"/>
      <c r="TXY211" s="58"/>
      <c r="TXZ211" s="58"/>
      <c r="TYA211" s="58"/>
      <c r="TYB211" s="58"/>
      <c r="TYC211" s="58"/>
      <c r="TYD211" s="58"/>
      <c r="TYE211" s="58"/>
      <c r="TYF211" s="58"/>
      <c r="TYG211" s="58"/>
      <c r="TYH211" s="58"/>
      <c r="TYI211" s="58"/>
      <c r="TYJ211" s="58"/>
      <c r="TYK211" s="58"/>
      <c r="TYL211" s="58"/>
      <c r="TYM211" s="58"/>
      <c r="TYN211" s="58"/>
      <c r="TYO211" s="58"/>
      <c r="TYP211" s="58"/>
      <c r="TYQ211" s="58"/>
      <c r="TYR211" s="58"/>
      <c r="TYS211" s="58"/>
      <c r="TYT211" s="58"/>
      <c r="TYU211" s="58"/>
      <c r="TYV211" s="58"/>
      <c r="TYW211" s="58"/>
      <c r="TYX211" s="58"/>
      <c r="TYY211" s="58"/>
      <c r="TYZ211" s="58"/>
      <c r="TZA211" s="58"/>
      <c r="TZB211" s="58"/>
      <c r="TZC211" s="58"/>
      <c r="TZD211" s="58"/>
      <c r="TZE211" s="58"/>
      <c r="TZF211" s="58"/>
      <c r="TZG211" s="58"/>
      <c r="TZH211" s="58"/>
      <c r="TZI211" s="58"/>
      <c r="TZJ211" s="58"/>
      <c r="TZK211" s="58"/>
      <c r="TZL211" s="58"/>
      <c r="TZM211" s="58"/>
      <c r="TZN211" s="58"/>
      <c r="TZO211" s="58"/>
      <c r="TZP211" s="58"/>
      <c r="TZQ211" s="58"/>
      <c r="TZR211" s="58"/>
      <c r="TZS211" s="58"/>
      <c r="TZT211" s="58"/>
      <c r="TZU211" s="58"/>
      <c r="TZV211" s="58"/>
      <c r="TZW211" s="58"/>
      <c r="TZX211" s="58"/>
      <c r="TZY211" s="58"/>
      <c r="TZZ211" s="58"/>
      <c r="UAA211" s="58"/>
      <c r="UAB211" s="58"/>
      <c r="UAC211" s="58"/>
      <c r="UAD211" s="58"/>
      <c r="UAE211" s="58"/>
      <c r="UAF211" s="58"/>
      <c r="UAG211" s="58"/>
      <c r="UAH211" s="58"/>
      <c r="UAI211" s="58"/>
      <c r="UAJ211" s="58"/>
      <c r="UAK211" s="58"/>
      <c r="UAL211" s="58"/>
      <c r="UAM211" s="58"/>
      <c r="UAN211" s="58"/>
      <c r="UAO211" s="58"/>
      <c r="UAP211" s="58"/>
      <c r="UAQ211" s="58"/>
      <c r="UAR211" s="58"/>
      <c r="UAS211" s="58"/>
      <c r="UAT211" s="58"/>
      <c r="UAU211" s="58"/>
      <c r="UAV211" s="58"/>
      <c r="UAW211" s="58"/>
      <c r="UAX211" s="58"/>
      <c r="UAY211" s="58"/>
      <c r="UAZ211" s="58"/>
      <c r="UBA211" s="58"/>
      <c r="UBB211" s="58"/>
      <c r="UBC211" s="58"/>
      <c r="UBD211" s="58"/>
      <c r="UBE211" s="58"/>
      <c r="UBF211" s="58"/>
      <c r="UBG211" s="58"/>
      <c r="UBH211" s="58"/>
      <c r="UBI211" s="58"/>
      <c r="UBJ211" s="58"/>
      <c r="UBK211" s="58"/>
      <c r="UBL211" s="58"/>
      <c r="UBM211" s="58"/>
      <c r="UBN211" s="58"/>
      <c r="UBO211" s="58"/>
      <c r="UBP211" s="58"/>
      <c r="UBQ211" s="58"/>
      <c r="UBR211" s="58"/>
      <c r="UBS211" s="58"/>
      <c r="UBT211" s="58"/>
      <c r="UBU211" s="58"/>
      <c r="UBV211" s="58"/>
      <c r="UBW211" s="58"/>
      <c r="UBX211" s="58"/>
      <c r="UBY211" s="58"/>
      <c r="UBZ211" s="58"/>
      <c r="UCA211" s="58"/>
      <c r="UCB211" s="58"/>
      <c r="UCC211" s="58"/>
      <c r="UCD211" s="58"/>
      <c r="UCE211" s="58"/>
      <c r="UCF211" s="58"/>
      <c r="UCG211" s="58"/>
      <c r="UCH211" s="58"/>
      <c r="UCI211" s="58"/>
      <c r="UCJ211" s="58"/>
      <c r="UCK211" s="58"/>
      <c r="UCL211" s="58"/>
      <c r="UCM211" s="58"/>
      <c r="UCN211" s="58"/>
      <c r="UCO211" s="58"/>
      <c r="UCP211" s="58"/>
      <c r="UCQ211" s="58"/>
      <c r="UCR211" s="58"/>
      <c r="UCS211" s="58"/>
      <c r="UCT211" s="58"/>
      <c r="UCU211" s="58"/>
      <c r="UCV211" s="58"/>
      <c r="UCW211" s="58"/>
      <c r="UCX211" s="58"/>
      <c r="UCY211" s="58"/>
      <c r="UCZ211" s="58"/>
      <c r="UDA211" s="58"/>
      <c r="UDB211" s="58"/>
      <c r="UDC211" s="58"/>
      <c r="UDD211" s="58"/>
      <c r="UDE211" s="58"/>
      <c r="UDF211" s="58"/>
      <c r="UDG211" s="58"/>
      <c r="UDH211" s="58"/>
      <c r="UDI211" s="58"/>
      <c r="UDJ211" s="58"/>
      <c r="UDK211" s="58"/>
      <c r="UDL211" s="58"/>
      <c r="UDM211" s="58"/>
      <c r="UDN211" s="58"/>
      <c r="UDO211" s="58"/>
      <c r="UDP211" s="58"/>
      <c r="UDQ211" s="58"/>
      <c r="UDR211" s="58"/>
      <c r="UDS211" s="58"/>
      <c r="UDT211" s="58"/>
      <c r="UDU211" s="58"/>
      <c r="UDV211" s="58"/>
      <c r="UDW211" s="58"/>
      <c r="UDX211" s="58"/>
      <c r="UDY211" s="58"/>
      <c r="UDZ211" s="58"/>
      <c r="UEA211" s="58"/>
      <c r="UEB211" s="58"/>
      <c r="UEC211" s="58"/>
      <c r="UED211" s="58"/>
      <c r="UEE211" s="58"/>
      <c r="UEF211" s="58"/>
      <c r="UEG211" s="58"/>
      <c r="UEH211" s="58"/>
      <c r="UEI211" s="58"/>
      <c r="UEJ211" s="58"/>
      <c r="UEK211" s="58"/>
      <c r="UEL211" s="58"/>
      <c r="UEM211" s="58"/>
      <c r="UEN211" s="58"/>
      <c r="UEO211" s="58"/>
      <c r="UEP211" s="58"/>
      <c r="UEQ211" s="58"/>
      <c r="UER211" s="58"/>
      <c r="UES211" s="58"/>
      <c r="UET211" s="58"/>
      <c r="UEU211" s="58"/>
      <c r="UEV211" s="58"/>
      <c r="UEW211" s="58"/>
      <c r="UEX211" s="58"/>
      <c r="UEY211" s="58"/>
      <c r="UEZ211" s="58"/>
      <c r="UFA211" s="58"/>
      <c r="UFB211" s="58"/>
      <c r="UFC211" s="58"/>
      <c r="UFD211" s="58"/>
      <c r="UFE211" s="58"/>
      <c r="UFF211" s="58"/>
      <c r="UFG211" s="58"/>
      <c r="UFH211" s="58"/>
      <c r="UFI211" s="58"/>
      <c r="UFJ211" s="58"/>
      <c r="UFK211" s="58"/>
      <c r="UFL211" s="58"/>
      <c r="UFM211" s="58"/>
      <c r="UFN211" s="58"/>
      <c r="UFO211" s="58"/>
      <c r="UFP211" s="58"/>
      <c r="UFQ211" s="58"/>
      <c r="UFR211" s="58"/>
      <c r="UFS211" s="58"/>
      <c r="UFT211" s="58"/>
      <c r="UFU211" s="58"/>
      <c r="UFV211" s="58"/>
      <c r="UFW211" s="58"/>
      <c r="UFX211" s="58"/>
      <c r="UFY211" s="58"/>
      <c r="UFZ211" s="58"/>
      <c r="UGA211" s="58"/>
      <c r="UGB211" s="58"/>
      <c r="UGC211" s="58"/>
      <c r="UGD211" s="58"/>
      <c r="UGE211" s="58"/>
      <c r="UGF211" s="58"/>
      <c r="UGG211" s="58"/>
      <c r="UGH211" s="58"/>
      <c r="UGI211" s="58"/>
      <c r="UGJ211" s="58"/>
      <c r="UGK211" s="58"/>
      <c r="UGL211" s="58"/>
      <c r="UGM211" s="58"/>
      <c r="UGN211" s="58"/>
      <c r="UGO211" s="58"/>
      <c r="UGP211" s="58"/>
      <c r="UGQ211" s="58"/>
      <c r="UGR211" s="58"/>
      <c r="UGS211" s="58"/>
      <c r="UGT211" s="58"/>
      <c r="UGU211" s="58"/>
      <c r="UGV211" s="58"/>
      <c r="UGW211" s="58"/>
      <c r="UGX211" s="58"/>
      <c r="UGY211" s="58"/>
      <c r="UGZ211" s="58"/>
      <c r="UHA211" s="58"/>
      <c r="UHB211" s="58"/>
      <c r="UHC211" s="58"/>
      <c r="UHD211" s="58"/>
      <c r="UHE211" s="58"/>
      <c r="UHF211" s="58"/>
      <c r="UHG211" s="58"/>
      <c r="UHH211" s="58"/>
      <c r="UHI211" s="58"/>
      <c r="UHJ211" s="58"/>
      <c r="UHK211" s="58"/>
      <c r="UHL211" s="58"/>
      <c r="UHM211" s="58"/>
      <c r="UHN211" s="58"/>
      <c r="UHO211" s="58"/>
      <c r="UHP211" s="58"/>
      <c r="UHQ211" s="58"/>
      <c r="UHR211" s="58"/>
      <c r="UHS211" s="58"/>
      <c r="UHT211" s="58"/>
      <c r="UHU211" s="58"/>
      <c r="UHV211" s="58"/>
      <c r="UHW211" s="58"/>
      <c r="UHX211" s="58"/>
      <c r="UHY211" s="58"/>
      <c r="UHZ211" s="58"/>
      <c r="UIA211" s="58"/>
      <c r="UIB211" s="58"/>
      <c r="UIC211" s="58"/>
      <c r="UID211" s="58"/>
      <c r="UIE211" s="58"/>
      <c r="UIF211" s="58"/>
      <c r="UIG211" s="58"/>
      <c r="UIH211" s="58"/>
      <c r="UII211" s="58"/>
      <c r="UIJ211" s="58"/>
      <c r="UIK211" s="58"/>
      <c r="UIL211" s="58"/>
      <c r="UIM211" s="58"/>
      <c r="UIN211" s="58"/>
      <c r="UIO211" s="58"/>
      <c r="UIP211" s="58"/>
      <c r="UIQ211" s="58"/>
      <c r="UIR211" s="58"/>
      <c r="UIS211" s="58"/>
      <c r="UIT211" s="58"/>
      <c r="UIU211" s="58"/>
      <c r="UIV211" s="58"/>
      <c r="UIW211" s="58"/>
      <c r="UIX211" s="58"/>
      <c r="UIY211" s="58"/>
      <c r="UIZ211" s="58"/>
      <c r="UJA211" s="58"/>
      <c r="UJB211" s="58"/>
      <c r="UJC211" s="58"/>
      <c r="UJD211" s="58"/>
      <c r="UJE211" s="58"/>
      <c r="UJF211" s="58"/>
      <c r="UJG211" s="58"/>
      <c r="UJH211" s="58"/>
      <c r="UJI211" s="58"/>
      <c r="UJJ211" s="58"/>
      <c r="UJK211" s="58"/>
      <c r="UJL211" s="58"/>
      <c r="UJM211" s="58"/>
      <c r="UJN211" s="58"/>
      <c r="UJO211" s="58"/>
      <c r="UJP211" s="58"/>
      <c r="UJQ211" s="58"/>
      <c r="UJR211" s="58"/>
      <c r="UJS211" s="58"/>
      <c r="UJT211" s="58"/>
      <c r="UJU211" s="58"/>
      <c r="UJV211" s="58"/>
      <c r="UJW211" s="58"/>
      <c r="UJX211" s="58"/>
      <c r="UJY211" s="58"/>
      <c r="UJZ211" s="58"/>
      <c r="UKA211" s="58"/>
      <c r="UKB211" s="58"/>
      <c r="UKC211" s="58"/>
      <c r="UKD211" s="58"/>
      <c r="UKE211" s="58"/>
      <c r="UKF211" s="58"/>
      <c r="UKG211" s="58"/>
      <c r="UKH211" s="58"/>
      <c r="UKI211" s="58"/>
      <c r="UKJ211" s="58"/>
      <c r="UKK211" s="58"/>
      <c r="UKL211" s="58"/>
      <c r="UKM211" s="58"/>
      <c r="UKN211" s="58"/>
      <c r="UKO211" s="58"/>
      <c r="UKP211" s="58"/>
      <c r="UKQ211" s="58"/>
      <c r="UKR211" s="58"/>
      <c r="UKS211" s="58"/>
      <c r="UKT211" s="58"/>
      <c r="UKU211" s="58"/>
      <c r="UKV211" s="58"/>
      <c r="UKW211" s="58"/>
      <c r="UKX211" s="58"/>
      <c r="UKY211" s="58"/>
      <c r="UKZ211" s="58"/>
      <c r="ULA211" s="58"/>
      <c r="ULB211" s="58"/>
      <c r="ULC211" s="58"/>
      <c r="ULD211" s="58"/>
      <c r="ULE211" s="58"/>
      <c r="ULF211" s="58"/>
      <c r="ULG211" s="58"/>
      <c r="ULH211" s="58"/>
      <c r="ULI211" s="58"/>
      <c r="ULJ211" s="58"/>
      <c r="ULK211" s="58"/>
      <c r="ULL211" s="58"/>
      <c r="ULM211" s="58"/>
      <c r="ULN211" s="58"/>
      <c r="ULO211" s="58"/>
      <c r="ULP211" s="58"/>
      <c r="ULQ211" s="58"/>
      <c r="ULR211" s="58"/>
      <c r="ULS211" s="58"/>
      <c r="ULT211" s="58"/>
      <c r="ULU211" s="58"/>
      <c r="ULV211" s="58"/>
      <c r="ULW211" s="58"/>
      <c r="ULX211" s="58"/>
      <c r="ULY211" s="58"/>
      <c r="ULZ211" s="58"/>
      <c r="UMA211" s="58"/>
      <c r="UMB211" s="58"/>
      <c r="UMC211" s="58"/>
      <c r="UMD211" s="58"/>
      <c r="UME211" s="58"/>
      <c r="UMF211" s="58"/>
      <c r="UMG211" s="58"/>
      <c r="UMH211" s="58"/>
      <c r="UMI211" s="58"/>
      <c r="UMJ211" s="58"/>
      <c r="UMK211" s="58"/>
      <c r="UML211" s="58"/>
      <c r="UMM211" s="58"/>
      <c r="UMN211" s="58"/>
      <c r="UMO211" s="58"/>
      <c r="UMP211" s="58"/>
      <c r="UMQ211" s="58"/>
      <c r="UMR211" s="58"/>
      <c r="UMS211" s="58"/>
      <c r="UMT211" s="58"/>
      <c r="UMU211" s="58"/>
      <c r="UMV211" s="58"/>
      <c r="UMW211" s="58"/>
      <c r="UMX211" s="58"/>
      <c r="UMY211" s="58"/>
      <c r="UMZ211" s="58"/>
      <c r="UNA211" s="58"/>
      <c r="UNB211" s="58"/>
      <c r="UNC211" s="58"/>
      <c r="UND211" s="58"/>
      <c r="UNE211" s="58"/>
      <c r="UNF211" s="58"/>
      <c r="UNG211" s="58"/>
      <c r="UNH211" s="58"/>
      <c r="UNI211" s="58"/>
      <c r="UNJ211" s="58"/>
      <c r="UNK211" s="58"/>
      <c r="UNL211" s="58"/>
      <c r="UNM211" s="58"/>
      <c r="UNN211" s="58"/>
      <c r="UNO211" s="58"/>
      <c r="UNP211" s="58"/>
      <c r="UNQ211" s="58"/>
      <c r="UNR211" s="58"/>
      <c r="UNS211" s="58"/>
      <c r="UNT211" s="58"/>
      <c r="UNU211" s="58"/>
      <c r="UNV211" s="58"/>
      <c r="UNW211" s="58"/>
      <c r="UNX211" s="58"/>
      <c r="UNY211" s="58"/>
      <c r="UNZ211" s="58"/>
      <c r="UOA211" s="58"/>
      <c r="UOB211" s="58"/>
      <c r="UOC211" s="58"/>
      <c r="UOD211" s="58"/>
      <c r="UOE211" s="58"/>
      <c r="UOF211" s="58"/>
      <c r="UOG211" s="58"/>
      <c r="UOH211" s="58"/>
      <c r="UOI211" s="58"/>
      <c r="UOJ211" s="58"/>
      <c r="UOK211" s="58"/>
      <c r="UOL211" s="58"/>
      <c r="UOM211" s="58"/>
      <c r="UON211" s="58"/>
      <c r="UOO211" s="58"/>
      <c r="UOP211" s="58"/>
      <c r="UOQ211" s="58"/>
      <c r="UOR211" s="58"/>
      <c r="UOS211" s="58"/>
      <c r="UOT211" s="58"/>
      <c r="UOU211" s="58"/>
      <c r="UOV211" s="58"/>
      <c r="UOW211" s="58"/>
      <c r="UOX211" s="58"/>
      <c r="UOY211" s="58"/>
      <c r="UOZ211" s="58"/>
      <c r="UPA211" s="58"/>
      <c r="UPB211" s="58"/>
      <c r="UPC211" s="58"/>
      <c r="UPD211" s="58"/>
      <c r="UPE211" s="58"/>
      <c r="UPF211" s="58"/>
      <c r="UPG211" s="58"/>
      <c r="UPH211" s="58"/>
      <c r="UPI211" s="58"/>
      <c r="UPJ211" s="58"/>
      <c r="UPK211" s="58"/>
      <c r="UPL211" s="58"/>
      <c r="UPM211" s="58"/>
      <c r="UPN211" s="58"/>
      <c r="UPO211" s="58"/>
      <c r="UPP211" s="58"/>
      <c r="UPQ211" s="58"/>
      <c r="UPR211" s="58"/>
      <c r="UPS211" s="58"/>
      <c r="UPT211" s="58"/>
      <c r="UPU211" s="58"/>
      <c r="UPV211" s="58"/>
      <c r="UPW211" s="58"/>
      <c r="UPX211" s="58"/>
      <c r="UPY211" s="58"/>
      <c r="UPZ211" s="58"/>
      <c r="UQA211" s="58"/>
      <c r="UQB211" s="58"/>
      <c r="UQC211" s="58"/>
      <c r="UQD211" s="58"/>
      <c r="UQE211" s="58"/>
      <c r="UQF211" s="58"/>
      <c r="UQG211" s="58"/>
      <c r="UQH211" s="58"/>
      <c r="UQI211" s="58"/>
      <c r="UQJ211" s="58"/>
      <c r="UQK211" s="58"/>
      <c r="UQL211" s="58"/>
      <c r="UQM211" s="58"/>
      <c r="UQN211" s="58"/>
      <c r="UQO211" s="58"/>
      <c r="UQP211" s="58"/>
      <c r="UQQ211" s="58"/>
      <c r="UQR211" s="58"/>
      <c r="UQS211" s="58"/>
      <c r="UQT211" s="58"/>
      <c r="UQU211" s="58"/>
      <c r="UQV211" s="58"/>
      <c r="UQW211" s="58"/>
      <c r="UQX211" s="58"/>
      <c r="UQY211" s="58"/>
      <c r="UQZ211" s="58"/>
      <c r="URA211" s="58"/>
      <c r="URB211" s="58"/>
      <c r="URC211" s="58"/>
      <c r="URD211" s="58"/>
      <c r="URE211" s="58"/>
      <c r="URF211" s="58"/>
      <c r="URG211" s="58"/>
      <c r="URH211" s="58"/>
      <c r="URI211" s="58"/>
      <c r="URJ211" s="58"/>
      <c r="URK211" s="58"/>
      <c r="URL211" s="58"/>
      <c r="URM211" s="58"/>
      <c r="URN211" s="58"/>
      <c r="URO211" s="58"/>
      <c r="URP211" s="58"/>
      <c r="URQ211" s="58"/>
      <c r="URR211" s="58"/>
      <c r="URS211" s="58"/>
      <c r="URT211" s="58"/>
      <c r="URU211" s="58"/>
      <c r="URV211" s="58"/>
      <c r="URW211" s="58"/>
      <c r="URX211" s="58"/>
      <c r="URY211" s="58"/>
      <c r="URZ211" s="58"/>
      <c r="USA211" s="58"/>
      <c r="USB211" s="58"/>
      <c r="USC211" s="58"/>
      <c r="USD211" s="58"/>
      <c r="USE211" s="58"/>
      <c r="USF211" s="58"/>
      <c r="USG211" s="58"/>
      <c r="USH211" s="58"/>
      <c r="USI211" s="58"/>
      <c r="USJ211" s="58"/>
      <c r="USK211" s="58"/>
      <c r="USL211" s="58"/>
      <c r="USM211" s="58"/>
      <c r="USN211" s="58"/>
      <c r="USO211" s="58"/>
      <c r="USP211" s="58"/>
      <c r="USQ211" s="58"/>
      <c r="USR211" s="58"/>
      <c r="USS211" s="58"/>
      <c r="UST211" s="58"/>
      <c r="USU211" s="58"/>
      <c r="USV211" s="58"/>
      <c r="USW211" s="58"/>
      <c r="USX211" s="58"/>
      <c r="USY211" s="58"/>
      <c r="USZ211" s="58"/>
      <c r="UTA211" s="58"/>
      <c r="UTB211" s="58"/>
      <c r="UTC211" s="58"/>
      <c r="UTD211" s="58"/>
      <c r="UTE211" s="58"/>
      <c r="UTF211" s="58"/>
      <c r="UTG211" s="58"/>
      <c r="UTH211" s="58"/>
      <c r="UTI211" s="58"/>
      <c r="UTJ211" s="58"/>
      <c r="UTK211" s="58"/>
      <c r="UTL211" s="58"/>
      <c r="UTM211" s="58"/>
      <c r="UTN211" s="58"/>
      <c r="UTO211" s="58"/>
      <c r="UTP211" s="58"/>
      <c r="UTQ211" s="58"/>
      <c r="UTR211" s="58"/>
      <c r="UTS211" s="58"/>
      <c r="UTT211" s="58"/>
      <c r="UTU211" s="58"/>
      <c r="UTV211" s="58"/>
      <c r="UTW211" s="58"/>
      <c r="UTX211" s="58"/>
      <c r="UTY211" s="58"/>
      <c r="UTZ211" s="58"/>
      <c r="UUA211" s="58"/>
      <c r="UUB211" s="58"/>
      <c r="UUC211" s="58"/>
      <c r="UUD211" s="58"/>
      <c r="UUE211" s="58"/>
      <c r="UUF211" s="58"/>
      <c r="UUG211" s="58"/>
      <c r="UUH211" s="58"/>
      <c r="UUI211" s="58"/>
      <c r="UUJ211" s="58"/>
      <c r="UUK211" s="58"/>
      <c r="UUL211" s="58"/>
      <c r="UUM211" s="58"/>
      <c r="UUN211" s="58"/>
      <c r="UUO211" s="58"/>
      <c r="UUP211" s="58"/>
      <c r="UUQ211" s="58"/>
      <c r="UUR211" s="58"/>
      <c r="UUS211" s="58"/>
      <c r="UUT211" s="58"/>
      <c r="UUU211" s="58"/>
      <c r="UUV211" s="58"/>
      <c r="UUW211" s="58"/>
      <c r="UUX211" s="58"/>
      <c r="UUY211" s="58"/>
      <c r="UUZ211" s="58"/>
      <c r="UVA211" s="58"/>
      <c r="UVB211" s="58"/>
      <c r="UVC211" s="58"/>
      <c r="UVD211" s="58"/>
      <c r="UVE211" s="58"/>
      <c r="UVF211" s="58"/>
      <c r="UVG211" s="58"/>
      <c r="UVH211" s="58"/>
      <c r="UVI211" s="58"/>
      <c r="UVJ211" s="58"/>
      <c r="UVK211" s="58"/>
      <c r="UVL211" s="58"/>
      <c r="UVM211" s="58"/>
      <c r="UVN211" s="58"/>
      <c r="UVO211" s="58"/>
      <c r="UVP211" s="58"/>
      <c r="UVQ211" s="58"/>
      <c r="UVR211" s="58"/>
      <c r="UVS211" s="58"/>
      <c r="UVT211" s="58"/>
      <c r="UVU211" s="58"/>
      <c r="UVV211" s="58"/>
      <c r="UVW211" s="58"/>
      <c r="UVX211" s="58"/>
      <c r="UVY211" s="58"/>
      <c r="UVZ211" s="58"/>
      <c r="UWA211" s="58"/>
      <c r="UWB211" s="58"/>
      <c r="UWC211" s="58"/>
      <c r="UWD211" s="58"/>
      <c r="UWE211" s="58"/>
      <c r="UWF211" s="58"/>
      <c r="UWG211" s="58"/>
      <c r="UWH211" s="58"/>
      <c r="UWI211" s="58"/>
      <c r="UWJ211" s="58"/>
      <c r="UWK211" s="58"/>
      <c r="UWL211" s="58"/>
      <c r="UWM211" s="58"/>
      <c r="UWN211" s="58"/>
      <c r="UWO211" s="58"/>
      <c r="UWP211" s="58"/>
      <c r="UWQ211" s="58"/>
      <c r="UWR211" s="58"/>
      <c r="UWS211" s="58"/>
      <c r="UWT211" s="58"/>
      <c r="UWU211" s="58"/>
      <c r="UWV211" s="58"/>
      <c r="UWW211" s="58"/>
      <c r="UWX211" s="58"/>
      <c r="UWY211" s="58"/>
      <c r="UWZ211" s="58"/>
      <c r="UXA211" s="58"/>
      <c r="UXB211" s="58"/>
      <c r="UXC211" s="58"/>
      <c r="UXD211" s="58"/>
      <c r="UXE211" s="58"/>
      <c r="UXF211" s="58"/>
      <c r="UXG211" s="58"/>
      <c r="UXH211" s="58"/>
      <c r="UXI211" s="58"/>
      <c r="UXJ211" s="58"/>
      <c r="UXK211" s="58"/>
      <c r="UXL211" s="58"/>
      <c r="UXM211" s="58"/>
      <c r="UXN211" s="58"/>
      <c r="UXO211" s="58"/>
      <c r="UXP211" s="58"/>
      <c r="UXQ211" s="58"/>
      <c r="UXR211" s="58"/>
      <c r="UXS211" s="58"/>
      <c r="UXT211" s="58"/>
      <c r="UXU211" s="58"/>
      <c r="UXV211" s="58"/>
      <c r="UXW211" s="58"/>
      <c r="UXX211" s="58"/>
      <c r="UXY211" s="58"/>
      <c r="UXZ211" s="58"/>
      <c r="UYA211" s="58"/>
      <c r="UYB211" s="58"/>
      <c r="UYC211" s="58"/>
      <c r="UYD211" s="58"/>
      <c r="UYE211" s="58"/>
      <c r="UYF211" s="58"/>
      <c r="UYG211" s="58"/>
      <c r="UYH211" s="58"/>
      <c r="UYI211" s="58"/>
      <c r="UYJ211" s="58"/>
      <c r="UYK211" s="58"/>
      <c r="UYL211" s="58"/>
      <c r="UYM211" s="58"/>
      <c r="UYN211" s="58"/>
      <c r="UYO211" s="58"/>
      <c r="UYP211" s="58"/>
      <c r="UYQ211" s="58"/>
      <c r="UYR211" s="58"/>
      <c r="UYS211" s="58"/>
      <c r="UYT211" s="58"/>
      <c r="UYU211" s="58"/>
      <c r="UYV211" s="58"/>
      <c r="UYW211" s="58"/>
      <c r="UYX211" s="58"/>
      <c r="UYY211" s="58"/>
      <c r="UYZ211" s="58"/>
      <c r="UZA211" s="58"/>
      <c r="UZB211" s="58"/>
      <c r="UZC211" s="58"/>
      <c r="UZD211" s="58"/>
      <c r="UZE211" s="58"/>
      <c r="UZF211" s="58"/>
      <c r="UZG211" s="58"/>
      <c r="UZH211" s="58"/>
      <c r="UZI211" s="58"/>
      <c r="UZJ211" s="58"/>
      <c r="UZK211" s="58"/>
      <c r="UZL211" s="58"/>
      <c r="UZM211" s="58"/>
      <c r="UZN211" s="58"/>
      <c r="UZO211" s="58"/>
      <c r="UZP211" s="58"/>
      <c r="UZQ211" s="58"/>
      <c r="UZR211" s="58"/>
      <c r="UZS211" s="58"/>
      <c r="UZT211" s="58"/>
      <c r="UZU211" s="58"/>
      <c r="UZV211" s="58"/>
      <c r="UZW211" s="58"/>
      <c r="UZX211" s="58"/>
      <c r="UZY211" s="58"/>
      <c r="UZZ211" s="58"/>
      <c r="VAA211" s="58"/>
      <c r="VAB211" s="58"/>
      <c r="VAC211" s="58"/>
      <c r="VAD211" s="58"/>
      <c r="VAE211" s="58"/>
      <c r="VAF211" s="58"/>
      <c r="VAG211" s="58"/>
      <c r="VAH211" s="58"/>
      <c r="VAI211" s="58"/>
      <c r="VAJ211" s="58"/>
      <c r="VAK211" s="58"/>
      <c r="VAL211" s="58"/>
      <c r="VAM211" s="58"/>
      <c r="VAN211" s="58"/>
      <c r="VAO211" s="58"/>
      <c r="VAP211" s="58"/>
      <c r="VAQ211" s="58"/>
      <c r="VAR211" s="58"/>
      <c r="VAS211" s="58"/>
      <c r="VAT211" s="58"/>
      <c r="VAU211" s="58"/>
      <c r="VAV211" s="58"/>
      <c r="VAW211" s="58"/>
      <c r="VAX211" s="58"/>
      <c r="VAY211" s="58"/>
      <c r="VAZ211" s="58"/>
      <c r="VBA211" s="58"/>
      <c r="VBB211" s="58"/>
      <c r="VBC211" s="58"/>
      <c r="VBD211" s="58"/>
      <c r="VBE211" s="58"/>
      <c r="VBF211" s="58"/>
      <c r="VBG211" s="58"/>
      <c r="VBH211" s="58"/>
      <c r="VBI211" s="58"/>
      <c r="VBJ211" s="58"/>
      <c r="VBK211" s="58"/>
      <c r="VBL211" s="58"/>
      <c r="VBM211" s="58"/>
      <c r="VBN211" s="58"/>
      <c r="VBO211" s="58"/>
      <c r="VBP211" s="58"/>
      <c r="VBQ211" s="58"/>
      <c r="VBR211" s="58"/>
      <c r="VBS211" s="58"/>
      <c r="VBT211" s="58"/>
      <c r="VBU211" s="58"/>
      <c r="VBV211" s="58"/>
      <c r="VBW211" s="58"/>
      <c r="VBX211" s="58"/>
      <c r="VBY211" s="58"/>
      <c r="VBZ211" s="58"/>
      <c r="VCA211" s="58"/>
      <c r="VCB211" s="58"/>
      <c r="VCC211" s="58"/>
      <c r="VCD211" s="58"/>
      <c r="VCE211" s="58"/>
      <c r="VCF211" s="58"/>
      <c r="VCG211" s="58"/>
      <c r="VCH211" s="58"/>
      <c r="VCI211" s="58"/>
      <c r="VCJ211" s="58"/>
      <c r="VCK211" s="58"/>
      <c r="VCL211" s="58"/>
      <c r="VCM211" s="58"/>
      <c r="VCN211" s="58"/>
      <c r="VCO211" s="58"/>
      <c r="VCP211" s="58"/>
      <c r="VCQ211" s="58"/>
      <c r="VCR211" s="58"/>
      <c r="VCS211" s="58"/>
      <c r="VCT211" s="58"/>
      <c r="VCU211" s="58"/>
      <c r="VCV211" s="58"/>
      <c r="VCW211" s="58"/>
      <c r="VCX211" s="58"/>
      <c r="VCY211" s="58"/>
      <c r="VCZ211" s="58"/>
      <c r="VDA211" s="58"/>
      <c r="VDB211" s="58"/>
      <c r="VDC211" s="58"/>
      <c r="VDD211" s="58"/>
      <c r="VDE211" s="58"/>
      <c r="VDF211" s="58"/>
      <c r="VDG211" s="58"/>
      <c r="VDH211" s="58"/>
      <c r="VDI211" s="58"/>
      <c r="VDJ211" s="58"/>
      <c r="VDK211" s="58"/>
      <c r="VDL211" s="58"/>
      <c r="VDM211" s="58"/>
      <c r="VDN211" s="58"/>
      <c r="VDO211" s="58"/>
      <c r="VDP211" s="58"/>
      <c r="VDQ211" s="58"/>
      <c r="VDR211" s="58"/>
      <c r="VDS211" s="58"/>
      <c r="VDT211" s="58"/>
      <c r="VDU211" s="58"/>
      <c r="VDV211" s="58"/>
      <c r="VDW211" s="58"/>
      <c r="VDX211" s="58"/>
      <c r="VDY211" s="58"/>
      <c r="VDZ211" s="58"/>
      <c r="VEA211" s="58"/>
      <c r="VEB211" s="58"/>
      <c r="VEC211" s="58"/>
      <c r="VED211" s="58"/>
      <c r="VEE211" s="58"/>
      <c r="VEF211" s="58"/>
      <c r="VEG211" s="58"/>
      <c r="VEH211" s="58"/>
      <c r="VEI211" s="58"/>
      <c r="VEJ211" s="58"/>
      <c r="VEK211" s="58"/>
      <c r="VEL211" s="58"/>
      <c r="VEM211" s="58"/>
      <c r="VEN211" s="58"/>
      <c r="VEO211" s="58"/>
      <c r="VEP211" s="58"/>
      <c r="VEQ211" s="58"/>
      <c r="VER211" s="58"/>
      <c r="VES211" s="58"/>
      <c r="VET211" s="58"/>
      <c r="VEU211" s="58"/>
      <c r="VEV211" s="58"/>
      <c r="VEW211" s="58"/>
      <c r="VEX211" s="58"/>
      <c r="VEY211" s="58"/>
      <c r="VEZ211" s="58"/>
      <c r="VFA211" s="58"/>
      <c r="VFB211" s="58"/>
      <c r="VFC211" s="58"/>
      <c r="VFD211" s="58"/>
      <c r="VFE211" s="58"/>
      <c r="VFF211" s="58"/>
      <c r="VFG211" s="58"/>
      <c r="VFH211" s="58"/>
      <c r="VFI211" s="58"/>
      <c r="VFJ211" s="58"/>
      <c r="VFK211" s="58"/>
      <c r="VFL211" s="58"/>
      <c r="VFM211" s="58"/>
      <c r="VFN211" s="58"/>
      <c r="VFO211" s="58"/>
      <c r="VFP211" s="58"/>
      <c r="VFQ211" s="58"/>
      <c r="VFR211" s="58"/>
      <c r="VFS211" s="58"/>
      <c r="VFT211" s="58"/>
      <c r="VFU211" s="58"/>
      <c r="VFV211" s="58"/>
      <c r="VFW211" s="58"/>
      <c r="VFX211" s="58"/>
      <c r="VFY211" s="58"/>
      <c r="VFZ211" s="58"/>
      <c r="VGA211" s="58"/>
      <c r="VGB211" s="58"/>
      <c r="VGC211" s="58"/>
      <c r="VGD211" s="58"/>
      <c r="VGE211" s="58"/>
      <c r="VGF211" s="58"/>
      <c r="VGG211" s="58"/>
      <c r="VGH211" s="58"/>
      <c r="VGI211" s="58"/>
      <c r="VGJ211" s="58"/>
      <c r="VGK211" s="58"/>
      <c r="VGL211" s="58"/>
      <c r="VGM211" s="58"/>
      <c r="VGN211" s="58"/>
      <c r="VGO211" s="58"/>
      <c r="VGP211" s="58"/>
      <c r="VGQ211" s="58"/>
      <c r="VGR211" s="58"/>
      <c r="VGS211" s="58"/>
      <c r="VGT211" s="58"/>
      <c r="VGU211" s="58"/>
      <c r="VGV211" s="58"/>
      <c r="VGW211" s="58"/>
      <c r="VGX211" s="58"/>
      <c r="VGY211" s="58"/>
      <c r="VGZ211" s="58"/>
      <c r="VHA211" s="58"/>
      <c r="VHB211" s="58"/>
      <c r="VHC211" s="58"/>
      <c r="VHD211" s="58"/>
      <c r="VHE211" s="58"/>
      <c r="VHF211" s="58"/>
      <c r="VHG211" s="58"/>
      <c r="VHH211" s="58"/>
      <c r="VHI211" s="58"/>
      <c r="VHJ211" s="58"/>
      <c r="VHK211" s="58"/>
      <c r="VHL211" s="58"/>
      <c r="VHM211" s="58"/>
      <c r="VHN211" s="58"/>
      <c r="VHO211" s="58"/>
      <c r="VHP211" s="58"/>
      <c r="VHQ211" s="58"/>
      <c r="VHR211" s="58"/>
      <c r="VHS211" s="58"/>
      <c r="VHT211" s="58"/>
      <c r="VHU211" s="58"/>
      <c r="VHV211" s="58"/>
      <c r="VHW211" s="58"/>
      <c r="VHX211" s="58"/>
      <c r="VHY211" s="58"/>
      <c r="VHZ211" s="58"/>
      <c r="VIA211" s="58"/>
      <c r="VIB211" s="58"/>
      <c r="VIC211" s="58"/>
      <c r="VID211" s="58"/>
      <c r="VIE211" s="58"/>
      <c r="VIF211" s="58"/>
      <c r="VIG211" s="58"/>
      <c r="VIH211" s="58"/>
      <c r="VII211" s="58"/>
      <c r="VIJ211" s="58"/>
      <c r="VIK211" s="58"/>
      <c r="VIL211" s="58"/>
      <c r="VIM211" s="58"/>
      <c r="VIN211" s="58"/>
      <c r="VIO211" s="58"/>
      <c r="VIP211" s="58"/>
      <c r="VIQ211" s="58"/>
      <c r="VIR211" s="58"/>
      <c r="VIS211" s="58"/>
      <c r="VIT211" s="58"/>
      <c r="VIU211" s="58"/>
      <c r="VIV211" s="58"/>
      <c r="VIW211" s="58"/>
      <c r="VIX211" s="58"/>
      <c r="VIY211" s="58"/>
      <c r="VIZ211" s="58"/>
      <c r="VJA211" s="58"/>
      <c r="VJB211" s="58"/>
      <c r="VJC211" s="58"/>
      <c r="VJD211" s="58"/>
      <c r="VJE211" s="58"/>
      <c r="VJF211" s="58"/>
      <c r="VJG211" s="58"/>
      <c r="VJH211" s="58"/>
      <c r="VJI211" s="58"/>
      <c r="VJJ211" s="58"/>
      <c r="VJK211" s="58"/>
      <c r="VJL211" s="58"/>
      <c r="VJM211" s="58"/>
      <c r="VJN211" s="58"/>
      <c r="VJO211" s="58"/>
      <c r="VJP211" s="58"/>
      <c r="VJQ211" s="58"/>
      <c r="VJR211" s="58"/>
      <c r="VJS211" s="58"/>
      <c r="VJT211" s="58"/>
      <c r="VJU211" s="58"/>
      <c r="VJV211" s="58"/>
      <c r="VJW211" s="58"/>
      <c r="VJX211" s="58"/>
      <c r="VJY211" s="58"/>
      <c r="VJZ211" s="58"/>
      <c r="VKA211" s="58"/>
      <c r="VKB211" s="58"/>
      <c r="VKC211" s="58"/>
      <c r="VKD211" s="58"/>
      <c r="VKE211" s="58"/>
      <c r="VKF211" s="58"/>
      <c r="VKG211" s="58"/>
      <c r="VKH211" s="58"/>
      <c r="VKI211" s="58"/>
      <c r="VKJ211" s="58"/>
      <c r="VKK211" s="58"/>
      <c r="VKL211" s="58"/>
      <c r="VKM211" s="58"/>
      <c r="VKN211" s="58"/>
      <c r="VKO211" s="58"/>
      <c r="VKP211" s="58"/>
      <c r="VKQ211" s="58"/>
      <c r="VKR211" s="58"/>
      <c r="VKS211" s="58"/>
      <c r="VKT211" s="58"/>
      <c r="VKU211" s="58"/>
      <c r="VKV211" s="58"/>
      <c r="VKW211" s="58"/>
      <c r="VKX211" s="58"/>
      <c r="VKY211" s="58"/>
      <c r="VKZ211" s="58"/>
      <c r="VLA211" s="58"/>
      <c r="VLB211" s="58"/>
      <c r="VLC211" s="58"/>
      <c r="VLD211" s="58"/>
      <c r="VLE211" s="58"/>
      <c r="VLF211" s="58"/>
      <c r="VLG211" s="58"/>
      <c r="VLH211" s="58"/>
      <c r="VLI211" s="58"/>
      <c r="VLJ211" s="58"/>
      <c r="VLK211" s="58"/>
      <c r="VLL211" s="58"/>
      <c r="VLM211" s="58"/>
      <c r="VLN211" s="58"/>
      <c r="VLO211" s="58"/>
      <c r="VLP211" s="58"/>
      <c r="VLQ211" s="58"/>
      <c r="VLR211" s="58"/>
      <c r="VLS211" s="58"/>
      <c r="VLT211" s="58"/>
      <c r="VLU211" s="58"/>
      <c r="VLV211" s="58"/>
      <c r="VLW211" s="58"/>
      <c r="VLX211" s="58"/>
      <c r="VLY211" s="58"/>
      <c r="VLZ211" s="58"/>
      <c r="VMA211" s="58"/>
      <c r="VMB211" s="58"/>
      <c r="VMC211" s="58"/>
      <c r="VMD211" s="58"/>
      <c r="VME211" s="58"/>
      <c r="VMF211" s="58"/>
      <c r="VMG211" s="58"/>
      <c r="VMH211" s="58"/>
      <c r="VMI211" s="58"/>
      <c r="VMJ211" s="58"/>
      <c r="VMK211" s="58"/>
      <c r="VML211" s="58"/>
      <c r="VMM211" s="58"/>
      <c r="VMN211" s="58"/>
      <c r="VMO211" s="58"/>
      <c r="VMP211" s="58"/>
      <c r="VMQ211" s="58"/>
      <c r="VMR211" s="58"/>
      <c r="VMS211" s="58"/>
      <c r="VMT211" s="58"/>
      <c r="VMU211" s="58"/>
      <c r="VMV211" s="58"/>
      <c r="VMW211" s="58"/>
      <c r="VMX211" s="58"/>
      <c r="VMY211" s="58"/>
      <c r="VMZ211" s="58"/>
      <c r="VNA211" s="58"/>
      <c r="VNB211" s="58"/>
      <c r="VNC211" s="58"/>
      <c r="VND211" s="58"/>
      <c r="VNE211" s="58"/>
      <c r="VNF211" s="58"/>
      <c r="VNG211" s="58"/>
      <c r="VNH211" s="58"/>
      <c r="VNI211" s="58"/>
      <c r="VNJ211" s="58"/>
      <c r="VNK211" s="58"/>
      <c r="VNL211" s="58"/>
      <c r="VNM211" s="58"/>
      <c r="VNN211" s="58"/>
      <c r="VNO211" s="58"/>
      <c r="VNP211" s="58"/>
      <c r="VNQ211" s="58"/>
      <c r="VNR211" s="58"/>
      <c r="VNS211" s="58"/>
      <c r="VNT211" s="58"/>
      <c r="VNU211" s="58"/>
      <c r="VNV211" s="58"/>
      <c r="VNW211" s="58"/>
      <c r="VNX211" s="58"/>
      <c r="VNY211" s="58"/>
      <c r="VNZ211" s="58"/>
      <c r="VOA211" s="58"/>
      <c r="VOB211" s="58"/>
      <c r="VOC211" s="58"/>
      <c r="VOD211" s="58"/>
      <c r="VOE211" s="58"/>
      <c r="VOF211" s="58"/>
      <c r="VOG211" s="58"/>
      <c r="VOH211" s="58"/>
      <c r="VOI211" s="58"/>
      <c r="VOJ211" s="58"/>
      <c r="VOK211" s="58"/>
      <c r="VOL211" s="58"/>
      <c r="VOM211" s="58"/>
      <c r="VON211" s="58"/>
      <c r="VOO211" s="58"/>
      <c r="VOP211" s="58"/>
      <c r="VOQ211" s="58"/>
      <c r="VOR211" s="58"/>
      <c r="VOS211" s="58"/>
      <c r="VOT211" s="58"/>
      <c r="VOU211" s="58"/>
      <c r="VOV211" s="58"/>
      <c r="VOW211" s="58"/>
      <c r="VOX211" s="58"/>
      <c r="VOY211" s="58"/>
      <c r="VOZ211" s="58"/>
      <c r="VPA211" s="58"/>
      <c r="VPB211" s="58"/>
      <c r="VPC211" s="58"/>
      <c r="VPD211" s="58"/>
      <c r="VPE211" s="58"/>
      <c r="VPF211" s="58"/>
      <c r="VPG211" s="58"/>
      <c r="VPH211" s="58"/>
      <c r="VPI211" s="58"/>
      <c r="VPJ211" s="58"/>
      <c r="VPK211" s="58"/>
      <c r="VPL211" s="58"/>
      <c r="VPM211" s="58"/>
      <c r="VPN211" s="58"/>
      <c r="VPO211" s="58"/>
      <c r="VPP211" s="58"/>
      <c r="VPQ211" s="58"/>
      <c r="VPR211" s="58"/>
      <c r="VPS211" s="58"/>
      <c r="VPT211" s="58"/>
      <c r="VPU211" s="58"/>
      <c r="VPV211" s="58"/>
      <c r="VPW211" s="58"/>
      <c r="VPX211" s="58"/>
      <c r="VPY211" s="58"/>
      <c r="VPZ211" s="58"/>
      <c r="VQA211" s="58"/>
      <c r="VQB211" s="58"/>
      <c r="VQC211" s="58"/>
      <c r="VQD211" s="58"/>
      <c r="VQE211" s="58"/>
      <c r="VQF211" s="58"/>
      <c r="VQG211" s="58"/>
      <c r="VQH211" s="58"/>
      <c r="VQI211" s="58"/>
      <c r="VQJ211" s="58"/>
      <c r="VQK211" s="58"/>
      <c r="VQL211" s="58"/>
      <c r="VQM211" s="58"/>
      <c r="VQN211" s="58"/>
      <c r="VQO211" s="58"/>
      <c r="VQP211" s="58"/>
      <c r="VQQ211" s="58"/>
      <c r="VQR211" s="58"/>
      <c r="VQS211" s="58"/>
      <c r="VQT211" s="58"/>
      <c r="VQU211" s="58"/>
      <c r="VQV211" s="58"/>
      <c r="VQW211" s="58"/>
      <c r="VQX211" s="58"/>
      <c r="VQY211" s="58"/>
      <c r="VQZ211" s="58"/>
      <c r="VRA211" s="58"/>
      <c r="VRB211" s="58"/>
      <c r="VRC211" s="58"/>
      <c r="VRD211" s="58"/>
      <c r="VRE211" s="58"/>
      <c r="VRF211" s="58"/>
      <c r="VRG211" s="58"/>
      <c r="VRH211" s="58"/>
      <c r="VRI211" s="58"/>
      <c r="VRJ211" s="58"/>
      <c r="VRK211" s="58"/>
      <c r="VRL211" s="58"/>
      <c r="VRM211" s="58"/>
      <c r="VRN211" s="58"/>
      <c r="VRO211" s="58"/>
      <c r="VRP211" s="58"/>
      <c r="VRQ211" s="58"/>
      <c r="VRR211" s="58"/>
      <c r="VRS211" s="58"/>
      <c r="VRT211" s="58"/>
      <c r="VRU211" s="58"/>
      <c r="VRV211" s="58"/>
      <c r="VRW211" s="58"/>
      <c r="VRX211" s="58"/>
      <c r="VRY211" s="58"/>
      <c r="VRZ211" s="58"/>
      <c r="VSA211" s="58"/>
      <c r="VSB211" s="58"/>
      <c r="VSC211" s="58"/>
      <c r="VSD211" s="58"/>
      <c r="VSE211" s="58"/>
      <c r="VSF211" s="58"/>
      <c r="VSG211" s="58"/>
      <c r="VSH211" s="58"/>
      <c r="VSI211" s="58"/>
      <c r="VSJ211" s="58"/>
      <c r="VSK211" s="58"/>
      <c r="VSL211" s="58"/>
      <c r="VSM211" s="58"/>
      <c r="VSN211" s="58"/>
      <c r="VSO211" s="58"/>
      <c r="VSP211" s="58"/>
      <c r="VSQ211" s="58"/>
      <c r="VSR211" s="58"/>
      <c r="VSS211" s="58"/>
      <c r="VST211" s="58"/>
      <c r="VSU211" s="58"/>
      <c r="VSV211" s="58"/>
      <c r="VSW211" s="58"/>
      <c r="VSX211" s="58"/>
      <c r="VSY211" s="58"/>
      <c r="VSZ211" s="58"/>
      <c r="VTA211" s="58"/>
      <c r="VTB211" s="58"/>
      <c r="VTC211" s="58"/>
      <c r="VTD211" s="58"/>
      <c r="VTE211" s="58"/>
      <c r="VTF211" s="58"/>
      <c r="VTG211" s="58"/>
      <c r="VTH211" s="58"/>
      <c r="VTI211" s="58"/>
      <c r="VTJ211" s="58"/>
      <c r="VTK211" s="58"/>
      <c r="VTL211" s="58"/>
      <c r="VTM211" s="58"/>
      <c r="VTN211" s="58"/>
      <c r="VTO211" s="58"/>
      <c r="VTP211" s="58"/>
      <c r="VTQ211" s="58"/>
      <c r="VTR211" s="58"/>
      <c r="VTS211" s="58"/>
      <c r="VTT211" s="58"/>
      <c r="VTU211" s="58"/>
      <c r="VTV211" s="58"/>
      <c r="VTW211" s="58"/>
      <c r="VTX211" s="58"/>
      <c r="VTY211" s="58"/>
      <c r="VTZ211" s="58"/>
      <c r="VUA211" s="58"/>
      <c r="VUB211" s="58"/>
      <c r="VUC211" s="58"/>
      <c r="VUD211" s="58"/>
      <c r="VUE211" s="58"/>
      <c r="VUF211" s="58"/>
      <c r="VUG211" s="58"/>
      <c r="VUH211" s="58"/>
      <c r="VUI211" s="58"/>
      <c r="VUJ211" s="58"/>
      <c r="VUK211" s="58"/>
      <c r="VUL211" s="58"/>
      <c r="VUM211" s="58"/>
      <c r="VUN211" s="58"/>
      <c r="VUO211" s="58"/>
      <c r="VUP211" s="58"/>
      <c r="VUQ211" s="58"/>
      <c r="VUR211" s="58"/>
      <c r="VUS211" s="58"/>
      <c r="VUT211" s="58"/>
      <c r="VUU211" s="58"/>
      <c r="VUV211" s="58"/>
      <c r="VUW211" s="58"/>
      <c r="VUX211" s="58"/>
      <c r="VUY211" s="58"/>
      <c r="VUZ211" s="58"/>
      <c r="VVA211" s="58"/>
      <c r="VVB211" s="58"/>
      <c r="VVC211" s="58"/>
      <c r="VVD211" s="58"/>
      <c r="VVE211" s="58"/>
      <c r="VVF211" s="58"/>
      <c r="VVG211" s="58"/>
      <c r="VVH211" s="58"/>
      <c r="VVI211" s="58"/>
      <c r="VVJ211" s="58"/>
      <c r="VVK211" s="58"/>
      <c r="VVL211" s="58"/>
      <c r="VVM211" s="58"/>
      <c r="VVN211" s="58"/>
      <c r="VVO211" s="58"/>
      <c r="VVP211" s="58"/>
      <c r="VVQ211" s="58"/>
      <c r="VVR211" s="58"/>
      <c r="VVS211" s="58"/>
      <c r="VVT211" s="58"/>
      <c r="VVU211" s="58"/>
      <c r="VVV211" s="58"/>
      <c r="VVW211" s="58"/>
      <c r="VVX211" s="58"/>
      <c r="VVY211" s="58"/>
      <c r="VVZ211" s="58"/>
      <c r="VWA211" s="58"/>
      <c r="VWB211" s="58"/>
      <c r="VWC211" s="58"/>
      <c r="VWD211" s="58"/>
      <c r="VWE211" s="58"/>
      <c r="VWF211" s="58"/>
      <c r="VWG211" s="58"/>
      <c r="VWH211" s="58"/>
      <c r="VWI211" s="58"/>
      <c r="VWJ211" s="58"/>
      <c r="VWK211" s="58"/>
      <c r="VWL211" s="58"/>
      <c r="VWM211" s="58"/>
      <c r="VWN211" s="58"/>
      <c r="VWO211" s="58"/>
      <c r="VWP211" s="58"/>
      <c r="VWQ211" s="58"/>
      <c r="VWR211" s="58"/>
      <c r="VWS211" s="58"/>
      <c r="VWT211" s="58"/>
      <c r="VWU211" s="58"/>
      <c r="VWV211" s="58"/>
      <c r="VWW211" s="58"/>
      <c r="VWX211" s="58"/>
      <c r="VWY211" s="58"/>
      <c r="VWZ211" s="58"/>
      <c r="VXA211" s="58"/>
      <c r="VXB211" s="58"/>
      <c r="VXC211" s="58"/>
      <c r="VXD211" s="58"/>
      <c r="VXE211" s="58"/>
      <c r="VXF211" s="58"/>
      <c r="VXG211" s="58"/>
      <c r="VXH211" s="58"/>
      <c r="VXI211" s="58"/>
      <c r="VXJ211" s="58"/>
      <c r="VXK211" s="58"/>
      <c r="VXL211" s="58"/>
      <c r="VXM211" s="58"/>
      <c r="VXN211" s="58"/>
      <c r="VXO211" s="58"/>
      <c r="VXP211" s="58"/>
      <c r="VXQ211" s="58"/>
      <c r="VXR211" s="58"/>
      <c r="VXS211" s="58"/>
      <c r="VXT211" s="58"/>
      <c r="VXU211" s="58"/>
      <c r="VXV211" s="58"/>
      <c r="VXW211" s="58"/>
      <c r="VXX211" s="58"/>
      <c r="VXY211" s="58"/>
      <c r="VXZ211" s="58"/>
      <c r="VYA211" s="58"/>
      <c r="VYB211" s="58"/>
      <c r="VYC211" s="58"/>
      <c r="VYD211" s="58"/>
      <c r="VYE211" s="58"/>
      <c r="VYF211" s="58"/>
      <c r="VYG211" s="58"/>
      <c r="VYH211" s="58"/>
      <c r="VYI211" s="58"/>
      <c r="VYJ211" s="58"/>
      <c r="VYK211" s="58"/>
      <c r="VYL211" s="58"/>
      <c r="VYM211" s="58"/>
      <c r="VYN211" s="58"/>
      <c r="VYO211" s="58"/>
      <c r="VYP211" s="58"/>
      <c r="VYQ211" s="58"/>
      <c r="VYR211" s="58"/>
      <c r="VYS211" s="58"/>
      <c r="VYT211" s="58"/>
      <c r="VYU211" s="58"/>
      <c r="VYV211" s="58"/>
      <c r="VYW211" s="58"/>
      <c r="VYX211" s="58"/>
      <c r="VYY211" s="58"/>
      <c r="VYZ211" s="58"/>
      <c r="VZA211" s="58"/>
      <c r="VZB211" s="58"/>
      <c r="VZC211" s="58"/>
      <c r="VZD211" s="58"/>
      <c r="VZE211" s="58"/>
      <c r="VZF211" s="58"/>
      <c r="VZG211" s="58"/>
      <c r="VZH211" s="58"/>
      <c r="VZI211" s="58"/>
      <c r="VZJ211" s="58"/>
      <c r="VZK211" s="58"/>
      <c r="VZL211" s="58"/>
      <c r="VZM211" s="58"/>
      <c r="VZN211" s="58"/>
      <c r="VZO211" s="58"/>
      <c r="VZP211" s="58"/>
      <c r="VZQ211" s="58"/>
      <c r="VZR211" s="58"/>
      <c r="VZS211" s="58"/>
      <c r="VZT211" s="58"/>
      <c r="VZU211" s="58"/>
      <c r="VZV211" s="58"/>
      <c r="VZW211" s="58"/>
      <c r="VZX211" s="58"/>
      <c r="VZY211" s="58"/>
      <c r="VZZ211" s="58"/>
      <c r="WAA211" s="58"/>
      <c r="WAB211" s="58"/>
      <c r="WAC211" s="58"/>
      <c r="WAD211" s="58"/>
      <c r="WAE211" s="58"/>
      <c r="WAF211" s="58"/>
      <c r="WAG211" s="58"/>
      <c r="WAH211" s="58"/>
      <c r="WAI211" s="58"/>
      <c r="WAJ211" s="58"/>
      <c r="WAK211" s="58"/>
      <c r="WAL211" s="58"/>
      <c r="WAM211" s="58"/>
      <c r="WAN211" s="58"/>
      <c r="WAO211" s="58"/>
      <c r="WAP211" s="58"/>
      <c r="WAQ211" s="58"/>
      <c r="WAR211" s="58"/>
      <c r="WAS211" s="58"/>
      <c r="WAT211" s="58"/>
      <c r="WAU211" s="58"/>
      <c r="WAV211" s="58"/>
      <c r="WAW211" s="58"/>
      <c r="WAX211" s="58"/>
      <c r="WAY211" s="58"/>
      <c r="WAZ211" s="58"/>
      <c r="WBA211" s="58"/>
      <c r="WBB211" s="58"/>
      <c r="WBC211" s="58"/>
      <c r="WBD211" s="58"/>
      <c r="WBE211" s="58"/>
      <c r="WBF211" s="58"/>
      <c r="WBG211" s="58"/>
      <c r="WBH211" s="58"/>
      <c r="WBI211" s="58"/>
      <c r="WBJ211" s="58"/>
      <c r="WBK211" s="58"/>
      <c r="WBL211" s="58"/>
      <c r="WBM211" s="58"/>
      <c r="WBN211" s="58"/>
      <c r="WBO211" s="58"/>
      <c r="WBP211" s="58"/>
      <c r="WBQ211" s="58"/>
      <c r="WBR211" s="58"/>
      <c r="WBS211" s="58"/>
      <c r="WBT211" s="58"/>
      <c r="WBU211" s="58"/>
      <c r="WBV211" s="58"/>
      <c r="WBW211" s="58"/>
      <c r="WBX211" s="58"/>
      <c r="WBY211" s="58"/>
      <c r="WBZ211" s="58"/>
      <c r="WCA211" s="58"/>
      <c r="WCB211" s="58"/>
      <c r="WCC211" s="58"/>
      <c r="WCD211" s="58"/>
      <c r="WCE211" s="58"/>
      <c r="WCF211" s="58"/>
      <c r="WCG211" s="58"/>
      <c r="WCH211" s="58"/>
      <c r="WCI211" s="58"/>
      <c r="WCJ211" s="58"/>
      <c r="WCK211" s="58"/>
      <c r="WCL211" s="58"/>
      <c r="WCM211" s="58"/>
      <c r="WCN211" s="58"/>
      <c r="WCO211" s="58"/>
      <c r="WCP211" s="58"/>
      <c r="WCQ211" s="58"/>
      <c r="WCR211" s="58"/>
      <c r="WCS211" s="58"/>
      <c r="WCT211" s="58"/>
      <c r="WCU211" s="58"/>
      <c r="WCV211" s="58"/>
      <c r="WCW211" s="58"/>
      <c r="WCX211" s="58"/>
      <c r="WCY211" s="58"/>
      <c r="WCZ211" s="58"/>
      <c r="WDA211" s="58"/>
      <c r="WDB211" s="58"/>
      <c r="WDC211" s="58"/>
      <c r="WDD211" s="58"/>
      <c r="WDE211" s="58"/>
      <c r="WDF211" s="58"/>
      <c r="WDG211" s="58"/>
      <c r="WDH211" s="58"/>
      <c r="WDI211" s="58"/>
      <c r="WDJ211" s="58"/>
      <c r="WDK211" s="58"/>
      <c r="WDL211" s="58"/>
      <c r="WDM211" s="58"/>
      <c r="WDN211" s="58"/>
      <c r="WDO211" s="58"/>
      <c r="WDP211" s="58"/>
      <c r="WDQ211" s="58"/>
      <c r="WDR211" s="58"/>
      <c r="WDS211" s="58"/>
      <c r="WDT211" s="58"/>
      <c r="WDU211" s="58"/>
      <c r="WDV211" s="58"/>
      <c r="WDW211" s="58"/>
      <c r="WDX211" s="58"/>
      <c r="WDY211" s="58"/>
      <c r="WDZ211" s="58"/>
      <c r="WEA211" s="58"/>
      <c r="WEB211" s="58"/>
      <c r="WEC211" s="58"/>
      <c r="WED211" s="58"/>
      <c r="WEE211" s="58"/>
      <c r="WEF211" s="58"/>
      <c r="WEG211" s="58"/>
      <c r="WEH211" s="58"/>
      <c r="WEI211" s="58"/>
      <c r="WEJ211" s="58"/>
      <c r="WEK211" s="58"/>
      <c r="WEL211" s="58"/>
      <c r="WEM211" s="58"/>
      <c r="WEN211" s="58"/>
      <c r="WEO211" s="58"/>
      <c r="WEP211" s="58"/>
      <c r="WEQ211" s="58"/>
      <c r="WER211" s="58"/>
      <c r="WES211" s="58"/>
      <c r="WET211" s="58"/>
      <c r="WEU211" s="58"/>
      <c r="WEV211" s="58"/>
      <c r="WEW211" s="58"/>
      <c r="WEX211" s="58"/>
      <c r="WEY211" s="58"/>
      <c r="WEZ211" s="58"/>
      <c r="WFA211" s="58"/>
      <c r="WFB211" s="58"/>
      <c r="WFC211" s="58"/>
      <c r="WFD211" s="58"/>
      <c r="WFE211" s="58"/>
      <c r="WFF211" s="58"/>
      <c r="WFG211" s="58"/>
      <c r="WFH211" s="58"/>
      <c r="WFI211" s="58"/>
      <c r="WFJ211" s="58"/>
      <c r="WFK211" s="58"/>
      <c r="WFL211" s="58"/>
      <c r="WFM211" s="58"/>
      <c r="WFN211" s="58"/>
      <c r="WFO211" s="58"/>
      <c r="WFP211" s="58"/>
      <c r="WFQ211" s="58"/>
      <c r="WFR211" s="58"/>
      <c r="WFS211" s="58"/>
      <c r="WFT211" s="58"/>
      <c r="WFU211" s="58"/>
      <c r="WFV211" s="58"/>
      <c r="WFW211" s="58"/>
      <c r="WFX211" s="58"/>
      <c r="WFY211" s="58"/>
      <c r="WFZ211" s="58"/>
      <c r="WGA211" s="58"/>
      <c r="WGB211" s="58"/>
      <c r="WGC211" s="58"/>
      <c r="WGD211" s="58"/>
      <c r="WGE211" s="58"/>
      <c r="WGF211" s="58"/>
      <c r="WGG211" s="58"/>
      <c r="WGH211" s="58"/>
      <c r="WGI211" s="58"/>
      <c r="WGJ211" s="58"/>
      <c r="WGK211" s="58"/>
      <c r="WGL211" s="58"/>
      <c r="WGM211" s="58"/>
      <c r="WGN211" s="58"/>
      <c r="WGO211" s="58"/>
      <c r="WGP211" s="58"/>
      <c r="WGQ211" s="58"/>
      <c r="WGR211" s="58"/>
      <c r="WGS211" s="58"/>
      <c r="WGT211" s="58"/>
      <c r="WGU211" s="58"/>
      <c r="WGV211" s="58"/>
      <c r="WGW211" s="58"/>
      <c r="WGX211" s="58"/>
      <c r="WGY211" s="58"/>
      <c r="WGZ211" s="58"/>
      <c r="WHA211" s="58"/>
      <c r="WHB211" s="58"/>
      <c r="WHC211" s="58"/>
      <c r="WHD211" s="58"/>
      <c r="WHE211" s="58"/>
      <c r="WHF211" s="58"/>
      <c r="WHG211" s="58"/>
      <c r="WHH211" s="58"/>
      <c r="WHI211" s="58"/>
      <c r="WHJ211" s="58"/>
      <c r="WHK211" s="58"/>
      <c r="WHL211" s="58"/>
      <c r="WHM211" s="58"/>
      <c r="WHN211" s="58"/>
      <c r="WHO211" s="58"/>
      <c r="WHP211" s="58"/>
      <c r="WHQ211" s="58"/>
      <c r="WHR211" s="58"/>
      <c r="WHS211" s="58"/>
      <c r="WHT211" s="58"/>
      <c r="WHU211" s="58"/>
      <c r="WHV211" s="58"/>
      <c r="WHW211" s="58"/>
      <c r="WHX211" s="58"/>
      <c r="WHY211" s="58"/>
      <c r="WHZ211" s="58"/>
      <c r="WIA211" s="58"/>
      <c r="WIB211" s="58"/>
      <c r="WIC211" s="58"/>
      <c r="WID211" s="58"/>
      <c r="WIE211" s="58"/>
      <c r="WIF211" s="58"/>
      <c r="WIG211" s="58"/>
      <c r="WIH211" s="58"/>
      <c r="WII211" s="58"/>
      <c r="WIJ211" s="58"/>
      <c r="WIK211" s="58"/>
      <c r="WIL211" s="58"/>
      <c r="WIM211" s="58"/>
      <c r="WIN211" s="58"/>
      <c r="WIO211" s="58"/>
      <c r="WIP211" s="58"/>
      <c r="WIQ211" s="58"/>
      <c r="WIR211" s="58"/>
      <c r="WIS211" s="58"/>
      <c r="WIT211" s="58"/>
      <c r="WIU211" s="58"/>
      <c r="WIV211" s="58"/>
      <c r="WIW211" s="58"/>
      <c r="WIX211" s="58"/>
      <c r="WIY211" s="58"/>
      <c r="WIZ211" s="58"/>
      <c r="WJA211" s="58"/>
      <c r="WJB211" s="58"/>
      <c r="WJC211" s="58"/>
      <c r="WJD211" s="58"/>
      <c r="WJE211" s="58"/>
      <c r="WJF211" s="58"/>
      <c r="WJG211" s="58"/>
      <c r="WJH211" s="58"/>
      <c r="WJI211" s="58"/>
      <c r="WJJ211" s="58"/>
      <c r="WJK211" s="58"/>
      <c r="WJL211" s="58"/>
      <c r="WJM211" s="58"/>
      <c r="WJN211" s="58"/>
      <c r="WJO211" s="58"/>
      <c r="WJP211" s="58"/>
      <c r="WJQ211" s="58"/>
      <c r="WJR211" s="58"/>
      <c r="WJS211" s="58"/>
      <c r="WJT211" s="58"/>
      <c r="WJU211" s="58"/>
      <c r="WJV211" s="58"/>
      <c r="WJW211" s="58"/>
      <c r="WJX211" s="58"/>
      <c r="WJY211" s="58"/>
      <c r="WJZ211" s="58"/>
      <c r="WKA211" s="58"/>
      <c r="WKB211" s="58"/>
      <c r="WKC211" s="58"/>
      <c r="WKD211" s="58"/>
      <c r="WKE211" s="58"/>
      <c r="WKF211" s="58"/>
      <c r="WKG211" s="58"/>
      <c r="WKH211" s="58"/>
      <c r="WKI211" s="58"/>
      <c r="WKJ211" s="58"/>
      <c r="WKK211" s="58"/>
      <c r="WKL211" s="58"/>
      <c r="WKM211" s="58"/>
      <c r="WKN211" s="58"/>
      <c r="WKO211" s="58"/>
      <c r="WKP211" s="58"/>
      <c r="WKQ211" s="58"/>
      <c r="WKR211" s="58"/>
      <c r="WKS211" s="58"/>
      <c r="WKT211" s="58"/>
      <c r="WKU211" s="58"/>
      <c r="WKV211" s="58"/>
      <c r="WKW211" s="58"/>
      <c r="WKX211" s="58"/>
      <c r="WKY211" s="58"/>
      <c r="WKZ211" s="58"/>
      <c r="WLA211" s="58"/>
      <c r="WLB211" s="58"/>
      <c r="WLC211" s="58"/>
      <c r="WLD211" s="58"/>
      <c r="WLE211" s="58"/>
      <c r="WLF211" s="58"/>
      <c r="WLG211" s="58"/>
      <c r="WLH211" s="58"/>
      <c r="WLI211" s="58"/>
      <c r="WLJ211" s="58"/>
      <c r="WLK211" s="58"/>
      <c r="WLL211" s="58"/>
      <c r="WLM211" s="58"/>
      <c r="WLN211" s="58"/>
      <c r="WLO211" s="58"/>
      <c r="WLP211" s="58"/>
      <c r="WLQ211" s="58"/>
      <c r="WLR211" s="58"/>
      <c r="WLS211" s="58"/>
      <c r="WLT211" s="58"/>
      <c r="WLU211" s="58"/>
      <c r="WLV211" s="58"/>
      <c r="WLW211" s="58"/>
      <c r="WLX211" s="58"/>
      <c r="WLY211" s="58"/>
      <c r="WLZ211" s="58"/>
      <c r="WMA211" s="58"/>
      <c r="WMB211" s="58"/>
      <c r="WMC211" s="58"/>
      <c r="WMD211" s="58"/>
      <c r="WME211" s="58"/>
      <c r="WMF211" s="58"/>
      <c r="WMG211" s="58"/>
      <c r="WMH211" s="58"/>
      <c r="WMI211" s="58"/>
      <c r="WMJ211" s="58"/>
      <c r="WMK211" s="58"/>
      <c r="WML211" s="58"/>
      <c r="WMM211" s="58"/>
      <c r="WMN211" s="58"/>
      <c r="WMO211" s="58"/>
      <c r="WMP211" s="58"/>
      <c r="WMQ211" s="58"/>
      <c r="WMR211" s="58"/>
      <c r="WMS211" s="58"/>
      <c r="WMT211" s="58"/>
      <c r="WMU211" s="58"/>
      <c r="WMV211" s="58"/>
      <c r="WMW211" s="58"/>
      <c r="WMX211" s="58"/>
      <c r="WMY211" s="58"/>
      <c r="WMZ211" s="58"/>
      <c r="WNA211" s="58"/>
      <c r="WNB211" s="58"/>
      <c r="WNC211" s="58"/>
      <c r="WND211" s="58"/>
      <c r="WNE211" s="58"/>
      <c r="WNF211" s="58"/>
      <c r="WNG211" s="58"/>
      <c r="WNH211" s="58"/>
      <c r="WNI211" s="58"/>
      <c r="WNJ211" s="58"/>
      <c r="WNK211" s="58"/>
      <c r="WNL211" s="58"/>
      <c r="WNM211" s="58"/>
      <c r="WNN211" s="58"/>
      <c r="WNO211" s="58"/>
      <c r="WNP211" s="58"/>
      <c r="WNQ211" s="58"/>
      <c r="WNR211" s="58"/>
      <c r="WNS211" s="58"/>
      <c r="WNT211" s="58"/>
      <c r="WNU211" s="58"/>
      <c r="WNV211" s="58"/>
      <c r="WNW211" s="58"/>
      <c r="WNX211" s="58"/>
      <c r="WNY211" s="58"/>
      <c r="WNZ211" s="58"/>
      <c r="WOA211" s="58"/>
      <c r="WOB211" s="58"/>
      <c r="WOC211" s="58"/>
      <c r="WOD211" s="58"/>
      <c r="WOE211" s="58"/>
      <c r="WOF211" s="58"/>
      <c r="WOG211" s="58"/>
      <c r="WOH211" s="58"/>
      <c r="WOI211" s="58"/>
      <c r="WOJ211" s="58"/>
      <c r="WOK211" s="58"/>
      <c r="WOL211" s="58"/>
      <c r="WOM211" s="58"/>
      <c r="WON211" s="58"/>
      <c r="WOO211" s="58"/>
      <c r="WOP211" s="58"/>
      <c r="WOQ211" s="58"/>
      <c r="WOR211" s="58"/>
      <c r="WOS211" s="58"/>
      <c r="WOT211" s="58"/>
      <c r="WOU211" s="58"/>
      <c r="WOV211" s="58"/>
      <c r="WOW211" s="58"/>
      <c r="WOX211" s="58"/>
      <c r="WOY211" s="58"/>
      <c r="WOZ211" s="58"/>
      <c r="WPA211" s="58"/>
      <c r="WPB211" s="58"/>
      <c r="WPC211" s="58"/>
      <c r="WPD211" s="58"/>
      <c r="WPE211" s="58"/>
      <c r="WPF211" s="58"/>
      <c r="WPG211" s="58"/>
      <c r="WPH211" s="58"/>
      <c r="WPI211" s="58"/>
      <c r="WPJ211" s="58"/>
      <c r="WPK211" s="58"/>
      <c r="WPL211" s="58"/>
      <c r="WPM211" s="58"/>
      <c r="WPN211" s="58"/>
      <c r="WPO211" s="58"/>
      <c r="WPP211" s="58"/>
      <c r="WPQ211" s="58"/>
      <c r="WPR211" s="58"/>
      <c r="WPS211" s="58"/>
      <c r="WPT211" s="58"/>
      <c r="WPU211" s="58"/>
      <c r="WPV211" s="58"/>
      <c r="WPW211" s="58"/>
      <c r="WPX211" s="58"/>
      <c r="WPY211" s="58"/>
      <c r="WPZ211" s="58"/>
      <c r="WQA211" s="58"/>
      <c r="WQB211" s="58"/>
      <c r="WQC211" s="58"/>
      <c r="WQD211" s="58"/>
      <c r="WQE211" s="58"/>
      <c r="WQF211" s="58"/>
      <c r="WQG211" s="58"/>
      <c r="WQH211" s="58"/>
      <c r="WQI211" s="58"/>
      <c r="WQJ211" s="58"/>
      <c r="WQK211" s="58"/>
      <c r="WQL211" s="58"/>
      <c r="WQM211" s="58"/>
      <c r="WQN211" s="58"/>
      <c r="WQO211" s="58"/>
      <c r="WQP211" s="58"/>
      <c r="WQQ211" s="58"/>
      <c r="WQR211" s="58"/>
      <c r="WQS211" s="58"/>
      <c r="WQT211" s="58"/>
      <c r="WQU211" s="58"/>
      <c r="WQV211" s="58"/>
      <c r="WQW211" s="58"/>
      <c r="WQX211" s="58"/>
      <c r="WQY211" s="58"/>
      <c r="WQZ211" s="58"/>
      <c r="WRA211" s="58"/>
      <c r="WRB211" s="58"/>
      <c r="WRC211" s="58"/>
      <c r="WRD211" s="58"/>
      <c r="WRE211" s="58"/>
      <c r="WRF211" s="58"/>
      <c r="WRG211" s="58"/>
      <c r="WRH211" s="58"/>
      <c r="WRI211" s="58"/>
      <c r="WRJ211" s="58"/>
      <c r="WRK211" s="58"/>
      <c r="WRL211" s="58"/>
      <c r="WRM211" s="58"/>
      <c r="WRN211" s="58"/>
      <c r="WRO211" s="58"/>
      <c r="WRP211" s="58"/>
      <c r="WRQ211" s="58"/>
      <c r="WRR211" s="58"/>
      <c r="WRS211" s="58"/>
      <c r="WRT211" s="58"/>
      <c r="WRU211" s="58"/>
      <c r="WRV211" s="58"/>
      <c r="WRW211" s="58"/>
      <c r="WRX211" s="58"/>
      <c r="WRY211" s="58"/>
      <c r="WRZ211" s="58"/>
      <c r="WSA211" s="58"/>
      <c r="WSB211" s="58"/>
      <c r="WSC211" s="58"/>
      <c r="WSD211" s="58"/>
      <c r="WSE211" s="58"/>
      <c r="WSF211" s="58"/>
      <c r="WSG211" s="58"/>
      <c r="WSH211" s="58"/>
      <c r="WSI211" s="58"/>
      <c r="WSJ211" s="58"/>
      <c r="WSK211" s="58"/>
      <c r="WSL211" s="58"/>
      <c r="WSM211" s="58"/>
      <c r="WSN211" s="58"/>
      <c r="WSO211" s="58"/>
      <c r="WSP211" s="58"/>
      <c r="WSQ211" s="58"/>
      <c r="WSR211" s="58"/>
      <c r="WSS211" s="58"/>
      <c r="WST211" s="58"/>
      <c r="WSU211" s="58"/>
      <c r="WSV211" s="58"/>
      <c r="WSW211" s="58"/>
      <c r="WSX211" s="58"/>
      <c r="WSY211" s="58"/>
      <c r="WSZ211" s="58"/>
      <c r="WTA211" s="58"/>
      <c r="WTB211" s="58"/>
      <c r="WTC211" s="58"/>
      <c r="WTD211" s="58"/>
      <c r="WTE211" s="58"/>
      <c r="WTF211" s="58"/>
      <c r="WTG211" s="58"/>
      <c r="WTH211" s="58"/>
      <c r="WTI211" s="58"/>
      <c r="WTJ211" s="58"/>
      <c r="WTK211" s="58"/>
      <c r="WTL211" s="58"/>
      <c r="WTM211" s="58"/>
      <c r="WTN211" s="58"/>
      <c r="WTO211" s="58"/>
      <c r="WTP211" s="58"/>
      <c r="WTQ211" s="58"/>
      <c r="WTR211" s="58"/>
      <c r="WTS211" s="58"/>
      <c r="WTT211" s="58"/>
      <c r="WTU211" s="58"/>
      <c r="WTV211" s="58"/>
      <c r="WTW211" s="58"/>
      <c r="WTX211" s="58"/>
      <c r="WTY211" s="58"/>
      <c r="WTZ211" s="58"/>
      <c r="WUA211" s="58"/>
      <c r="WUB211" s="58"/>
      <c r="WUC211" s="58"/>
      <c r="WUD211" s="58"/>
      <c r="WUE211" s="58"/>
      <c r="WUF211" s="58"/>
      <c r="WUG211" s="58"/>
      <c r="WUH211" s="58"/>
      <c r="WUI211" s="58"/>
      <c r="WUJ211" s="58"/>
      <c r="WUK211" s="58"/>
      <c r="WUL211" s="58"/>
      <c r="WUM211" s="58"/>
      <c r="WUN211" s="58"/>
      <c r="WUO211" s="58"/>
      <c r="WUP211" s="58"/>
      <c r="WUQ211" s="58"/>
      <c r="WUR211" s="58"/>
      <c r="WUS211" s="58"/>
      <c r="WUT211" s="58"/>
      <c r="WUU211" s="58"/>
      <c r="WUV211" s="58"/>
      <c r="WUW211" s="58"/>
      <c r="WUX211" s="58"/>
      <c r="WUY211" s="58"/>
      <c r="WUZ211" s="58"/>
      <c r="WVA211" s="58"/>
      <c r="WVB211" s="58"/>
      <c r="WVC211" s="58"/>
      <c r="WVD211" s="58"/>
      <c r="WVE211" s="58"/>
      <c r="WVF211" s="58"/>
      <c r="WVG211" s="58"/>
      <c r="WVH211" s="58"/>
      <c r="WVI211" s="58"/>
      <c r="WVJ211" s="58"/>
      <c r="WVK211" s="58"/>
      <c r="WVL211" s="58"/>
      <c r="WVM211" s="58"/>
      <c r="WVN211" s="58"/>
      <c r="WVO211" s="58"/>
      <c r="WVP211" s="58"/>
      <c r="WVQ211" s="58"/>
      <c r="WVR211" s="58"/>
      <c r="WVS211" s="58"/>
      <c r="WVT211" s="58"/>
      <c r="WVU211" s="58"/>
      <c r="WVV211" s="58"/>
      <c r="WVW211" s="58"/>
      <c r="WVX211" s="58"/>
      <c r="WVY211" s="58"/>
      <c r="WVZ211" s="58"/>
      <c r="WWA211" s="58"/>
      <c r="WWB211" s="58"/>
      <c r="WWC211" s="58"/>
      <c r="WWD211" s="58"/>
      <c r="WWE211" s="58"/>
      <c r="WWF211" s="58"/>
      <c r="WWG211" s="58"/>
      <c r="WWH211" s="58"/>
      <c r="WWI211" s="58"/>
      <c r="WWJ211" s="58"/>
      <c r="WWK211" s="58"/>
      <c r="WWL211" s="58"/>
      <c r="WWM211" s="58"/>
      <c r="WWN211" s="58"/>
      <c r="WWO211" s="58"/>
      <c r="WWP211" s="58"/>
      <c r="WWQ211" s="58"/>
      <c r="WWR211" s="58"/>
      <c r="WWS211" s="58"/>
      <c r="WWT211" s="58"/>
      <c r="WWU211" s="58"/>
      <c r="WWV211" s="58"/>
      <c r="WWW211" s="58"/>
      <c r="WWX211" s="58"/>
      <c r="WWY211" s="58"/>
      <c r="WWZ211" s="58"/>
      <c r="WXA211" s="58"/>
      <c r="WXB211" s="58"/>
      <c r="WXC211" s="58"/>
      <c r="WXD211" s="58"/>
      <c r="WXE211" s="58"/>
      <c r="WXF211" s="58"/>
      <c r="WXG211" s="58"/>
      <c r="WXH211" s="58"/>
      <c r="WXI211" s="58"/>
      <c r="WXJ211" s="58"/>
      <c r="WXK211" s="58"/>
      <c r="WXL211" s="58"/>
      <c r="WXM211" s="58"/>
      <c r="WXN211" s="58"/>
      <c r="WXO211" s="58"/>
      <c r="WXP211" s="58"/>
      <c r="WXQ211" s="58"/>
      <c r="WXR211" s="58"/>
      <c r="WXS211" s="58"/>
      <c r="WXT211" s="58"/>
      <c r="WXU211" s="58"/>
      <c r="WXV211" s="58"/>
      <c r="WXW211" s="58"/>
      <c r="WXX211" s="58"/>
      <c r="WXY211" s="58"/>
      <c r="WXZ211" s="58"/>
      <c r="WYA211" s="58"/>
      <c r="WYB211" s="58"/>
      <c r="WYC211" s="58"/>
      <c r="WYD211" s="58"/>
      <c r="WYE211" s="58"/>
      <c r="WYF211" s="58"/>
      <c r="WYG211" s="58"/>
      <c r="WYH211" s="58"/>
      <c r="WYI211" s="58"/>
      <c r="WYJ211" s="58"/>
      <c r="WYK211" s="58"/>
      <c r="WYL211" s="58"/>
      <c r="WYM211" s="58"/>
      <c r="WYN211" s="58"/>
      <c r="WYO211" s="58"/>
      <c r="WYP211" s="58"/>
      <c r="WYQ211" s="58"/>
      <c r="WYR211" s="58"/>
      <c r="WYS211" s="58"/>
      <c r="WYT211" s="58"/>
      <c r="WYU211" s="58"/>
      <c r="WYV211" s="58"/>
      <c r="WYW211" s="58"/>
      <c r="WYX211" s="58"/>
      <c r="WYY211" s="58"/>
      <c r="WYZ211" s="58"/>
      <c r="WZA211" s="58"/>
      <c r="WZB211" s="58"/>
      <c r="WZC211" s="58"/>
      <c r="WZD211" s="58"/>
      <c r="WZE211" s="58"/>
      <c r="WZF211" s="58"/>
      <c r="WZG211" s="58"/>
      <c r="WZH211" s="58"/>
      <c r="WZI211" s="58"/>
      <c r="WZJ211" s="58"/>
      <c r="WZK211" s="58"/>
      <c r="WZL211" s="58"/>
      <c r="WZM211" s="58"/>
      <c r="WZN211" s="58"/>
      <c r="WZO211" s="58"/>
      <c r="WZP211" s="58"/>
      <c r="WZQ211" s="58"/>
      <c r="WZR211" s="58"/>
      <c r="WZS211" s="58"/>
      <c r="WZT211" s="58"/>
      <c r="WZU211" s="58"/>
      <c r="WZV211" s="58"/>
      <c r="WZW211" s="58"/>
      <c r="WZX211" s="58"/>
      <c r="WZY211" s="58"/>
      <c r="WZZ211" s="58"/>
      <c r="XAA211" s="58"/>
      <c r="XAB211" s="58"/>
      <c r="XAC211" s="58"/>
      <c r="XAD211" s="58"/>
      <c r="XAE211" s="58"/>
      <c r="XAF211" s="58"/>
      <c r="XAG211" s="58"/>
      <c r="XAH211" s="58"/>
      <c r="XAI211" s="58"/>
      <c r="XAJ211" s="58"/>
      <c r="XAK211" s="58"/>
      <c r="XAL211" s="58"/>
      <c r="XAM211" s="58"/>
      <c r="XAN211" s="58"/>
      <c r="XAO211" s="58"/>
      <c r="XAP211" s="58"/>
      <c r="XAQ211" s="58"/>
      <c r="XAR211" s="58"/>
      <c r="XAS211" s="58"/>
      <c r="XAT211" s="58"/>
      <c r="XAU211" s="58"/>
      <c r="XAV211" s="58"/>
      <c r="XAW211" s="58"/>
      <c r="XAX211" s="58"/>
      <c r="XAY211" s="58"/>
      <c r="XAZ211" s="58"/>
      <c r="XBA211" s="58"/>
      <c r="XBB211" s="58"/>
      <c r="XBC211" s="58"/>
      <c r="XBD211" s="58"/>
      <c r="XBE211" s="58"/>
      <c r="XBF211" s="58"/>
      <c r="XBG211" s="58"/>
      <c r="XBH211" s="58"/>
      <c r="XBI211" s="58"/>
      <c r="XBJ211" s="58"/>
      <c r="XBK211" s="58"/>
      <c r="XBL211" s="58"/>
      <c r="XBM211" s="58"/>
      <c r="XBN211" s="58"/>
      <c r="XBO211" s="58"/>
      <c r="XBP211" s="58"/>
      <c r="XBQ211" s="58"/>
      <c r="XBR211" s="58"/>
      <c r="XBS211" s="58"/>
      <c r="XBT211" s="58"/>
      <c r="XBU211" s="58"/>
      <c r="XBV211" s="58"/>
      <c r="XBW211" s="58"/>
      <c r="XBX211" s="58"/>
      <c r="XBY211" s="58"/>
      <c r="XBZ211" s="58"/>
      <c r="XCA211" s="58"/>
      <c r="XCB211" s="58"/>
      <c r="XCC211" s="58"/>
      <c r="XCD211" s="58"/>
      <c r="XCE211" s="58"/>
      <c r="XCF211" s="58"/>
      <c r="XCG211" s="58"/>
      <c r="XCH211" s="58"/>
      <c r="XCI211" s="58"/>
      <c r="XCJ211" s="58"/>
      <c r="XCK211" s="58"/>
      <c r="XCL211" s="58"/>
      <c r="XCM211" s="58"/>
      <c r="XCN211" s="58"/>
      <c r="XCO211" s="58"/>
      <c r="XCP211" s="58"/>
      <c r="XCQ211" s="58"/>
      <c r="XCR211" s="58"/>
      <c r="XCS211" s="58"/>
      <c r="XCT211" s="58"/>
      <c r="XCU211" s="58"/>
      <c r="XCV211" s="58"/>
      <c r="XCW211" s="58"/>
      <c r="XCX211" s="58"/>
      <c r="XCY211" s="58"/>
      <c r="XCZ211" s="58"/>
      <c r="XDA211" s="58"/>
      <c r="XDB211" s="58"/>
      <c r="XDC211" s="58"/>
      <c r="XDD211" s="58"/>
      <c r="XDE211" s="58"/>
      <c r="XDF211" s="58"/>
      <c r="XDG211" s="58"/>
      <c r="XDH211" s="58"/>
      <c r="XDI211" s="58"/>
      <c r="XDJ211" s="58"/>
      <c r="XDK211" s="58"/>
      <c r="XDL211" s="58"/>
    </row>
    <row r="212" s="55" customFormat="1" ht="150" customHeight="1" spans="1:9">
      <c r="A212" s="82">
        <v>186</v>
      </c>
      <c r="B212" s="92" t="s">
        <v>703</v>
      </c>
      <c r="C212" s="93"/>
      <c r="D212" s="84" t="s">
        <v>704</v>
      </c>
      <c r="E212" s="82" t="s">
        <v>61</v>
      </c>
      <c r="F212" s="84" t="s">
        <v>705</v>
      </c>
      <c r="G212" s="82">
        <v>50000</v>
      </c>
      <c r="H212" s="82" t="s">
        <v>706</v>
      </c>
      <c r="I212" s="82" t="s">
        <v>697</v>
      </c>
    </row>
    <row r="213" s="55" customFormat="1" ht="40.95" customHeight="1" spans="1:9">
      <c r="A213" s="104" t="s">
        <v>707</v>
      </c>
      <c r="B213" s="103"/>
      <c r="C213" s="104"/>
      <c r="D213" s="85" t="s">
        <v>708</v>
      </c>
      <c r="E213" s="99"/>
      <c r="F213" s="91"/>
      <c r="G213" s="91">
        <f>SUM(G214:G218)</f>
        <v>42000</v>
      </c>
      <c r="H213" s="86"/>
      <c r="I213" s="86"/>
    </row>
    <row r="214" s="55" customFormat="1" ht="162" customHeight="1" spans="1:16340">
      <c r="A214" s="82">
        <v>187</v>
      </c>
      <c r="B214" s="101" t="s">
        <v>709</v>
      </c>
      <c r="C214" s="100"/>
      <c r="D214" s="84" t="s">
        <v>710</v>
      </c>
      <c r="E214" s="82">
        <v>2023</v>
      </c>
      <c r="F214" s="84" t="s">
        <v>38</v>
      </c>
      <c r="G214" s="82">
        <v>10000</v>
      </c>
      <c r="H214" s="82" t="s">
        <v>711</v>
      </c>
      <c r="I214" s="82" t="s">
        <v>712</v>
      </c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  <c r="IP214" s="58"/>
      <c r="IQ214" s="58"/>
      <c r="IR214" s="58"/>
      <c r="IS214" s="58"/>
      <c r="IT214" s="58"/>
      <c r="IU214" s="58"/>
      <c r="IV214" s="58"/>
      <c r="IW214" s="58"/>
      <c r="IX214" s="58"/>
      <c r="IY214" s="58"/>
      <c r="IZ214" s="58"/>
      <c r="JA214" s="58"/>
      <c r="JB214" s="58"/>
      <c r="JC214" s="58"/>
      <c r="JD214" s="58"/>
      <c r="JE214" s="58"/>
      <c r="JF214" s="58"/>
      <c r="JG214" s="58"/>
      <c r="JH214" s="58"/>
      <c r="JI214" s="58"/>
      <c r="JJ214" s="58"/>
      <c r="JK214" s="58"/>
      <c r="JL214" s="58"/>
      <c r="JM214" s="58"/>
      <c r="JN214" s="58"/>
      <c r="JO214" s="58"/>
      <c r="JP214" s="58"/>
      <c r="JQ214" s="58"/>
      <c r="JR214" s="58"/>
      <c r="JS214" s="58"/>
      <c r="JT214" s="58"/>
      <c r="JU214" s="58"/>
      <c r="JV214" s="58"/>
      <c r="JW214" s="58"/>
      <c r="JX214" s="58"/>
      <c r="JY214" s="58"/>
      <c r="JZ214" s="58"/>
      <c r="KA214" s="58"/>
      <c r="KB214" s="58"/>
      <c r="KC214" s="58"/>
      <c r="KD214" s="58"/>
      <c r="KE214" s="58"/>
      <c r="KF214" s="58"/>
      <c r="KG214" s="58"/>
      <c r="KH214" s="58"/>
      <c r="KI214" s="58"/>
      <c r="KJ214" s="58"/>
      <c r="KK214" s="58"/>
      <c r="KL214" s="58"/>
      <c r="KM214" s="58"/>
      <c r="KN214" s="58"/>
      <c r="KO214" s="58"/>
      <c r="KP214" s="58"/>
      <c r="KQ214" s="58"/>
      <c r="KR214" s="58"/>
      <c r="KS214" s="58"/>
      <c r="KT214" s="58"/>
      <c r="KU214" s="58"/>
      <c r="KV214" s="58"/>
      <c r="KW214" s="58"/>
      <c r="KX214" s="58"/>
      <c r="KY214" s="58"/>
      <c r="KZ214" s="58"/>
      <c r="LA214" s="58"/>
      <c r="LB214" s="58"/>
      <c r="LC214" s="58"/>
      <c r="LD214" s="58"/>
      <c r="LE214" s="58"/>
      <c r="LF214" s="58"/>
      <c r="LG214" s="58"/>
      <c r="LH214" s="58"/>
      <c r="LI214" s="58"/>
      <c r="LJ214" s="58"/>
      <c r="LK214" s="58"/>
      <c r="LL214" s="58"/>
      <c r="LM214" s="58"/>
      <c r="LN214" s="58"/>
      <c r="LO214" s="58"/>
      <c r="LP214" s="58"/>
      <c r="LQ214" s="58"/>
      <c r="LR214" s="58"/>
      <c r="LS214" s="58"/>
      <c r="LT214" s="58"/>
      <c r="LU214" s="58"/>
      <c r="LV214" s="58"/>
      <c r="LW214" s="58"/>
      <c r="LX214" s="58"/>
      <c r="LY214" s="58"/>
      <c r="LZ214" s="58"/>
      <c r="MA214" s="58"/>
      <c r="MB214" s="58"/>
      <c r="MC214" s="58"/>
      <c r="MD214" s="58"/>
      <c r="ME214" s="58"/>
      <c r="MF214" s="58"/>
      <c r="MG214" s="58"/>
      <c r="MH214" s="58"/>
      <c r="MI214" s="58"/>
      <c r="MJ214" s="58"/>
      <c r="MK214" s="58"/>
      <c r="ML214" s="58"/>
      <c r="MM214" s="58"/>
      <c r="MN214" s="58"/>
      <c r="MO214" s="58"/>
      <c r="MP214" s="58"/>
      <c r="MQ214" s="58"/>
      <c r="MR214" s="58"/>
      <c r="MS214" s="58"/>
      <c r="MT214" s="58"/>
      <c r="MU214" s="58"/>
      <c r="MV214" s="58"/>
      <c r="MW214" s="58"/>
      <c r="MX214" s="58"/>
      <c r="MY214" s="58"/>
      <c r="MZ214" s="58"/>
      <c r="NA214" s="58"/>
      <c r="NB214" s="58"/>
      <c r="NC214" s="58"/>
      <c r="ND214" s="58"/>
      <c r="NE214" s="58"/>
      <c r="NF214" s="58"/>
      <c r="NG214" s="58"/>
      <c r="NH214" s="58"/>
      <c r="NI214" s="58"/>
      <c r="NJ214" s="58"/>
      <c r="NK214" s="58"/>
      <c r="NL214" s="58"/>
      <c r="NM214" s="58"/>
      <c r="NN214" s="58"/>
      <c r="NO214" s="58"/>
      <c r="NP214" s="58"/>
      <c r="NQ214" s="58"/>
      <c r="NR214" s="58"/>
      <c r="NS214" s="58"/>
      <c r="NT214" s="58"/>
      <c r="NU214" s="58"/>
      <c r="NV214" s="58"/>
      <c r="NW214" s="58"/>
      <c r="NX214" s="58"/>
      <c r="NY214" s="58"/>
      <c r="NZ214" s="58"/>
      <c r="OA214" s="58"/>
      <c r="OB214" s="58"/>
      <c r="OC214" s="58"/>
      <c r="OD214" s="58"/>
      <c r="OE214" s="58"/>
      <c r="OF214" s="58"/>
      <c r="OG214" s="58"/>
      <c r="OH214" s="58"/>
      <c r="OI214" s="58"/>
      <c r="OJ214" s="58"/>
      <c r="OK214" s="58"/>
      <c r="OL214" s="58"/>
      <c r="OM214" s="58"/>
      <c r="ON214" s="58"/>
      <c r="OO214" s="58"/>
      <c r="OP214" s="58"/>
      <c r="OQ214" s="58"/>
      <c r="OR214" s="58"/>
      <c r="OS214" s="58"/>
      <c r="OT214" s="58"/>
      <c r="OU214" s="58"/>
      <c r="OV214" s="58"/>
      <c r="OW214" s="58"/>
      <c r="OX214" s="58"/>
      <c r="OY214" s="58"/>
      <c r="OZ214" s="58"/>
      <c r="PA214" s="58"/>
      <c r="PB214" s="58"/>
      <c r="PC214" s="58"/>
      <c r="PD214" s="58"/>
      <c r="PE214" s="58"/>
      <c r="PF214" s="58"/>
      <c r="PG214" s="58"/>
      <c r="PH214" s="58"/>
      <c r="PI214" s="58"/>
      <c r="PJ214" s="58"/>
      <c r="PK214" s="58"/>
      <c r="PL214" s="58"/>
      <c r="PM214" s="58"/>
      <c r="PN214" s="58"/>
      <c r="PO214" s="58"/>
      <c r="PP214" s="58"/>
      <c r="PQ214" s="58"/>
      <c r="PR214" s="58"/>
      <c r="PS214" s="58"/>
      <c r="PT214" s="58"/>
      <c r="PU214" s="58"/>
      <c r="PV214" s="58"/>
      <c r="PW214" s="58"/>
      <c r="PX214" s="58"/>
      <c r="PY214" s="58"/>
      <c r="PZ214" s="58"/>
      <c r="QA214" s="58"/>
      <c r="QB214" s="58"/>
      <c r="QC214" s="58"/>
      <c r="QD214" s="58"/>
      <c r="QE214" s="58"/>
      <c r="QF214" s="58"/>
      <c r="QG214" s="58"/>
      <c r="QH214" s="58"/>
      <c r="QI214" s="58"/>
      <c r="QJ214" s="58"/>
      <c r="QK214" s="58"/>
      <c r="QL214" s="58"/>
      <c r="QM214" s="58"/>
      <c r="QN214" s="58"/>
      <c r="QO214" s="58"/>
      <c r="QP214" s="58"/>
      <c r="QQ214" s="58"/>
      <c r="QR214" s="58"/>
      <c r="QS214" s="58"/>
      <c r="QT214" s="58"/>
      <c r="QU214" s="58"/>
      <c r="QV214" s="58"/>
      <c r="QW214" s="58"/>
      <c r="QX214" s="58"/>
      <c r="QY214" s="58"/>
      <c r="QZ214" s="58"/>
      <c r="RA214" s="58"/>
      <c r="RB214" s="58"/>
      <c r="RC214" s="58"/>
      <c r="RD214" s="58"/>
      <c r="RE214" s="58"/>
      <c r="RF214" s="58"/>
      <c r="RG214" s="58"/>
      <c r="RH214" s="58"/>
      <c r="RI214" s="58"/>
      <c r="RJ214" s="58"/>
      <c r="RK214" s="58"/>
      <c r="RL214" s="58"/>
      <c r="RM214" s="58"/>
      <c r="RN214" s="58"/>
      <c r="RO214" s="58"/>
      <c r="RP214" s="58"/>
      <c r="RQ214" s="58"/>
      <c r="RR214" s="58"/>
      <c r="RS214" s="58"/>
      <c r="RT214" s="58"/>
      <c r="RU214" s="58"/>
      <c r="RV214" s="58"/>
      <c r="RW214" s="58"/>
      <c r="RX214" s="58"/>
      <c r="RY214" s="58"/>
      <c r="RZ214" s="58"/>
      <c r="SA214" s="58"/>
      <c r="SB214" s="58"/>
      <c r="SC214" s="58"/>
      <c r="SD214" s="58"/>
      <c r="SE214" s="58"/>
      <c r="SF214" s="58"/>
      <c r="SG214" s="58"/>
      <c r="SH214" s="58"/>
      <c r="SI214" s="58"/>
      <c r="SJ214" s="58"/>
      <c r="SK214" s="58"/>
      <c r="SL214" s="58"/>
      <c r="SM214" s="58"/>
      <c r="SN214" s="58"/>
      <c r="SO214" s="58"/>
      <c r="SP214" s="58"/>
      <c r="SQ214" s="58"/>
      <c r="SR214" s="58"/>
      <c r="SS214" s="58"/>
      <c r="ST214" s="58"/>
      <c r="SU214" s="58"/>
      <c r="SV214" s="58"/>
      <c r="SW214" s="58"/>
      <c r="SX214" s="58"/>
      <c r="SY214" s="58"/>
      <c r="SZ214" s="58"/>
      <c r="TA214" s="58"/>
      <c r="TB214" s="58"/>
      <c r="TC214" s="58"/>
      <c r="TD214" s="58"/>
      <c r="TE214" s="58"/>
      <c r="TF214" s="58"/>
      <c r="TG214" s="58"/>
      <c r="TH214" s="58"/>
      <c r="TI214" s="58"/>
      <c r="TJ214" s="58"/>
      <c r="TK214" s="58"/>
      <c r="TL214" s="58"/>
      <c r="TM214" s="58"/>
      <c r="TN214" s="58"/>
      <c r="TO214" s="58"/>
      <c r="TP214" s="58"/>
      <c r="TQ214" s="58"/>
      <c r="TR214" s="58"/>
      <c r="TS214" s="58"/>
      <c r="TT214" s="58"/>
      <c r="TU214" s="58"/>
      <c r="TV214" s="58"/>
      <c r="TW214" s="58"/>
      <c r="TX214" s="58"/>
      <c r="TY214" s="58"/>
      <c r="TZ214" s="58"/>
      <c r="UA214" s="58"/>
      <c r="UB214" s="58"/>
      <c r="UC214" s="58"/>
      <c r="UD214" s="58"/>
      <c r="UE214" s="58"/>
      <c r="UF214" s="58"/>
      <c r="UG214" s="58"/>
      <c r="UH214" s="58"/>
      <c r="UI214" s="58"/>
      <c r="UJ214" s="58"/>
      <c r="UK214" s="58"/>
      <c r="UL214" s="58"/>
      <c r="UM214" s="58"/>
      <c r="UN214" s="58"/>
      <c r="UO214" s="58"/>
      <c r="UP214" s="58"/>
      <c r="UQ214" s="58"/>
      <c r="UR214" s="58"/>
      <c r="US214" s="58"/>
      <c r="UT214" s="58"/>
      <c r="UU214" s="58"/>
      <c r="UV214" s="58"/>
      <c r="UW214" s="58"/>
      <c r="UX214" s="58"/>
      <c r="UY214" s="58"/>
      <c r="UZ214" s="58"/>
      <c r="VA214" s="58"/>
      <c r="VB214" s="58"/>
      <c r="VC214" s="58"/>
      <c r="VD214" s="58"/>
      <c r="VE214" s="58"/>
      <c r="VF214" s="58"/>
      <c r="VG214" s="58"/>
      <c r="VH214" s="58"/>
      <c r="VI214" s="58"/>
      <c r="VJ214" s="58"/>
      <c r="VK214" s="58"/>
      <c r="VL214" s="58"/>
      <c r="VM214" s="58"/>
      <c r="VN214" s="58"/>
      <c r="VO214" s="58"/>
      <c r="VP214" s="58"/>
      <c r="VQ214" s="58"/>
      <c r="VR214" s="58"/>
      <c r="VS214" s="58"/>
      <c r="VT214" s="58"/>
      <c r="VU214" s="58"/>
      <c r="VV214" s="58"/>
      <c r="VW214" s="58"/>
      <c r="VX214" s="58"/>
      <c r="VY214" s="58"/>
      <c r="VZ214" s="58"/>
      <c r="WA214" s="58"/>
      <c r="WB214" s="58"/>
      <c r="WC214" s="58"/>
      <c r="WD214" s="58"/>
      <c r="WE214" s="58"/>
      <c r="WF214" s="58"/>
      <c r="WG214" s="58"/>
      <c r="WH214" s="58"/>
      <c r="WI214" s="58"/>
      <c r="WJ214" s="58"/>
      <c r="WK214" s="58"/>
      <c r="WL214" s="58"/>
      <c r="WM214" s="58"/>
      <c r="WN214" s="58"/>
      <c r="WO214" s="58"/>
      <c r="WP214" s="58"/>
      <c r="WQ214" s="58"/>
      <c r="WR214" s="58"/>
      <c r="WS214" s="58"/>
      <c r="WT214" s="58"/>
      <c r="WU214" s="58"/>
      <c r="WV214" s="58"/>
      <c r="WW214" s="58"/>
      <c r="WX214" s="58"/>
      <c r="WY214" s="58"/>
      <c r="WZ214" s="58"/>
      <c r="XA214" s="58"/>
      <c r="XB214" s="58"/>
      <c r="XC214" s="58"/>
      <c r="XD214" s="58"/>
      <c r="XE214" s="58"/>
      <c r="XF214" s="58"/>
      <c r="XG214" s="58"/>
      <c r="XH214" s="58"/>
      <c r="XI214" s="58"/>
      <c r="XJ214" s="58"/>
      <c r="XK214" s="58"/>
      <c r="XL214" s="58"/>
      <c r="XM214" s="58"/>
      <c r="XN214" s="58"/>
      <c r="XO214" s="58"/>
      <c r="XP214" s="58"/>
      <c r="XQ214" s="58"/>
      <c r="XR214" s="58"/>
      <c r="XS214" s="58"/>
      <c r="XT214" s="58"/>
      <c r="XU214" s="58"/>
      <c r="XV214" s="58"/>
      <c r="XW214" s="58"/>
      <c r="XX214" s="58"/>
      <c r="XY214" s="58"/>
      <c r="XZ214" s="58"/>
      <c r="YA214" s="58"/>
      <c r="YB214" s="58"/>
      <c r="YC214" s="58"/>
      <c r="YD214" s="58"/>
      <c r="YE214" s="58"/>
      <c r="YF214" s="58"/>
      <c r="YG214" s="58"/>
      <c r="YH214" s="58"/>
      <c r="YI214" s="58"/>
      <c r="YJ214" s="58"/>
      <c r="YK214" s="58"/>
      <c r="YL214" s="58"/>
      <c r="YM214" s="58"/>
      <c r="YN214" s="58"/>
      <c r="YO214" s="58"/>
      <c r="YP214" s="58"/>
      <c r="YQ214" s="58"/>
      <c r="YR214" s="58"/>
      <c r="YS214" s="58"/>
      <c r="YT214" s="58"/>
      <c r="YU214" s="58"/>
      <c r="YV214" s="58"/>
      <c r="YW214" s="58"/>
      <c r="YX214" s="58"/>
      <c r="YY214" s="58"/>
      <c r="YZ214" s="58"/>
      <c r="ZA214" s="58"/>
      <c r="ZB214" s="58"/>
      <c r="ZC214" s="58"/>
      <c r="ZD214" s="58"/>
      <c r="ZE214" s="58"/>
      <c r="ZF214" s="58"/>
      <c r="ZG214" s="58"/>
      <c r="ZH214" s="58"/>
      <c r="ZI214" s="58"/>
      <c r="ZJ214" s="58"/>
      <c r="ZK214" s="58"/>
      <c r="ZL214" s="58"/>
      <c r="ZM214" s="58"/>
      <c r="ZN214" s="58"/>
      <c r="ZO214" s="58"/>
      <c r="ZP214" s="58"/>
      <c r="ZQ214" s="58"/>
      <c r="ZR214" s="58"/>
      <c r="ZS214" s="58"/>
      <c r="ZT214" s="58"/>
      <c r="ZU214" s="58"/>
      <c r="ZV214" s="58"/>
      <c r="ZW214" s="58"/>
      <c r="ZX214" s="58"/>
      <c r="ZY214" s="58"/>
      <c r="ZZ214" s="58"/>
      <c r="AAA214" s="58"/>
      <c r="AAB214" s="58"/>
      <c r="AAC214" s="58"/>
      <c r="AAD214" s="58"/>
      <c r="AAE214" s="58"/>
      <c r="AAF214" s="58"/>
      <c r="AAG214" s="58"/>
      <c r="AAH214" s="58"/>
      <c r="AAI214" s="58"/>
      <c r="AAJ214" s="58"/>
      <c r="AAK214" s="58"/>
      <c r="AAL214" s="58"/>
      <c r="AAM214" s="58"/>
      <c r="AAN214" s="58"/>
      <c r="AAO214" s="58"/>
      <c r="AAP214" s="58"/>
      <c r="AAQ214" s="58"/>
      <c r="AAR214" s="58"/>
      <c r="AAS214" s="58"/>
      <c r="AAT214" s="58"/>
      <c r="AAU214" s="58"/>
      <c r="AAV214" s="58"/>
      <c r="AAW214" s="58"/>
      <c r="AAX214" s="58"/>
      <c r="AAY214" s="58"/>
      <c r="AAZ214" s="58"/>
      <c r="ABA214" s="58"/>
      <c r="ABB214" s="58"/>
      <c r="ABC214" s="58"/>
      <c r="ABD214" s="58"/>
      <c r="ABE214" s="58"/>
      <c r="ABF214" s="58"/>
      <c r="ABG214" s="58"/>
      <c r="ABH214" s="58"/>
      <c r="ABI214" s="58"/>
      <c r="ABJ214" s="58"/>
      <c r="ABK214" s="58"/>
      <c r="ABL214" s="58"/>
      <c r="ABM214" s="58"/>
      <c r="ABN214" s="58"/>
      <c r="ABO214" s="58"/>
      <c r="ABP214" s="58"/>
      <c r="ABQ214" s="58"/>
      <c r="ABR214" s="58"/>
      <c r="ABS214" s="58"/>
      <c r="ABT214" s="58"/>
      <c r="ABU214" s="58"/>
      <c r="ABV214" s="58"/>
      <c r="ABW214" s="58"/>
      <c r="ABX214" s="58"/>
      <c r="ABY214" s="58"/>
      <c r="ABZ214" s="58"/>
      <c r="ACA214" s="58"/>
      <c r="ACB214" s="58"/>
      <c r="ACC214" s="58"/>
      <c r="ACD214" s="58"/>
      <c r="ACE214" s="58"/>
      <c r="ACF214" s="58"/>
      <c r="ACG214" s="58"/>
      <c r="ACH214" s="58"/>
      <c r="ACI214" s="58"/>
      <c r="ACJ214" s="58"/>
      <c r="ACK214" s="58"/>
      <c r="ACL214" s="58"/>
      <c r="ACM214" s="58"/>
      <c r="ACN214" s="58"/>
      <c r="ACO214" s="58"/>
      <c r="ACP214" s="58"/>
      <c r="ACQ214" s="58"/>
      <c r="ACR214" s="58"/>
      <c r="ACS214" s="58"/>
      <c r="ACT214" s="58"/>
      <c r="ACU214" s="58"/>
      <c r="ACV214" s="58"/>
      <c r="ACW214" s="58"/>
      <c r="ACX214" s="58"/>
      <c r="ACY214" s="58"/>
      <c r="ACZ214" s="58"/>
      <c r="ADA214" s="58"/>
      <c r="ADB214" s="58"/>
      <c r="ADC214" s="58"/>
      <c r="ADD214" s="58"/>
      <c r="ADE214" s="58"/>
      <c r="ADF214" s="58"/>
      <c r="ADG214" s="58"/>
      <c r="ADH214" s="58"/>
      <c r="ADI214" s="58"/>
      <c r="ADJ214" s="58"/>
      <c r="ADK214" s="58"/>
      <c r="ADL214" s="58"/>
      <c r="ADM214" s="58"/>
      <c r="ADN214" s="58"/>
      <c r="ADO214" s="58"/>
      <c r="ADP214" s="58"/>
      <c r="ADQ214" s="58"/>
      <c r="ADR214" s="58"/>
      <c r="ADS214" s="58"/>
      <c r="ADT214" s="58"/>
      <c r="ADU214" s="58"/>
      <c r="ADV214" s="58"/>
      <c r="ADW214" s="58"/>
      <c r="ADX214" s="58"/>
      <c r="ADY214" s="58"/>
      <c r="ADZ214" s="58"/>
      <c r="AEA214" s="58"/>
      <c r="AEB214" s="58"/>
      <c r="AEC214" s="58"/>
      <c r="AED214" s="58"/>
      <c r="AEE214" s="58"/>
      <c r="AEF214" s="58"/>
      <c r="AEG214" s="58"/>
      <c r="AEH214" s="58"/>
      <c r="AEI214" s="58"/>
      <c r="AEJ214" s="58"/>
      <c r="AEK214" s="58"/>
      <c r="AEL214" s="58"/>
      <c r="AEM214" s="58"/>
      <c r="AEN214" s="58"/>
      <c r="AEO214" s="58"/>
      <c r="AEP214" s="58"/>
      <c r="AEQ214" s="58"/>
      <c r="AER214" s="58"/>
      <c r="AES214" s="58"/>
      <c r="AET214" s="58"/>
      <c r="AEU214" s="58"/>
      <c r="AEV214" s="58"/>
      <c r="AEW214" s="58"/>
      <c r="AEX214" s="58"/>
      <c r="AEY214" s="58"/>
      <c r="AEZ214" s="58"/>
      <c r="AFA214" s="58"/>
      <c r="AFB214" s="58"/>
      <c r="AFC214" s="58"/>
      <c r="AFD214" s="58"/>
      <c r="AFE214" s="58"/>
      <c r="AFF214" s="58"/>
      <c r="AFG214" s="58"/>
      <c r="AFH214" s="58"/>
      <c r="AFI214" s="58"/>
      <c r="AFJ214" s="58"/>
      <c r="AFK214" s="58"/>
      <c r="AFL214" s="58"/>
      <c r="AFM214" s="58"/>
      <c r="AFN214" s="58"/>
      <c r="AFO214" s="58"/>
      <c r="AFP214" s="58"/>
      <c r="AFQ214" s="58"/>
      <c r="AFR214" s="58"/>
      <c r="AFS214" s="58"/>
      <c r="AFT214" s="58"/>
      <c r="AFU214" s="58"/>
      <c r="AFV214" s="58"/>
      <c r="AFW214" s="58"/>
      <c r="AFX214" s="58"/>
      <c r="AFY214" s="58"/>
      <c r="AFZ214" s="58"/>
      <c r="AGA214" s="58"/>
      <c r="AGB214" s="58"/>
      <c r="AGC214" s="58"/>
      <c r="AGD214" s="58"/>
      <c r="AGE214" s="58"/>
      <c r="AGF214" s="58"/>
      <c r="AGG214" s="58"/>
      <c r="AGH214" s="58"/>
      <c r="AGI214" s="58"/>
      <c r="AGJ214" s="58"/>
      <c r="AGK214" s="58"/>
      <c r="AGL214" s="58"/>
      <c r="AGM214" s="58"/>
      <c r="AGN214" s="58"/>
      <c r="AGO214" s="58"/>
      <c r="AGP214" s="58"/>
      <c r="AGQ214" s="58"/>
      <c r="AGR214" s="58"/>
      <c r="AGS214" s="58"/>
      <c r="AGT214" s="58"/>
      <c r="AGU214" s="58"/>
      <c r="AGV214" s="58"/>
      <c r="AGW214" s="58"/>
      <c r="AGX214" s="58"/>
      <c r="AGY214" s="58"/>
      <c r="AGZ214" s="58"/>
      <c r="AHA214" s="58"/>
      <c r="AHB214" s="58"/>
      <c r="AHC214" s="58"/>
      <c r="AHD214" s="58"/>
      <c r="AHE214" s="58"/>
      <c r="AHF214" s="58"/>
      <c r="AHG214" s="58"/>
      <c r="AHH214" s="58"/>
      <c r="AHI214" s="58"/>
      <c r="AHJ214" s="58"/>
      <c r="AHK214" s="58"/>
      <c r="AHL214" s="58"/>
      <c r="AHM214" s="58"/>
      <c r="AHN214" s="58"/>
      <c r="AHO214" s="58"/>
      <c r="AHP214" s="58"/>
      <c r="AHQ214" s="58"/>
      <c r="AHR214" s="58"/>
      <c r="AHS214" s="58"/>
      <c r="AHT214" s="58"/>
      <c r="AHU214" s="58"/>
      <c r="AHV214" s="58"/>
      <c r="AHW214" s="58"/>
      <c r="AHX214" s="58"/>
      <c r="AHY214" s="58"/>
      <c r="AHZ214" s="58"/>
      <c r="AIA214" s="58"/>
      <c r="AIB214" s="58"/>
      <c r="AIC214" s="58"/>
      <c r="AID214" s="58"/>
      <c r="AIE214" s="58"/>
      <c r="AIF214" s="58"/>
      <c r="AIG214" s="58"/>
      <c r="AIH214" s="58"/>
      <c r="AII214" s="58"/>
      <c r="AIJ214" s="58"/>
      <c r="AIK214" s="58"/>
      <c r="AIL214" s="58"/>
      <c r="AIM214" s="58"/>
      <c r="AIN214" s="58"/>
      <c r="AIO214" s="58"/>
      <c r="AIP214" s="58"/>
      <c r="AIQ214" s="58"/>
      <c r="AIR214" s="58"/>
      <c r="AIS214" s="58"/>
      <c r="AIT214" s="58"/>
      <c r="AIU214" s="58"/>
      <c r="AIV214" s="58"/>
      <c r="AIW214" s="58"/>
      <c r="AIX214" s="58"/>
      <c r="AIY214" s="58"/>
      <c r="AIZ214" s="58"/>
      <c r="AJA214" s="58"/>
      <c r="AJB214" s="58"/>
      <c r="AJC214" s="58"/>
      <c r="AJD214" s="58"/>
      <c r="AJE214" s="58"/>
      <c r="AJF214" s="58"/>
      <c r="AJG214" s="58"/>
      <c r="AJH214" s="58"/>
      <c r="AJI214" s="58"/>
      <c r="AJJ214" s="58"/>
      <c r="AJK214" s="58"/>
      <c r="AJL214" s="58"/>
      <c r="AJM214" s="58"/>
      <c r="AJN214" s="58"/>
      <c r="AJO214" s="58"/>
      <c r="AJP214" s="58"/>
      <c r="AJQ214" s="58"/>
      <c r="AJR214" s="58"/>
      <c r="AJS214" s="58"/>
      <c r="AJT214" s="58"/>
      <c r="AJU214" s="58"/>
      <c r="AJV214" s="58"/>
      <c r="AJW214" s="58"/>
      <c r="AJX214" s="58"/>
      <c r="AJY214" s="58"/>
      <c r="AJZ214" s="58"/>
      <c r="AKA214" s="58"/>
      <c r="AKB214" s="58"/>
      <c r="AKC214" s="58"/>
      <c r="AKD214" s="58"/>
      <c r="AKE214" s="58"/>
      <c r="AKF214" s="58"/>
      <c r="AKG214" s="58"/>
      <c r="AKH214" s="58"/>
      <c r="AKI214" s="58"/>
      <c r="AKJ214" s="58"/>
      <c r="AKK214" s="58"/>
      <c r="AKL214" s="58"/>
      <c r="AKM214" s="58"/>
      <c r="AKN214" s="58"/>
      <c r="AKO214" s="58"/>
      <c r="AKP214" s="58"/>
      <c r="AKQ214" s="58"/>
      <c r="AKR214" s="58"/>
      <c r="AKS214" s="58"/>
      <c r="AKT214" s="58"/>
      <c r="AKU214" s="58"/>
      <c r="AKV214" s="58"/>
      <c r="AKW214" s="58"/>
      <c r="AKX214" s="58"/>
      <c r="AKY214" s="58"/>
      <c r="AKZ214" s="58"/>
      <c r="ALA214" s="58"/>
      <c r="ALB214" s="58"/>
      <c r="ALC214" s="58"/>
      <c r="ALD214" s="58"/>
      <c r="ALE214" s="58"/>
      <c r="ALF214" s="58"/>
      <c r="ALG214" s="58"/>
      <c r="ALH214" s="58"/>
      <c r="ALI214" s="58"/>
      <c r="ALJ214" s="58"/>
      <c r="ALK214" s="58"/>
      <c r="ALL214" s="58"/>
      <c r="ALM214" s="58"/>
      <c r="ALN214" s="58"/>
      <c r="ALO214" s="58"/>
      <c r="ALP214" s="58"/>
      <c r="ALQ214" s="58"/>
      <c r="ALR214" s="58"/>
      <c r="ALS214" s="58"/>
      <c r="ALT214" s="58"/>
      <c r="ALU214" s="58"/>
      <c r="ALV214" s="58"/>
      <c r="ALW214" s="58"/>
      <c r="ALX214" s="58"/>
      <c r="ALY214" s="58"/>
      <c r="ALZ214" s="58"/>
      <c r="AMA214" s="58"/>
      <c r="AMB214" s="58"/>
      <c r="AMC214" s="58"/>
      <c r="AMD214" s="58"/>
      <c r="AME214" s="58"/>
      <c r="AMF214" s="58"/>
      <c r="AMG214" s="58"/>
      <c r="AMH214" s="58"/>
      <c r="AMI214" s="58"/>
      <c r="AMJ214" s="58"/>
      <c r="AMK214" s="58"/>
      <c r="AML214" s="58"/>
      <c r="AMM214" s="58"/>
      <c r="AMN214" s="58"/>
      <c r="AMO214" s="58"/>
      <c r="AMP214" s="58"/>
      <c r="AMQ214" s="58"/>
      <c r="AMR214" s="58"/>
      <c r="AMS214" s="58"/>
      <c r="AMT214" s="58"/>
      <c r="AMU214" s="58"/>
      <c r="AMV214" s="58"/>
      <c r="AMW214" s="58"/>
      <c r="AMX214" s="58"/>
      <c r="AMY214" s="58"/>
      <c r="AMZ214" s="58"/>
      <c r="ANA214" s="58"/>
      <c r="ANB214" s="58"/>
      <c r="ANC214" s="58"/>
      <c r="AND214" s="58"/>
      <c r="ANE214" s="58"/>
      <c r="ANF214" s="58"/>
      <c r="ANG214" s="58"/>
      <c r="ANH214" s="58"/>
      <c r="ANI214" s="58"/>
      <c r="ANJ214" s="58"/>
      <c r="ANK214" s="58"/>
      <c r="ANL214" s="58"/>
      <c r="ANM214" s="58"/>
      <c r="ANN214" s="58"/>
      <c r="ANO214" s="58"/>
      <c r="ANP214" s="58"/>
      <c r="ANQ214" s="58"/>
      <c r="ANR214" s="58"/>
      <c r="ANS214" s="58"/>
      <c r="ANT214" s="58"/>
      <c r="ANU214" s="58"/>
      <c r="ANV214" s="58"/>
      <c r="ANW214" s="58"/>
      <c r="ANX214" s="58"/>
      <c r="ANY214" s="58"/>
      <c r="ANZ214" s="58"/>
      <c r="AOA214" s="58"/>
      <c r="AOB214" s="58"/>
      <c r="AOC214" s="58"/>
      <c r="AOD214" s="58"/>
      <c r="AOE214" s="58"/>
      <c r="AOF214" s="58"/>
      <c r="AOG214" s="58"/>
      <c r="AOH214" s="58"/>
      <c r="AOI214" s="58"/>
      <c r="AOJ214" s="58"/>
      <c r="AOK214" s="58"/>
      <c r="AOL214" s="58"/>
      <c r="AOM214" s="58"/>
      <c r="AON214" s="58"/>
      <c r="AOO214" s="58"/>
      <c r="AOP214" s="58"/>
      <c r="AOQ214" s="58"/>
      <c r="AOR214" s="58"/>
      <c r="AOS214" s="58"/>
      <c r="AOT214" s="58"/>
      <c r="AOU214" s="58"/>
      <c r="AOV214" s="58"/>
      <c r="AOW214" s="58"/>
      <c r="AOX214" s="58"/>
      <c r="AOY214" s="58"/>
      <c r="AOZ214" s="58"/>
      <c r="APA214" s="58"/>
      <c r="APB214" s="58"/>
      <c r="APC214" s="58"/>
      <c r="APD214" s="58"/>
      <c r="APE214" s="58"/>
      <c r="APF214" s="58"/>
      <c r="APG214" s="58"/>
      <c r="APH214" s="58"/>
      <c r="API214" s="58"/>
      <c r="APJ214" s="58"/>
      <c r="APK214" s="58"/>
      <c r="APL214" s="58"/>
      <c r="APM214" s="58"/>
      <c r="APN214" s="58"/>
      <c r="APO214" s="58"/>
      <c r="APP214" s="58"/>
      <c r="APQ214" s="58"/>
      <c r="APR214" s="58"/>
      <c r="APS214" s="58"/>
      <c r="APT214" s="58"/>
      <c r="APU214" s="58"/>
      <c r="APV214" s="58"/>
      <c r="APW214" s="58"/>
      <c r="APX214" s="58"/>
      <c r="APY214" s="58"/>
      <c r="APZ214" s="58"/>
      <c r="AQA214" s="58"/>
      <c r="AQB214" s="58"/>
      <c r="AQC214" s="58"/>
      <c r="AQD214" s="58"/>
      <c r="AQE214" s="58"/>
      <c r="AQF214" s="58"/>
      <c r="AQG214" s="58"/>
      <c r="AQH214" s="58"/>
      <c r="AQI214" s="58"/>
      <c r="AQJ214" s="58"/>
      <c r="AQK214" s="58"/>
      <c r="AQL214" s="58"/>
      <c r="AQM214" s="58"/>
      <c r="AQN214" s="58"/>
      <c r="AQO214" s="58"/>
      <c r="AQP214" s="58"/>
      <c r="AQQ214" s="58"/>
      <c r="AQR214" s="58"/>
      <c r="AQS214" s="58"/>
      <c r="AQT214" s="58"/>
      <c r="AQU214" s="58"/>
      <c r="AQV214" s="58"/>
      <c r="AQW214" s="58"/>
      <c r="AQX214" s="58"/>
      <c r="AQY214" s="58"/>
      <c r="AQZ214" s="58"/>
      <c r="ARA214" s="58"/>
      <c r="ARB214" s="58"/>
      <c r="ARC214" s="58"/>
      <c r="ARD214" s="58"/>
      <c r="ARE214" s="58"/>
      <c r="ARF214" s="58"/>
      <c r="ARG214" s="58"/>
      <c r="ARH214" s="58"/>
      <c r="ARI214" s="58"/>
      <c r="ARJ214" s="58"/>
      <c r="ARK214" s="58"/>
      <c r="ARL214" s="58"/>
      <c r="ARM214" s="58"/>
      <c r="ARN214" s="58"/>
      <c r="ARO214" s="58"/>
      <c r="ARP214" s="58"/>
      <c r="ARQ214" s="58"/>
      <c r="ARR214" s="58"/>
      <c r="ARS214" s="58"/>
      <c r="ART214" s="58"/>
      <c r="ARU214" s="58"/>
      <c r="ARV214" s="58"/>
      <c r="ARW214" s="58"/>
      <c r="ARX214" s="58"/>
      <c r="ARY214" s="58"/>
      <c r="ARZ214" s="58"/>
      <c r="ASA214" s="58"/>
      <c r="ASB214" s="58"/>
      <c r="ASC214" s="58"/>
      <c r="ASD214" s="58"/>
      <c r="ASE214" s="58"/>
      <c r="ASF214" s="58"/>
      <c r="ASG214" s="58"/>
      <c r="ASH214" s="58"/>
      <c r="ASI214" s="58"/>
      <c r="ASJ214" s="58"/>
      <c r="ASK214" s="58"/>
      <c r="ASL214" s="58"/>
      <c r="ASM214" s="58"/>
      <c r="ASN214" s="58"/>
      <c r="ASO214" s="58"/>
      <c r="ASP214" s="58"/>
      <c r="ASQ214" s="58"/>
      <c r="ASR214" s="58"/>
      <c r="ASS214" s="58"/>
      <c r="AST214" s="58"/>
      <c r="ASU214" s="58"/>
      <c r="ASV214" s="58"/>
      <c r="ASW214" s="58"/>
      <c r="ASX214" s="58"/>
      <c r="ASY214" s="58"/>
      <c r="ASZ214" s="58"/>
      <c r="ATA214" s="58"/>
      <c r="ATB214" s="58"/>
      <c r="ATC214" s="58"/>
      <c r="ATD214" s="58"/>
      <c r="ATE214" s="58"/>
      <c r="ATF214" s="58"/>
      <c r="ATG214" s="58"/>
      <c r="ATH214" s="58"/>
      <c r="ATI214" s="58"/>
      <c r="ATJ214" s="58"/>
      <c r="ATK214" s="58"/>
      <c r="ATL214" s="58"/>
      <c r="ATM214" s="58"/>
      <c r="ATN214" s="58"/>
      <c r="ATO214" s="58"/>
      <c r="ATP214" s="58"/>
      <c r="ATQ214" s="58"/>
      <c r="ATR214" s="58"/>
      <c r="ATS214" s="58"/>
      <c r="ATT214" s="58"/>
      <c r="ATU214" s="58"/>
      <c r="ATV214" s="58"/>
      <c r="ATW214" s="58"/>
      <c r="ATX214" s="58"/>
      <c r="ATY214" s="58"/>
      <c r="ATZ214" s="58"/>
      <c r="AUA214" s="58"/>
      <c r="AUB214" s="58"/>
      <c r="AUC214" s="58"/>
      <c r="AUD214" s="58"/>
      <c r="AUE214" s="58"/>
      <c r="AUF214" s="58"/>
      <c r="AUG214" s="58"/>
      <c r="AUH214" s="58"/>
      <c r="AUI214" s="58"/>
      <c r="AUJ214" s="58"/>
      <c r="AUK214" s="58"/>
      <c r="AUL214" s="58"/>
      <c r="AUM214" s="58"/>
      <c r="AUN214" s="58"/>
      <c r="AUO214" s="58"/>
      <c r="AUP214" s="58"/>
      <c r="AUQ214" s="58"/>
      <c r="AUR214" s="58"/>
      <c r="AUS214" s="58"/>
      <c r="AUT214" s="58"/>
      <c r="AUU214" s="58"/>
      <c r="AUV214" s="58"/>
      <c r="AUW214" s="58"/>
      <c r="AUX214" s="58"/>
      <c r="AUY214" s="58"/>
      <c r="AUZ214" s="58"/>
      <c r="AVA214" s="58"/>
      <c r="AVB214" s="58"/>
      <c r="AVC214" s="58"/>
      <c r="AVD214" s="58"/>
      <c r="AVE214" s="58"/>
      <c r="AVF214" s="58"/>
      <c r="AVG214" s="58"/>
      <c r="AVH214" s="58"/>
      <c r="AVI214" s="58"/>
      <c r="AVJ214" s="58"/>
      <c r="AVK214" s="58"/>
      <c r="AVL214" s="58"/>
      <c r="AVM214" s="58"/>
      <c r="AVN214" s="58"/>
      <c r="AVO214" s="58"/>
      <c r="AVP214" s="58"/>
      <c r="AVQ214" s="58"/>
      <c r="AVR214" s="58"/>
      <c r="AVS214" s="58"/>
      <c r="AVT214" s="58"/>
      <c r="AVU214" s="58"/>
      <c r="AVV214" s="58"/>
      <c r="AVW214" s="58"/>
      <c r="AVX214" s="58"/>
      <c r="AVY214" s="58"/>
      <c r="AVZ214" s="58"/>
      <c r="AWA214" s="58"/>
      <c r="AWB214" s="58"/>
      <c r="AWC214" s="58"/>
      <c r="AWD214" s="58"/>
      <c r="AWE214" s="58"/>
      <c r="AWF214" s="58"/>
      <c r="AWG214" s="58"/>
      <c r="AWH214" s="58"/>
      <c r="AWI214" s="58"/>
      <c r="AWJ214" s="58"/>
      <c r="AWK214" s="58"/>
      <c r="AWL214" s="58"/>
      <c r="AWM214" s="58"/>
      <c r="AWN214" s="58"/>
      <c r="AWO214" s="58"/>
      <c r="AWP214" s="58"/>
      <c r="AWQ214" s="58"/>
      <c r="AWR214" s="58"/>
      <c r="AWS214" s="58"/>
      <c r="AWT214" s="58"/>
      <c r="AWU214" s="58"/>
      <c r="AWV214" s="58"/>
      <c r="AWW214" s="58"/>
      <c r="AWX214" s="58"/>
      <c r="AWY214" s="58"/>
      <c r="AWZ214" s="58"/>
      <c r="AXA214" s="58"/>
      <c r="AXB214" s="58"/>
      <c r="AXC214" s="58"/>
      <c r="AXD214" s="58"/>
      <c r="AXE214" s="58"/>
      <c r="AXF214" s="58"/>
      <c r="AXG214" s="58"/>
      <c r="AXH214" s="58"/>
      <c r="AXI214" s="58"/>
      <c r="AXJ214" s="58"/>
      <c r="AXK214" s="58"/>
      <c r="AXL214" s="58"/>
      <c r="AXM214" s="58"/>
      <c r="AXN214" s="58"/>
      <c r="AXO214" s="58"/>
      <c r="AXP214" s="58"/>
      <c r="AXQ214" s="58"/>
      <c r="AXR214" s="58"/>
      <c r="AXS214" s="58"/>
      <c r="AXT214" s="58"/>
      <c r="AXU214" s="58"/>
      <c r="AXV214" s="58"/>
      <c r="AXW214" s="58"/>
      <c r="AXX214" s="58"/>
      <c r="AXY214" s="58"/>
      <c r="AXZ214" s="58"/>
      <c r="AYA214" s="58"/>
      <c r="AYB214" s="58"/>
      <c r="AYC214" s="58"/>
      <c r="AYD214" s="58"/>
      <c r="AYE214" s="58"/>
      <c r="AYF214" s="58"/>
      <c r="AYG214" s="58"/>
      <c r="AYH214" s="58"/>
      <c r="AYI214" s="58"/>
      <c r="AYJ214" s="58"/>
      <c r="AYK214" s="58"/>
      <c r="AYL214" s="58"/>
      <c r="AYM214" s="58"/>
      <c r="AYN214" s="58"/>
      <c r="AYO214" s="58"/>
      <c r="AYP214" s="58"/>
      <c r="AYQ214" s="58"/>
      <c r="AYR214" s="58"/>
      <c r="AYS214" s="58"/>
      <c r="AYT214" s="58"/>
      <c r="AYU214" s="58"/>
      <c r="AYV214" s="58"/>
      <c r="AYW214" s="58"/>
      <c r="AYX214" s="58"/>
      <c r="AYY214" s="58"/>
      <c r="AYZ214" s="58"/>
      <c r="AZA214" s="58"/>
      <c r="AZB214" s="58"/>
      <c r="AZC214" s="58"/>
      <c r="AZD214" s="58"/>
      <c r="AZE214" s="58"/>
      <c r="AZF214" s="58"/>
      <c r="AZG214" s="58"/>
      <c r="AZH214" s="58"/>
      <c r="AZI214" s="58"/>
      <c r="AZJ214" s="58"/>
      <c r="AZK214" s="58"/>
      <c r="AZL214" s="58"/>
      <c r="AZM214" s="58"/>
      <c r="AZN214" s="58"/>
      <c r="AZO214" s="58"/>
      <c r="AZP214" s="58"/>
      <c r="AZQ214" s="58"/>
      <c r="AZR214" s="58"/>
      <c r="AZS214" s="58"/>
      <c r="AZT214" s="58"/>
      <c r="AZU214" s="58"/>
      <c r="AZV214" s="58"/>
      <c r="AZW214" s="58"/>
      <c r="AZX214" s="58"/>
      <c r="AZY214" s="58"/>
      <c r="AZZ214" s="58"/>
      <c r="BAA214" s="58"/>
      <c r="BAB214" s="58"/>
      <c r="BAC214" s="58"/>
      <c r="BAD214" s="58"/>
      <c r="BAE214" s="58"/>
      <c r="BAF214" s="58"/>
      <c r="BAG214" s="58"/>
      <c r="BAH214" s="58"/>
      <c r="BAI214" s="58"/>
      <c r="BAJ214" s="58"/>
      <c r="BAK214" s="58"/>
      <c r="BAL214" s="58"/>
      <c r="BAM214" s="58"/>
      <c r="BAN214" s="58"/>
      <c r="BAO214" s="58"/>
      <c r="BAP214" s="58"/>
      <c r="BAQ214" s="58"/>
      <c r="BAR214" s="58"/>
      <c r="BAS214" s="58"/>
      <c r="BAT214" s="58"/>
      <c r="BAU214" s="58"/>
      <c r="BAV214" s="58"/>
      <c r="BAW214" s="58"/>
      <c r="BAX214" s="58"/>
      <c r="BAY214" s="58"/>
      <c r="BAZ214" s="58"/>
      <c r="BBA214" s="58"/>
      <c r="BBB214" s="58"/>
      <c r="BBC214" s="58"/>
      <c r="BBD214" s="58"/>
      <c r="BBE214" s="58"/>
      <c r="BBF214" s="58"/>
      <c r="BBG214" s="58"/>
      <c r="BBH214" s="58"/>
      <c r="BBI214" s="58"/>
      <c r="BBJ214" s="58"/>
      <c r="BBK214" s="58"/>
      <c r="BBL214" s="58"/>
      <c r="BBM214" s="58"/>
      <c r="BBN214" s="58"/>
      <c r="BBO214" s="58"/>
      <c r="BBP214" s="58"/>
      <c r="BBQ214" s="58"/>
      <c r="BBR214" s="58"/>
      <c r="BBS214" s="58"/>
      <c r="BBT214" s="58"/>
      <c r="BBU214" s="58"/>
      <c r="BBV214" s="58"/>
      <c r="BBW214" s="58"/>
      <c r="BBX214" s="58"/>
      <c r="BBY214" s="58"/>
      <c r="BBZ214" s="58"/>
      <c r="BCA214" s="58"/>
      <c r="BCB214" s="58"/>
      <c r="BCC214" s="58"/>
      <c r="BCD214" s="58"/>
      <c r="BCE214" s="58"/>
      <c r="BCF214" s="58"/>
      <c r="BCG214" s="58"/>
      <c r="BCH214" s="58"/>
      <c r="BCI214" s="58"/>
      <c r="BCJ214" s="58"/>
      <c r="BCK214" s="58"/>
      <c r="BCL214" s="58"/>
      <c r="BCM214" s="58"/>
      <c r="BCN214" s="58"/>
      <c r="BCO214" s="58"/>
      <c r="BCP214" s="58"/>
      <c r="BCQ214" s="58"/>
      <c r="BCR214" s="58"/>
      <c r="BCS214" s="58"/>
      <c r="BCT214" s="58"/>
      <c r="BCU214" s="58"/>
      <c r="BCV214" s="58"/>
      <c r="BCW214" s="58"/>
      <c r="BCX214" s="58"/>
      <c r="BCY214" s="58"/>
      <c r="BCZ214" s="58"/>
      <c r="BDA214" s="58"/>
      <c r="BDB214" s="58"/>
      <c r="BDC214" s="58"/>
      <c r="BDD214" s="58"/>
      <c r="BDE214" s="58"/>
      <c r="BDF214" s="58"/>
      <c r="BDG214" s="58"/>
      <c r="BDH214" s="58"/>
      <c r="BDI214" s="58"/>
      <c r="BDJ214" s="58"/>
      <c r="BDK214" s="58"/>
      <c r="BDL214" s="58"/>
      <c r="BDM214" s="58"/>
      <c r="BDN214" s="58"/>
      <c r="BDO214" s="58"/>
      <c r="BDP214" s="58"/>
      <c r="BDQ214" s="58"/>
      <c r="BDR214" s="58"/>
      <c r="BDS214" s="58"/>
      <c r="BDT214" s="58"/>
      <c r="BDU214" s="58"/>
      <c r="BDV214" s="58"/>
      <c r="BDW214" s="58"/>
      <c r="BDX214" s="58"/>
      <c r="BDY214" s="58"/>
      <c r="BDZ214" s="58"/>
      <c r="BEA214" s="58"/>
      <c r="BEB214" s="58"/>
      <c r="BEC214" s="58"/>
      <c r="BED214" s="58"/>
      <c r="BEE214" s="58"/>
      <c r="BEF214" s="58"/>
      <c r="BEG214" s="58"/>
      <c r="BEH214" s="58"/>
      <c r="BEI214" s="58"/>
      <c r="BEJ214" s="58"/>
      <c r="BEK214" s="58"/>
      <c r="BEL214" s="58"/>
      <c r="BEM214" s="58"/>
      <c r="BEN214" s="58"/>
      <c r="BEO214" s="58"/>
      <c r="BEP214" s="58"/>
      <c r="BEQ214" s="58"/>
      <c r="BER214" s="58"/>
      <c r="BES214" s="58"/>
      <c r="BET214" s="58"/>
      <c r="BEU214" s="58"/>
      <c r="BEV214" s="58"/>
      <c r="BEW214" s="58"/>
      <c r="BEX214" s="58"/>
      <c r="BEY214" s="58"/>
      <c r="BEZ214" s="58"/>
      <c r="BFA214" s="58"/>
      <c r="BFB214" s="58"/>
      <c r="BFC214" s="58"/>
      <c r="BFD214" s="58"/>
      <c r="BFE214" s="58"/>
      <c r="BFF214" s="58"/>
      <c r="BFG214" s="58"/>
      <c r="BFH214" s="58"/>
      <c r="BFI214" s="58"/>
      <c r="BFJ214" s="58"/>
      <c r="BFK214" s="58"/>
      <c r="BFL214" s="58"/>
      <c r="BFM214" s="58"/>
      <c r="BFN214" s="58"/>
      <c r="BFO214" s="58"/>
      <c r="BFP214" s="58"/>
      <c r="BFQ214" s="58"/>
      <c r="BFR214" s="58"/>
      <c r="BFS214" s="58"/>
      <c r="BFT214" s="58"/>
      <c r="BFU214" s="58"/>
      <c r="BFV214" s="58"/>
      <c r="BFW214" s="58"/>
      <c r="BFX214" s="58"/>
      <c r="BFY214" s="58"/>
      <c r="BFZ214" s="58"/>
      <c r="BGA214" s="58"/>
      <c r="BGB214" s="58"/>
      <c r="BGC214" s="58"/>
      <c r="BGD214" s="58"/>
      <c r="BGE214" s="58"/>
      <c r="BGF214" s="58"/>
      <c r="BGG214" s="58"/>
      <c r="BGH214" s="58"/>
      <c r="BGI214" s="58"/>
      <c r="BGJ214" s="58"/>
      <c r="BGK214" s="58"/>
      <c r="BGL214" s="58"/>
      <c r="BGM214" s="58"/>
      <c r="BGN214" s="58"/>
      <c r="BGO214" s="58"/>
      <c r="BGP214" s="58"/>
      <c r="BGQ214" s="58"/>
      <c r="BGR214" s="58"/>
      <c r="BGS214" s="58"/>
      <c r="BGT214" s="58"/>
      <c r="BGU214" s="58"/>
      <c r="BGV214" s="58"/>
      <c r="BGW214" s="58"/>
      <c r="BGX214" s="58"/>
      <c r="BGY214" s="58"/>
      <c r="BGZ214" s="58"/>
      <c r="BHA214" s="58"/>
      <c r="BHB214" s="58"/>
      <c r="BHC214" s="58"/>
      <c r="BHD214" s="58"/>
      <c r="BHE214" s="58"/>
      <c r="BHF214" s="58"/>
      <c r="BHG214" s="58"/>
      <c r="BHH214" s="58"/>
      <c r="BHI214" s="58"/>
      <c r="BHJ214" s="58"/>
      <c r="BHK214" s="58"/>
      <c r="BHL214" s="58"/>
      <c r="BHM214" s="58"/>
      <c r="BHN214" s="58"/>
      <c r="BHO214" s="58"/>
      <c r="BHP214" s="58"/>
      <c r="BHQ214" s="58"/>
      <c r="BHR214" s="58"/>
      <c r="BHS214" s="58"/>
      <c r="BHT214" s="58"/>
      <c r="BHU214" s="58"/>
      <c r="BHV214" s="58"/>
      <c r="BHW214" s="58"/>
      <c r="BHX214" s="58"/>
      <c r="BHY214" s="58"/>
      <c r="BHZ214" s="58"/>
      <c r="BIA214" s="58"/>
      <c r="BIB214" s="58"/>
      <c r="BIC214" s="58"/>
      <c r="BID214" s="58"/>
      <c r="BIE214" s="58"/>
      <c r="BIF214" s="58"/>
      <c r="BIG214" s="58"/>
      <c r="BIH214" s="58"/>
      <c r="BII214" s="58"/>
      <c r="BIJ214" s="58"/>
      <c r="BIK214" s="58"/>
      <c r="BIL214" s="58"/>
      <c r="BIM214" s="58"/>
      <c r="BIN214" s="58"/>
      <c r="BIO214" s="58"/>
      <c r="BIP214" s="58"/>
      <c r="BIQ214" s="58"/>
      <c r="BIR214" s="58"/>
      <c r="BIS214" s="58"/>
      <c r="BIT214" s="58"/>
      <c r="BIU214" s="58"/>
      <c r="BIV214" s="58"/>
      <c r="BIW214" s="58"/>
      <c r="BIX214" s="58"/>
      <c r="BIY214" s="58"/>
      <c r="BIZ214" s="58"/>
      <c r="BJA214" s="58"/>
      <c r="BJB214" s="58"/>
      <c r="BJC214" s="58"/>
      <c r="BJD214" s="58"/>
      <c r="BJE214" s="58"/>
      <c r="BJF214" s="58"/>
      <c r="BJG214" s="58"/>
      <c r="BJH214" s="58"/>
      <c r="BJI214" s="58"/>
      <c r="BJJ214" s="58"/>
      <c r="BJK214" s="58"/>
      <c r="BJL214" s="58"/>
      <c r="BJM214" s="58"/>
      <c r="BJN214" s="58"/>
      <c r="BJO214" s="58"/>
      <c r="BJP214" s="58"/>
      <c r="BJQ214" s="58"/>
      <c r="BJR214" s="58"/>
      <c r="BJS214" s="58"/>
      <c r="BJT214" s="58"/>
      <c r="BJU214" s="58"/>
      <c r="BJV214" s="58"/>
      <c r="BJW214" s="58"/>
      <c r="BJX214" s="58"/>
      <c r="BJY214" s="58"/>
      <c r="BJZ214" s="58"/>
      <c r="BKA214" s="58"/>
      <c r="BKB214" s="58"/>
      <c r="BKC214" s="58"/>
      <c r="BKD214" s="58"/>
      <c r="BKE214" s="58"/>
      <c r="BKF214" s="58"/>
      <c r="BKG214" s="58"/>
      <c r="BKH214" s="58"/>
      <c r="BKI214" s="58"/>
      <c r="BKJ214" s="58"/>
      <c r="BKK214" s="58"/>
      <c r="BKL214" s="58"/>
      <c r="BKM214" s="58"/>
      <c r="BKN214" s="58"/>
      <c r="BKO214" s="58"/>
      <c r="BKP214" s="58"/>
      <c r="BKQ214" s="58"/>
      <c r="BKR214" s="58"/>
      <c r="BKS214" s="58"/>
      <c r="BKT214" s="58"/>
      <c r="BKU214" s="58"/>
      <c r="BKV214" s="58"/>
      <c r="BKW214" s="58"/>
      <c r="BKX214" s="58"/>
      <c r="BKY214" s="58"/>
      <c r="BKZ214" s="58"/>
      <c r="BLA214" s="58"/>
      <c r="BLB214" s="58"/>
      <c r="BLC214" s="58"/>
      <c r="BLD214" s="58"/>
      <c r="BLE214" s="58"/>
      <c r="BLF214" s="58"/>
      <c r="BLG214" s="58"/>
      <c r="BLH214" s="58"/>
      <c r="BLI214" s="58"/>
      <c r="BLJ214" s="58"/>
      <c r="BLK214" s="58"/>
      <c r="BLL214" s="58"/>
      <c r="BLM214" s="58"/>
      <c r="BLN214" s="58"/>
      <c r="BLO214" s="58"/>
      <c r="BLP214" s="58"/>
      <c r="BLQ214" s="58"/>
      <c r="BLR214" s="58"/>
      <c r="BLS214" s="58"/>
      <c r="BLT214" s="58"/>
      <c r="BLU214" s="58"/>
      <c r="BLV214" s="58"/>
      <c r="BLW214" s="58"/>
      <c r="BLX214" s="58"/>
      <c r="BLY214" s="58"/>
      <c r="BLZ214" s="58"/>
      <c r="BMA214" s="58"/>
      <c r="BMB214" s="58"/>
      <c r="BMC214" s="58"/>
      <c r="BMD214" s="58"/>
      <c r="BME214" s="58"/>
      <c r="BMF214" s="58"/>
      <c r="BMG214" s="58"/>
      <c r="BMH214" s="58"/>
      <c r="BMI214" s="58"/>
      <c r="BMJ214" s="58"/>
      <c r="BMK214" s="58"/>
      <c r="BML214" s="58"/>
      <c r="BMM214" s="58"/>
      <c r="BMN214" s="58"/>
      <c r="BMO214" s="58"/>
      <c r="BMP214" s="58"/>
      <c r="BMQ214" s="58"/>
      <c r="BMR214" s="58"/>
      <c r="BMS214" s="58"/>
      <c r="BMT214" s="58"/>
      <c r="BMU214" s="58"/>
      <c r="BMV214" s="58"/>
      <c r="BMW214" s="58"/>
      <c r="BMX214" s="58"/>
      <c r="BMY214" s="58"/>
      <c r="BMZ214" s="58"/>
      <c r="BNA214" s="58"/>
      <c r="BNB214" s="58"/>
      <c r="BNC214" s="58"/>
      <c r="BND214" s="58"/>
      <c r="BNE214" s="58"/>
      <c r="BNF214" s="58"/>
      <c r="BNG214" s="58"/>
      <c r="BNH214" s="58"/>
      <c r="BNI214" s="58"/>
      <c r="BNJ214" s="58"/>
      <c r="BNK214" s="58"/>
      <c r="BNL214" s="58"/>
      <c r="BNM214" s="58"/>
      <c r="BNN214" s="58"/>
      <c r="BNO214" s="58"/>
      <c r="BNP214" s="58"/>
      <c r="BNQ214" s="58"/>
      <c r="BNR214" s="58"/>
      <c r="BNS214" s="58"/>
      <c r="BNT214" s="58"/>
      <c r="BNU214" s="58"/>
      <c r="BNV214" s="58"/>
      <c r="BNW214" s="58"/>
      <c r="BNX214" s="58"/>
      <c r="BNY214" s="58"/>
      <c r="BNZ214" s="58"/>
      <c r="BOA214" s="58"/>
      <c r="BOB214" s="58"/>
      <c r="BOC214" s="58"/>
      <c r="BOD214" s="58"/>
      <c r="BOE214" s="58"/>
      <c r="BOF214" s="58"/>
      <c r="BOG214" s="58"/>
      <c r="BOH214" s="58"/>
      <c r="BOI214" s="58"/>
      <c r="BOJ214" s="58"/>
      <c r="BOK214" s="58"/>
      <c r="BOL214" s="58"/>
      <c r="BOM214" s="58"/>
      <c r="BON214" s="58"/>
      <c r="BOO214" s="58"/>
      <c r="BOP214" s="58"/>
      <c r="BOQ214" s="58"/>
      <c r="BOR214" s="58"/>
      <c r="BOS214" s="58"/>
      <c r="BOT214" s="58"/>
      <c r="BOU214" s="58"/>
      <c r="BOV214" s="58"/>
      <c r="BOW214" s="58"/>
      <c r="BOX214" s="58"/>
      <c r="BOY214" s="58"/>
      <c r="BOZ214" s="58"/>
      <c r="BPA214" s="58"/>
      <c r="BPB214" s="58"/>
      <c r="BPC214" s="58"/>
      <c r="BPD214" s="58"/>
      <c r="BPE214" s="58"/>
      <c r="BPF214" s="58"/>
      <c r="BPG214" s="58"/>
      <c r="BPH214" s="58"/>
      <c r="BPI214" s="58"/>
      <c r="BPJ214" s="58"/>
      <c r="BPK214" s="58"/>
      <c r="BPL214" s="58"/>
      <c r="BPM214" s="58"/>
      <c r="BPN214" s="58"/>
      <c r="BPO214" s="58"/>
      <c r="BPP214" s="58"/>
      <c r="BPQ214" s="58"/>
      <c r="BPR214" s="58"/>
      <c r="BPS214" s="58"/>
      <c r="BPT214" s="58"/>
      <c r="BPU214" s="58"/>
      <c r="BPV214" s="58"/>
      <c r="BPW214" s="58"/>
      <c r="BPX214" s="58"/>
      <c r="BPY214" s="58"/>
      <c r="BPZ214" s="58"/>
      <c r="BQA214" s="58"/>
      <c r="BQB214" s="58"/>
      <c r="BQC214" s="58"/>
      <c r="BQD214" s="58"/>
      <c r="BQE214" s="58"/>
      <c r="BQF214" s="58"/>
      <c r="BQG214" s="58"/>
      <c r="BQH214" s="58"/>
      <c r="BQI214" s="58"/>
      <c r="BQJ214" s="58"/>
      <c r="BQK214" s="58"/>
      <c r="BQL214" s="58"/>
      <c r="BQM214" s="58"/>
      <c r="BQN214" s="58"/>
      <c r="BQO214" s="58"/>
      <c r="BQP214" s="58"/>
      <c r="BQQ214" s="58"/>
      <c r="BQR214" s="58"/>
      <c r="BQS214" s="58"/>
      <c r="BQT214" s="58"/>
      <c r="BQU214" s="58"/>
      <c r="BQV214" s="58"/>
      <c r="BQW214" s="58"/>
      <c r="BQX214" s="58"/>
      <c r="BQY214" s="58"/>
      <c r="BQZ214" s="58"/>
      <c r="BRA214" s="58"/>
      <c r="BRB214" s="58"/>
      <c r="BRC214" s="58"/>
      <c r="BRD214" s="58"/>
      <c r="BRE214" s="58"/>
      <c r="BRF214" s="58"/>
      <c r="BRG214" s="58"/>
      <c r="BRH214" s="58"/>
      <c r="BRI214" s="58"/>
      <c r="BRJ214" s="58"/>
      <c r="BRK214" s="58"/>
      <c r="BRL214" s="58"/>
      <c r="BRM214" s="58"/>
      <c r="BRN214" s="58"/>
      <c r="BRO214" s="58"/>
      <c r="BRP214" s="58"/>
      <c r="BRQ214" s="58"/>
      <c r="BRR214" s="58"/>
      <c r="BRS214" s="58"/>
      <c r="BRT214" s="58"/>
      <c r="BRU214" s="58"/>
      <c r="BRV214" s="58"/>
      <c r="BRW214" s="58"/>
      <c r="BRX214" s="58"/>
      <c r="BRY214" s="58"/>
      <c r="BRZ214" s="58"/>
      <c r="BSA214" s="58"/>
      <c r="BSB214" s="58"/>
      <c r="BSC214" s="58"/>
      <c r="BSD214" s="58"/>
      <c r="BSE214" s="58"/>
      <c r="BSF214" s="58"/>
      <c r="BSG214" s="58"/>
      <c r="BSH214" s="58"/>
      <c r="BSI214" s="58"/>
      <c r="BSJ214" s="58"/>
      <c r="BSK214" s="58"/>
      <c r="BSL214" s="58"/>
      <c r="BSM214" s="58"/>
      <c r="BSN214" s="58"/>
      <c r="BSO214" s="58"/>
      <c r="BSP214" s="58"/>
      <c r="BSQ214" s="58"/>
      <c r="BSR214" s="58"/>
      <c r="BSS214" s="58"/>
      <c r="BST214" s="58"/>
      <c r="BSU214" s="58"/>
      <c r="BSV214" s="58"/>
      <c r="BSW214" s="58"/>
      <c r="BSX214" s="58"/>
      <c r="BSY214" s="58"/>
      <c r="BSZ214" s="58"/>
      <c r="BTA214" s="58"/>
      <c r="BTB214" s="58"/>
      <c r="BTC214" s="58"/>
      <c r="BTD214" s="58"/>
      <c r="BTE214" s="58"/>
      <c r="BTF214" s="58"/>
      <c r="BTG214" s="58"/>
      <c r="BTH214" s="58"/>
      <c r="BTI214" s="58"/>
      <c r="BTJ214" s="58"/>
      <c r="BTK214" s="58"/>
      <c r="BTL214" s="58"/>
      <c r="BTM214" s="58"/>
      <c r="BTN214" s="58"/>
      <c r="BTO214" s="58"/>
      <c r="BTP214" s="58"/>
      <c r="BTQ214" s="58"/>
      <c r="BTR214" s="58"/>
      <c r="BTS214" s="58"/>
      <c r="BTT214" s="58"/>
      <c r="BTU214" s="58"/>
      <c r="BTV214" s="58"/>
      <c r="BTW214" s="58"/>
      <c r="BTX214" s="58"/>
      <c r="BTY214" s="58"/>
      <c r="BTZ214" s="58"/>
      <c r="BUA214" s="58"/>
      <c r="BUB214" s="58"/>
      <c r="BUC214" s="58"/>
      <c r="BUD214" s="58"/>
      <c r="BUE214" s="58"/>
      <c r="BUF214" s="58"/>
      <c r="BUG214" s="58"/>
      <c r="BUH214" s="58"/>
      <c r="BUI214" s="58"/>
      <c r="BUJ214" s="58"/>
      <c r="BUK214" s="58"/>
      <c r="BUL214" s="58"/>
      <c r="BUM214" s="58"/>
      <c r="BUN214" s="58"/>
      <c r="BUO214" s="58"/>
      <c r="BUP214" s="58"/>
      <c r="BUQ214" s="58"/>
      <c r="BUR214" s="58"/>
      <c r="BUS214" s="58"/>
      <c r="BUT214" s="58"/>
      <c r="BUU214" s="58"/>
      <c r="BUV214" s="58"/>
      <c r="BUW214" s="58"/>
      <c r="BUX214" s="58"/>
      <c r="BUY214" s="58"/>
      <c r="BUZ214" s="58"/>
      <c r="BVA214" s="58"/>
      <c r="BVB214" s="58"/>
      <c r="BVC214" s="58"/>
      <c r="BVD214" s="58"/>
      <c r="BVE214" s="58"/>
      <c r="BVF214" s="58"/>
      <c r="BVG214" s="58"/>
      <c r="BVH214" s="58"/>
      <c r="BVI214" s="58"/>
      <c r="BVJ214" s="58"/>
      <c r="BVK214" s="58"/>
      <c r="BVL214" s="58"/>
      <c r="BVM214" s="58"/>
      <c r="BVN214" s="58"/>
      <c r="BVO214" s="58"/>
      <c r="BVP214" s="58"/>
      <c r="BVQ214" s="58"/>
      <c r="BVR214" s="58"/>
      <c r="BVS214" s="58"/>
      <c r="BVT214" s="58"/>
      <c r="BVU214" s="58"/>
      <c r="BVV214" s="58"/>
      <c r="BVW214" s="58"/>
      <c r="BVX214" s="58"/>
      <c r="BVY214" s="58"/>
      <c r="BVZ214" s="58"/>
      <c r="BWA214" s="58"/>
      <c r="BWB214" s="58"/>
      <c r="BWC214" s="58"/>
      <c r="BWD214" s="58"/>
      <c r="BWE214" s="58"/>
      <c r="BWF214" s="58"/>
      <c r="BWG214" s="58"/>
      <c r="BWH214" s="58"/>
      <c r="BWI214" s="58"/>
      <c r="BWJ214" s="58"/>
      <c r="BWK214" s="58"/>
      <c r="BWL214" s="58"/>
      <c r="BWM214" s="58"/>
      <c r="BWN214" s="58"/>
      <c r="BWO214" s="58"/>
      <c r="BWP214" s="58"/>
      <c r="BWQ214" s="58"/>
      <c r="BWR214" s="58"/>
      <c r="BWS214" s="58"/>
      <c r="BWT214" s="58"/>
      <c r="BWU214" s="58"/>
      <c r="BWV214" s="58"/>
      <c r="BWW214" s="58"/>
      <c r="BWX214" s="58"/>
      <c r="BWY214" s="58"/>
      <c r="BWZ214" s="58"/>
      <c r="BXA214" s="58"/>
      <c r="BXB214" s="58"/>
      <c r="BXC214" s="58"/>
      <c r="BXD214" s="58"/>
      <c r="BXE214" s="58"/>
      <c r="BXF214" s="58"/>
      <c r="BXG214" s="58"/>
      <c r="BXH214" s="58"/>
      <c r="BXI214" s="58"/>
      <c r="BXJ214" s="58"/>
      <c r="BXK214" s="58"/>
      <c r="BXL214" s="58"/>
      <c r="BXM214" s="58"/>
      <c r="BXN214" s="58"/>
      <c r="BXO214" s="58"/>
      <c r="BXP214" s="58"/>
      <c r="BXQ214" s="58"/>
      <c r="BXR214" s="58"/>
      <c r="BXS214" s="58"/>
      <c r="BXT214" s="58"/>
      <c r="BXU214" s="58"/>
      <c r="BXV214" s="58"/>
      <c r="BXW214" s="58"/>
      <c r="BXX214" s="58"/>
      <c r="BXY214" s="58"/>
      <c r="BXZ214" s="58"/>
      <c r="BYA214" s="58"/>
      <c r="BYB214" s="58"/>
      <c r="BYC214" s="58"/>
      <c r="BYD214" s="58"/>
      <c r="BYE214" s="58"/>
      <c r="BYF214" s="58"/>
      <c r="BYG214" s="58"/>
      <c r="BYH214" s="58"/>
      <c r="BYI214" s="58"/>
      <c r="BYJ214" s="58"/>
      <c r="BYK214" s="58"/>
      <c r="BYL214" s="58"/>
      <c r="BYM214" s="58"/>
      <c r="BYN214" s="58"/>
      <c r="BYO214" s="58"/>
      <c r="BYP214" s="58"/>
      <c r="BYQ214" s="58"/>
      <c r="BYR214" s="58"/>
      <c r="BYS214" s="58"/>
      <c r="BYT214" s="58"/>
      <c r="BYU214" s="58"/>
      <c r="BYV214" s="58"/>
      <c r="BYW214" s="58"/>
      <c r="BYX214" s="58"/>
      <c r="BYY214" s="58"/>
      <c r="BYZ214" s="58"/>
      <c r="BZA214" s="58"/>
      <c r="BZB214" s="58"/>
      <c r="BZC214" s="58"/>
      <c r="BZD214" s="58"/>
      <c r="BZE214" s="58"/>
      <c r="BZF214" s="58"/>
      <c r="BZG214" s="58"/>
      <c r="BZH214" s="58"/>
      <c r="BZI214" s="58"/>
      <c r="BZJ214" s="58"/>
      <c r="BZK214" s="58"/>
      <c r="BZL214" s="58"/>
      <c r="BZM214" s="58"/>
      <c r="BZN214" s="58"/>
      <c r="BZO214" s="58"/>
      <c r="BZP214" s="58"/>
      <c r="BZQ214" s="58"/>
      <c r="BZR214" s="58"/>
      <c r="BZS214" s="58"/>
      <c r="BZT214" s="58"/>
      <c r="BZU214" s="58"/>
      <c r="BZV214" s="58"/>
      <c r="BZW214" s="58"/>
      <c r="BZX214" s="58"/>
      <c r="BZY214" s="58"/>
      <c r="BZZ214" s="58"/>
      <c r="CAA214" s="58"/>
      <c r="CAB214" s="58"/>
      <c r="CAC214" s="58"/>
      <c r="CAD214" s="58"/>
      <c r="CAE214" s="58"/>
      <c r="CAF214" s="58"/>
      <c r="CAG214" s="58"/>
      <c r="CAH214" s="58"/>
      <c r="CAI214" s="58"/>
      <c r="CAJ214" s="58"/>
      <c r="CAK214" s="58"/>
      <c r="CAL214" s="58"/>
      <c r="CAM214" s="58"/>
      <c r="CAN214" s="58"/>
      <c r="CAO214" s="58"/>
      <c r="CAP214" s="58"/>
      <c r="CAQ214" s="58"/>
      <c r="CAR214" s="58"/>
      <c r="CAS214" s="58"/>
      <c r="CAT214" s="58"/>
      <c r="CAU214" s="58"/>
      <c r="CAV214" s="58"/>
      <c r="CAW214" s="58"/>
      <c r="CAX214" s="58"/>
      <c r="CAY214" s="58"/>
      <c r="CAZ214" s="58"/>
      <c r="CBA214" s="58"/>
      <c r="CBB214" s="58"/>
      <c r="CBC214" s="58"/>
      <c r="CBD214" s="58"/>
      <c r="CBE214" s="58"/>
      <c r="CBF214" s="58"/>
      <c r="CBG214" s="58"/>
      <c r="CBH214" s="58"/>
      <c r="CBI214" s="58"/>
      <c r="CBJ214" s="58"/>
      <c r="CBK214" s="58"/>
      <c r="CBL214" s="58"/>
      <c r="CBM214" s="58"/>
      <c r="CBN214" s="58"/>
      <c r="CBO214" s="58"/>
      <c r="CBP214" s="58"/>
      <c r="CBQ214" s="58"/>
      <c r="CBR214" s="58"/>
      <c r="CBS214" s="58"/>
      <c r="CBT214" s="58"/>
      <c r="CBU214" s="58"/>
      <c r="CBV214" s="58"/>
      <c r="CBW214" s="58"/>
      <c r="CBX214" s="58"/>
      <c r="CBY214" s="58"/>
      <c r="CBZ214" s="58"/>
      <c r="CCA214" s="58"/>
      <c r="CCB214" s="58"/>
      <c r="CCC214" s="58"/>
      <c r="CCD214" s="58"/>
      <c r="CCE214" s="58"/>
      <c r="CCF214" s="58"/>
      <c r="CCG214" s="58"/>
      <c r="CCH214" s="58"/>
      <c r="CCI214" s="58"/>
      <c r="CCJ214" s="58"/>
      <c r="CCK214" s="58"/>
      <c r="CCL214" s="58"/>
      <c r="CCM214" s="58"/>
      <c r="CCN214" s="58"/>
      <c r="CCO214" s="58"/>
      <c r="CCP214" s="58"/>
      <c r="CCQ214" s="58"/>
      <c r="CCR214" s="58"/>
      <c r="CCS214" s="58"/>
      <c r="CCT214" s="58"/>
      <c r="CCU214" s="58"/>
      <c r="CCV214" s="58"/>
      <c r="CCW214" s="58"/>
      <c r="CCX214" s="58"/>
      <c r="CCY214" s="58"/>
      <c r="CCZ214" s="58"/>
      <c r="CDA214" s="58"/>
      <c r="CDB214" s="58"/>
      <c r="CDC214" s="58"/>
      <c r="CDD214" s="58"/>
      <c r="CDE214" s="58"/>
      <c r="CDF214" s="58"/>
      <c r="CDG214" s="58"/>
      <c r="CDH214" s="58"/>
      <c r="CDI214" s="58"/>
      <c r="CDJ214" s="58"/>
      <c r="CDK214" s="58"/>
      <c r="CDL214" s="58"/>
      <c r="CDM214" s="58"/>
      <c r="CDN214" s="58"/>
      <c r="CDO214" s="58"/>
      <c r="CDP214" s="58"/>
      <c r="CDQ214" s="58"/>
      <c r="CDR214" s="58"/>
      <c r="CDS214" s="58"/>
      <c r="CDT214" s="58"/>
      <c r="CDU214" s="58"/>
      <c r="CDV214" s="58"/>
      <c r="CDW214" s="58"/>
      <c r="CDX214" s="58"/>
      <c r="CDY214" s="58"/>
      <c r="CDZ214" s="58"/>
      <c r="CEA214" s="58"/>
      <c r="CEB214" s="58"/>
      <c r="CEC214" s="58"/>
      <c r="CED214" s="58"/>
      <c r="CEE214" s="58"/>
      <c r="CEF214" s="58"/>
      <c r="CEG214" s="58"/>
      <c r="CEH214" s="58"/>
      <c r="CEI214" s="58"/>
      <c r="CEJ214" s="58"/>
      <c r="CEK214" s="58"/>
      <c r="CEL214" s="58"/>
      <c r="CEM214" s="58"/>
      <c r="CEN214" s="58"/>
      <c r="CEO214" s="58"/>
      <c r="CEP214" s="58"/>
      <c r="CEQ214" s="58"/>
      <c r="CER214" s="58"/>
      <c r="CES214" s="58"/>
      <c r="CET214" s="58"/>
      <c r="CEU214" s="58"/>
      <c r="CEV214" s="58"/>
      <c r="CEW214" s="58"/>
      <c r="CEX214" s="58"/>
      <c r="CEY214" s="58"/>
      <c r="CEZ214" s="58"/>
      <c r="CFA214" s="58"/>
      <c r="CFB214" s="58"/>
      <c r="CFC214" s="58"/>
      <c r="CFD214" s="58"/>
      <c r="CFE214" s="58"/>
      <c r="CFF214" s="58"/>
      <c r="CFG214" s="58"/>
      <c r="CFH214" s="58"/>
      <c r="CFI214" s="58"/>
      <c r="CFJ214" s="58"/>
      <c r="CFK214" s="58"/>
      <c r="CFL214" s="58"/>
      <c r="CFM214" s="58"/>
      <c r="CFN214" s="58"/>
      <c r="CFO214" s="58"/>
      <c r="CFP214" s="58"/>
      <c r="CFQ214" s="58"/>
      <c r="CFR214" s="58"/>
      <c r="CFS214" s="58"/>
      <c r="CFT214" s="58"/>
      <c r="CFU214" s="58"/>
      <c r="CFV214" s="58"/>
      <c r="CFW214" s="58"/>
      <c r="CFX214" s="58"/>
      <c r="CFY214" s="58"/>
      <c r="CFZ214" s="58"/>
      <c r="CGA214" s="58"/>
      <c r="CGB214" s="58"/>
      <c r="CGC214" s="58"/>
      <c r="CGD214" s="58"/>
      <c r="CGE214" s="58"/>
      <c r="CGF214" s="58"/>
      <c r="CGG214" s="58"/>
      <c r="CGH214" s="58"/>
      <c r="CGI214" s="58"/>
      <c r="CGJ214" s="58"/>
      <c r="CGK214" s="58"/>
      <c r="CGL214" s="58"/>
      <c r="CGM214" s="58"/>
      <c r="CGN214" s="58"/>
      <c r="CGO214" s="58"/>
      <c r="CGP214" s="58"/>
      <c r="CGQ214" s="58"/>
      <c r="CGR214" s="58"/>
      <c r="CGS214" s="58"/>
      <c r="CGT214" s="58"/>
      <c r="CGU214" s="58"/>
      <c r="CGV214" s="58"/>
      <c r="CGW214" s="58"/>
      <c r="CGX214" s="58"/>
      <c r="CGY214" s="58"/>
      <c r="CGZ214" s="58"/>
      <c r="CHA214" s="58"/>
      <c r="CHB214" s="58"/>
      <c r="CHC214" s="58"/>
      <c r="CHD214" s="58"/>
      <c r="CHE214" s="58"/>
      <c r="CHF214" s="58"/>
      <c r="CHG214" s="58"/>
      <c r="CHH214" s="58"/>
      <c r="CHI214" s="58"/>
      <c r="CHJ214" s="58"/>
      <c r="CHK214" s="58"/>
      <c r="CHL214" s="58"/>
      <c r="CHM214" s="58"/>
      <c r="CHN214" s="58"/>
      <c r="CHO214" s="58"/>
      <c r="CHP214" s="58"/>
      <c r="CHQ214" s="58"/>
      <c r="CHR214" s="58"/>
      <c r="CHS214" s="58"/>
      <c r="CHT214" s="58"/>
      <c r="CHU214" s="58"/>
      <c r="CHV214" s="58"/>
      <c r="CHW214" s="58"/>
      <c r="CHX214" s="58"/>
      <c r="CHY214" s="58"/>
      <c r="CHZ214" s="58"/>
      <c r="CIA214" s="58"/>
      <c r="CIB214" s="58"/>
      <c r="CIC214" s="58"/>
      <c r="CID214" s="58"/>
      <c r="CIE214" s="58"/>
      <c r="CIF214" s="58"/>
      <c r="CIG214" s="58"/>
      <c r="CIH214" s="58"/>
      <c r="CII214" s="58"/>
      <c r="CIJ214" s="58"/>
      <c r="CIK214" s="58"/>
      <c r="CIL214" s="58"/>
      <c r="CIM214" s="58"/>
      <c r="CIN214" s="58"/>
      <c r="CIO214" s="58"/>
      <c r="CIP214" s="58"/>
      <c r="CIQ214" s="58"/>
      <c r="CIR214" s="58"/>
      <c r="CIS214" s="58"/>
      <c r="CIT214" s="58"/>
      <c r="CIU214" s="58"/>
      <c r="CIV214" s="58"/>
      <c r="CIW214" s="58"/>
      <c r="CIX214" s="58"/>
      <c r="CIY214" s="58"/>
      <c r="CIZ214" s="58"/>
      <c r="CJA214" s="58"/>
      <c r="CJB214" s="58"/>
      <c r="CJC214" s="58"/>
      <c r="CJD214" s="58"/>
      <c r="CJE214" s="58"/>
      <c r="CJF214" s="58"/>
      <c r="CJG214" s="58"/>
      <c r="CJH214" s="58"/>
      <c r="CJI214" s="58"/>
      <c r="CJJ214" s="58"/>
      <c r="CJK214" s="58"/>
      <c r="CJL214" s="58"/>
      <c r="CJM214" s="58"/>
      <c r="CJN214" s="58"/>
      <c r="CJO214" s="58"/>
      <c r="CJP214" s="58"/>
      <c r="CJQ214" s="58"/>
      <c r="CJR214" s="58"/>
      <c r="CJS214" s="58"/>
      <c r="CJT214" s="58"/>
      <c r="CJU214" s="58"/>
      <c r="CJV214" s="58"/>
      <c r="CJW214" s="58"/>
      <c r="CJX214" s="58"/>
      <c r="CJY214" s="58"/>
      <c r="CJZ214" s="58"/>
      <c r="CKA214" s="58"/>
      <c r="CKB214" s="58"/>
      <c r="CKC214" s="58"/>
      <c r="CKD214" s="58"/>
      <c r="CKE214" s="58"/>
      <c r="CKF214" s="58"/>
      <c r="CKG214" s="58"/>
      <c r="CKH214" s="58"/>
      <c r="CKI214" s="58"/>
      <c r="CKJ214" s="58"/>
      <c r="CKK214" s="58"/>
      <c r="CKL214" s="58"/>
      <c r="CKM214" s="58"/>
      <c r="CKN214" s="58"/>
      <c r="CKO214" s="58"/>
      <c r="CKP214" s="58"/>
      <c r="CKQ214" s="58"/>
      <c r="CKR214" s="58"/>
      <c r="CKS214" s="58"/>
      <c r="CKT214" s="58"/>
      <c r="CKU214" s="58"/>
      <c r="CKV214" s="58"/>
      <c r="CKW214" s="58"/>
      <c r="CKX214" s="58"/>
      <c r="CKY214" s="58"/>
      <c r="CKZ214" s="58"/>
      <c r="CLA214" s="58"/>
      <c r="CLB214" s="58"/>
      <c r="CLC214" s="58"/>
      <c r="CLD214" s="58"/>
      <c r="CLE214" s="58"/>
      <c r="CLF214" s="58"/>
      <c r="CLG214" s="58"/>
      <c r="CLH214" s="58"/>
      <c r="CLI214" s="58"/>
      <c r="CLJ214" s="58"/>
      <c r="CLK214" s="58"/>
      <c r="CLL214" s="58"/>
      <c r="CLM214" s="58"/>
      <c r="CLN214" s="58"/>
      <c r="CLO214" s="58"/>
      <c r="CLP214" s="58"/>
      <c r="CLQ214" s="58"/>
      <c r="CLR214" s="58"/>
      <c r="CLS214" s="58"/>
      <c r="CLT214" s="58"/>
      <c r="CLU214" s="58"/>
      <c r="CLV214" s="58"/>
      <c r="CLW214" s="58"/>
      <c r="CLX214" s="58"/>
      <c r="CLY214" s="58"/>
      <c r="CLZ214" s="58"/>
      <c r="CMA214" s="58"/>
      <c r="CMB214" s="58"/>
      <c r="CMC214" s="58"/>
      <c r="CMD214" s="58"/>
      <c r="CME214" s="58"/>
      <c r="CMF214" s="58"/>
      <c r="CMG214" s="58"/>
      <c r="CMH214" s="58"/>
      <c r="CMI214" s="58"/>
      <c r="CMJ214" s="58"/>
      <c r="CMK214" s="58"/>
      <c r="CML214" s="58"/>
      <c r="CMM214" s="58"/>
      <c r="CMN214" s="58"/>
      <c r="CMO214" s="58"/>
      <c r="CMP214" s="58"/>
      <c r="CMQ214" s="58"/>
      <c r="CMR214" s="58"/>
      <c r="CMS214" s="58"/>
      <c r="CMT214" s="58"/>
      <c r="CMU214" s="58"/>
      <c r="CMV214" s="58"/>
      <c r="CMW214" s="58"/>
      <c r="CMX214" s="58"/>
      <c r="CMY214" s="58"/>
      <c r="CMZ214" s="58"/>
      <c r="CNA214" s="58"/>
      <c r="CNB214" s="58"/>
      <c r="CNC214" s="58"/>
      <c r="CND214" s="58"/>
      <c r="CNE214" s="58"/>
      <c r="CNF214" s="58"/>
      <c r="CNG214" s="58"/>
      <c r="CNH214" s="58"/>
      <c r="CNI214" s="58"/>
      <c r="CNJ214" s="58"/>
      <c r="CNK214" s="58"/>
      <c r="CNL214" s="58"/>
      <c r="CNM214" s="58"/>
      <c r="CNN214" s="58"/>
      <c r="CNO214" s="58"/>
      <c r="CNP214" s="58"/>
      <c r="CNQ214" s="58"/>
      <c r="CNR214" s="58"/>
      <c r="CNS214" s="58"/>
      <c r="CNT214" s="58"/>
      <c r="CNU214" s="58"/>
      <c r="CNV214" s="58"/>
      <c r="CNW214" s="58"/>
      <c r="CNX214" s="58"/>
      <c r="CNY214" s="58"/>
      <c r="CNZ214" s="58"/>
      <c r="COA214" s="58"/>
      <c r="COB214" s="58"/>
      <c r="COC214" s="58"/>
      <c r="COD214" s="58"/>
      <c r="COE214" s="58"/>
      <c r="COF214" s="58"/>
      <c r="COG214" s="58"/>
      <c r="COH214" s="58"/>
      <c r="COI214" s="58"/>
      <c r="COJ214" s="58"/>
      <c r="COK214" s="58"/>
      <c r="COL214" s="58"/>
      <c r="COM214" s="58"/>
      <c r="CON214" s="58"/>
      <c r="COO214" s="58"/>
      <c r="COP214" s="58"/>
      <c r="COQ214" s="58"/>
      <c r="COR214" s="58"/>
      <c r="COS214" s="58"/>
      <c r="COT214" s="58"/>
      <c r="COU214" s="58"/>
      <c r="COV214" s="58"/>
      <c r="COW214" s="58"/>
      <c r="COX214" s="58"/>
      <c r="COY214" s="58"/>
      <c r="COZ214" s="58"/>
      <c r="CPA214" s="58"/>
      <c r="CPB214" s="58"/>
      <c r="CPC214" s="58"/>
      <c r="CPD214" s="58"/>
      <c r="CPE214" s="58"/>
      <c r="CPF214" s="58"/>
      <c r="CPG214" s="58"/>
      <c r="CPH214" s="58"/>
      <c r="CPI214" s="58"/>
      <c r="CPJ214" s="58"/>
      <c r="CPK214" s="58"/>
      <c r="CPL214" s="58"/>
      <c r="CPM214" s="58"/>
      <c r="CPN214" s="58"/>
      <c r="CPO214" s="58"/>
      <c r="CPP214" s="58"/>
      <c r="CPQ214" s="58"/>
      <c r="CPR214" s="58"/>
      <c r="CPS214" s="58"/>
      <c r="CPT214" s="58"/>
      <c r="CPU214" s="58"/>
      <c r="CPV214" s="58"/>
      <c r="CPW214" s="58"/>
      <c r="CPX214" s="58"/>
      <c r="CPY214" s="58"/>
      <c r="CPZ214" s="58"/>
      <c r="CQA214" s="58"/>
      <c r="CQB214" s="58"/>
      <c r="CQC214" s="58"/>
      <c r="CQD214" s="58"/>
      <c r="CQE214" s="58"/>
      <c r="CQF214" s="58"/>
      <c r="CQG214" s="58"/>
      <c r="CQH214" s="58"/>
      <c r="CQI214" s="58"/>
      <c r="CQJ214" s="58"/>
      <c r="CQK214" s="58"/>
      <c r="CQL214" s="58"/>
      <c r="CQM214" s="58"/>
      <c r="CQN214" s="58"/>
      <c r="CQO214" s="58"/>
      <c r="CQP214" s="58"/>
      <c r="CQQ214" s="58"/>
      <c r="CQR214" s="58"/>
      <c r="CQS214" s="58"/>
      <c r="CQT214" s="58"/>
      <c r="CQU214" s="58"/>
      <c r="CQV214" s="58"/>
      <c r="CQW214" s="58"/>
      <c r="CQX214" s="58"/>
      <c r="CQY214" s="58"/>
      <c r="CQZ214" s="58"/>
      <c r="CRA214" s="58"/>
      <c r="CRB214" s="58"/>
      <c r="CRC214" s="58"/>
      <c r="CRD214" s="58"/>
      <c r="CRE214" s="58"/>
      <c r="CRF214" s="58"/>
      <c r="CRG214" s="58"/>
      <c r="CRH214" s="58"/>
      <c r="CRI214" s="58"/>
      <c r="CRJ214" s="58"/>
      <c r="CRK214" s="58"/>
      <c r="CRL214" s="58"/>
      <c r="CRM214" s="58"/>
      <c r="CRN214" s="58"/>
      <c r="CRO214" s="58"/>
      <c r="CRP214" s="58"/>
      <c r="CRQ214" s="58"/>
      <c r="CRR214" s="58"/>
      <c r="CRS214" s="58"/>
      <c r="CRT214" s="58"/>
      <c r="CRU214" s="58"/>
      <c r="CRV214" s="58"/>
      <c r="CRW214" s="58"/>
      <c r="CRX214" s="58"/>
      <c r="CRY214" s="58"/>
      <c r="CRZ214" s="58"/>
      <c r="CSA214" s="58"/>
      <c r="CSB214" s="58"/>
      <c r="CSC214" s="58"/>
      <c r="CSD214" s="58"/>
      <c r="CSE214" s="58"/>
      <c r="CSF214" s="58"/>
      <c r="CSG214" s="58"/>
      <c r="CSH214" s="58"/>
      <c r="CSI214" s="58"/>
      <c r="CSJ214" s="58"/>
      <c r="CSK214" s="58"/>
      <c r="CSL214" s="58"/>
      <c r="CSM214" s="58"/>
      <c r="CSN214" s="58"/>
      <c r="CSO214" s="58"/>
      <c r="CSP214" s="58"/>
      <c r="CSQ214" s="58"/>
      <c r="CSR214" s="58"/>
      <c r="CSS214" s="58"/>
      <c r="CST214" s="58"/>
      <c r="CSU214" s="58"/>
      <c r="CSV214" s="58"/>
      <c r="CSW214" s="58"/>
      <c r="CSX214" s="58"/>
      <c r="CSY214" s="58"/>
      <c r="CSZ214" s="58"/>
      <c r="CTA214" s="58"/>
      <c r="CTB214" s="58"/>
      <c r="CTC214" s="58"/>
      <c r="CTD214" s="58"/>
      <c r="CTE214" s="58"/>
      <c r="CTF214" s="58"/>
      <c r="CTG214" s="58"/>
      <c r="CTH214" s="58"/>
      <c r="CTI214" s="58"/>
      <c r="CTJ214" s="58"/>
      <c r="CTK214" s="58"/>
      <c r="CTL214" s="58"/>
      <c r="CTM214" s="58"/>
      <c r="CTN214" s="58"/>
      <c r="CTO214" s="58"/>
      <c r="CTP214" s="58"/>
      <c r="CTQ214" s="58"/>
      <c r="CTR214" s="58"/>
      <c r="CTS214" s="58"/>
      <c r="CTT214" s="58"/>
      <c r="CTU214" s="58"/>
      <c r="CTV214" s="58"/>
      <c r="CTW214" s="58"/>
      <c r="CTX214" s="58"/>
      <c r="CTY214" s="58"/>
      <c r="CTZ214" s="58"/>
      <c r="CUA214" s="58"/>
      <c r="CUB214" s="58"/>
      <c r="CUC214" s="58"/>
      <c r="CUD214" s="58"/>
      <c r="CUE214" s="58"/>
      <c r="CUF214" s="58"/>
      <c r="CUG214" s="58"/>
      <c r="CUH214" s="58"/>
      <c r="CUI214" s="58"/>
      <c r="CUJ214" s="58"/>
      <c r="CUK214" s="58"/>
      <c r="CUL214" s="58"/>
      <c r="CUM214" s="58"/>
      <c r="CUN214" s="58"/>
      <c r="CUO214" s="58"/>
      <c r="CUP214" s="58"/>
      <c r="CUQ214" s="58"/>
      <c r="CUR214" s="58"/>
      <c r="CUS214" s="58"/>
      <c r="CUT214" s="58"/>
      <c r="CUU214" s="58"/>
      <c r="CUV214" s="58"/>
      <c r="CUW214" s="58"/>
      <c r="CUX214" s="58"/>
      <c r="CUY214" s="58"/>
      <c r="CUZ214" s="58"/>
      <c r="CVA214" s="58"/>
      <c r="CVB214" s="58"/>
      <c r="CVC214" s="58"/>
      <c r="CVD214" s="58"/>
      <c r="CVE214" s="58"/>
      <c r="CVF214" s="58"/>
      <c r="CVG214" s="58"/>
      <c r="CVH214" s="58"/>
      <c r="CVI214" s="58"/>
      <c r="CVJ214" s="58"/>
      <c r="CVK214" s="58"/>
      <c r="CVL214" s="58"/>
      <c r="CVM214" s="58"/>
      <c r="CVN214" s="58"/>
      <c r="CVO214" s="58"/>
      <c r="CVP214" s="58"/>
      <c r="CVQ214" s="58"/>
      <c r="CVR214" s="58"/>
      <c r="CVS214" s="58"/>
      <c r="CVT214" s="58"/>
      <c r="CVU214" s="58"/>
      <c r="CVV214" s="58"/>
      <c r="CVW214" s="58"/>
      <c r="CVX214" s="58"/>
      <c r="CVY214" s="58"/>
      <c r="CVZ214" s="58"/>
      <c r="CWA214" s="58"/>
      <c r="CWB214" s="58"/>
      <c r="CWC214" s="58"/>
      <c r="CWD214" s="58"/>
      <c r="CWE214" s="58"/>
      <c r="CWF214" s="58"/>
      <c r="CWG214" s="58"/>
      <c r="CWH214" s="58"/>
      <c r="CWI214" s="58"/>
      <c r="CWJ214" s="58"/>
      <c r="CWK214" s="58"/>
      <c r="CWL214" s="58"/>
      <c r="CWM214" s="58"/>
      <c r="CWN214" s="58"/>
      <c r="CWO214" s="58"/>
      <c r="CWP214" s="58"/>
      <c r="CWQ214" s="58"/>
      <c r="CWR214" s="58"/>
      <c r="CWS214" s="58"/>
      <c r="CWT214" s="58"/>
      <c r="CWU214" s="58"/>
      <c r="CWV214" s="58"/>
      <c r="CWW214" s="58"/>
      <c r="CWX214" s="58"/>
      <c r="CWY214" s="58"/>
      <c r="CWZ214" s="58"/>
      <c r="CXA214" s="58"/>
      <c r="CXB214" s="58"/>
      <c r="CXC214" s="58"/>
      <c r="CXD214" s="58"/>
      <c r="CXE214" s="58"/>
      <c r="CXF214" s="58"/>
      <c r="CXG214" s="58"/>
      <c r="CXH214" s="58"/>
      <c r="CXI214" s="58"/>
      <c r="CXJ214" s="58"/>
      <c r="CXK214" s="58"/>
      <c r="CXL214" s="58"/>
      <c r="CXM214" s="58"/>
      <c r="CXN214" s="58"/>
      <c r="CXO214" s="58"/>
      <c r="CXP214" s="58"/>
      <c r="CXQ214" s="58"/>
      <c r="CXR214" s="58"/>
      <c r="CXS214" s="58"/>
      <c r="CXT214" s="58"/>
      <c r="CXU214" s="58"/>
      <c r="CXV214" s="58"/>
      <c r="CXW214" s="58"/>
      <c r="CXX214" s="58"/>
      <c r="CXY214" s="58"/>
      <c r="CXZ214" s="58"/>
      <c r="CYA214" s="58"/>
      <c r="CYB214" s="58"/>
      <c r="CYC214" s="58"/>
      <c r="CYD214" s="58"/>
      <c r="CYE214" s="58"/>
      <c r="CYF214" s="58"/>
      <c r="CYG214" s="58"/>
      <c r="CYH214" s="58"/>
      <c r="CYI214" s="58"/>
      <c r="CYJ214" s="58"/>
      <c r="CYK214" s="58"/>
      <c r="CYL214" s="58"/>
      <c r="CYM214" s="58"/>
      <c r="CYN214" s="58"/>
      <c r="CYO214" s="58"/>
      <c r="CYP214" s="58"/>
      <c r="CYQ214" s="58"/>
      <c r="CYR214" s="58"/>
      <c r="CYS214" s="58"/>
      <c r="CYT214" s="58"/>
      <c r="CYU214" s="58"/>
      <c r="CYV214" s="58"/>
      <c r="CYW214" s="58"/>
      <c r="CYX214" s="58"/>
      <c r="CYY214" s="58"/>
      <c r="CYZ214" s="58"/>
      <c r="CZA214" s="58"/>
      <c r="CZB214" s="58"/>
      <c r="CZC214" s="58"/>
      <c r="CZD214" s="58"/>
      <c r="CZE214" s="58"/>
      <c r="CZF214" s="58"/>
      <c r="CZG214" s="58"/>
      <c r="CZH214" s="58"/>
      <c r="CZI214" s="58"/>
      <c r="CZJ214" s="58"/>
      <c r="CZK214" s="58"/>
      <c r="CZL214" s="58"/>
      <c r="CZM214" s="58"/>
      <c r="CZN214" s="58"/>
      <c r="CZO214" s="58"/>
      <c r="CZP214" s="58"/>
      <c r="CZQ214" s="58"/>
      <c r="CZR214" s="58"/>
      <c r="CZS214" s="58"/>
      <c r="CZT214" s="58"/>
      <c r="CZU214" s="58"/>
      <c r="CZV214" s="58"/>
      <c r="CZW214" s="58"/>
      <c r="CZX214" s="58"/>
      <c r="CZY214" s="58"/>
      <c r="CZZ214" s="58"/>
      <c r="DAA214" s="58"/>
      <c r="DAB214" s="58"/>
      <c r="DAC214" s="58"/>
      <c r="DAD214" s="58"/>
      <c r="DAE214" s="58"/>
      <c r="DAF214" s="58"/>
      <c r="DAG214" s="58"/>
      <c r="DAH214" s="58"/>
      <c r="DAI214" s="58"/>
      <c r="DAJ214" s="58"/>
      <c r="DAK214" s="58"/>
      <c r="DAL214" s="58"/>
      <c r="DAM214" s="58"/>
      <c r="DAN214" s="58"/>
      <c r="DAO214" s="58"/>
      <c r="DAP214" s="58"/>
      <c r="DAQ214" s="58"/>
      <c r="DAR214" s="58"/>
      <c r="DAS214" s="58"/>
      <c r="DAT214" s="58"/>
      <c r="DAU214" s="58"/>
      <c r="DAV214" s="58"/>
      <c r="DAW214" s="58"/>
      <c r="DAX214" s="58"/>
      <c r="DAY214" s="58"/>
      <c r="DAZ214" s="58"/>
      <c r="DBA214" s="58"/>
      <c r="DBB214" s="58"/>
      <c r="DBC214" s="58"/>
      <c r="DBD214" s="58"/>
      <c r="DBE214" s="58"/>
      <c r="DBF214" s="58"/>
      <c r="DBG214" s="58"/>
      <c r="DBH214" s="58"/>
      <c r="DBI214" s="58"/>
      <c r="DBJ214" s="58"/>
      <c r="DBK214" s="58"/>
      <c r="DBL214" s="58"/>
      <c r="DBM214" s="58"/>
      <c r="DBN214" s="58"/>
      <c r="DBO214" s="58"/>
      <c r="DBP214" s="58"/>
      <c r="DBQ214" s="58"/>
      <c r="DBR214" s="58"/>
      <c r="DBS214" s="58"/>
      <c r="DBT214" s="58"/>
      <c r="DBU214" s="58"/>
      <c r="DBV214" s="58"/>
      <c r="DBW214" s="58"/>
      <c r="DBX214" s="58"/>
      <c r="DBY214" s="58"/>
      <c r="DBZ214" s="58"/>
      <c r="DCA214" s="58"/>
      <c r="DCB214" s="58"/>
      <c r="DCC214" s="58"/>
      <c r="DCD214" s="58"/>
      <c r="DCE214" s="58"/>
      <c r="DCF214" s="58"/>
      <c r="DCG214" s="58"/>
      <c r="DCH214" s="58"/>
      <c r="DCI214" s="58"/>
      <c r="DCJ214" s="58"/>
      <c r="DCK214" s="58"/>
      <c r="DCL214" s="58"/>
      <c r="DCM214" s="58"/>
      <c r="DCN214" s="58"/>
      <c r="DCO214" s="58"/>
      <c r="DCP214" s="58"/>
      <c r="DCQ214" s="58"/>
      <c r="DCR214" s="58"/>
      <c r="DCS214" s="58"/>
      <c r="DCT214" s="58"/>
      <c r="DCU214" s="58"/>
      <c r="DCV214" s="58"/>
      <c r="DCW214" s="58"/>
      <c r="DCX214" s="58"/>
      <c r="DCY214" s="58"/>
      <c r="DCZ214" s="58"/>
      <c r="DDA214" s="58"/>
      <c r="DDB214" s="58"/>
      <c r="DDC214" s="58"/>
      <c r="DDD214" s="58"/>
      <c r="DDE214" s="58"/>
      <c r="DDF214" s="58"/>
      <c r="DDG214" s="58"/>
      <c r="DDH214" s="58"/>
      <c r="DDI214" s="58"/>
      <c r="DDJ214" s="58"/>
      <c r="DDK214" s="58"/>
      <c r="DDL214" s="58"/>
      <c r="DDM214" s="58"/>
      <c r="DDN214" s="58"/>
      <c r="DDO214" s="58"/>
      <c r="DDP214" s="58"/>
      <c r="DDQ214" s="58"/>
      <c r="DDR214" s="58"/>
      <c r="DDS214" s="58"/>
      <c r="DDT214" s="58"/>
      <c r="DDU214" s="58"/>
      <c r="DDV214" s="58"/>
      <c r="DDW214" s="58"/>
      <c r="DDX214" s="58"/>
      <c r="DDY214" s="58"/>
      <c r="DDZ214" s="58"/>
      <c r="DEA214" s="58"/>
      <c r="DEB214" s="58"/>
      <c r="DEC214" s="58"/>
      <c r="DED214" s="58"/>
      <c r="DEE214" s="58"/>
      <c r="DEF214" s="58"/>
      <c r="DEG214" s="58"/>
      <c r="DEH214" s="58"/>
      <c r="DEI214" s="58"/>
      <c r="DEJ214" s="58"/>
      <c r="DEK214" s="58"/>
      <c r="DEL214" s="58"/>
      <c r="DEM214" s="58"/>
      <c r="DEN214" s="58"/>
      <c r="DEO214" s="58"/>
      <c r="DEP214" s="58"/>
      <c r="DEQ214" s="58"/>
      <c r="DER214" s="58"/>
      <c r="DES214" s="58"/>
      <c r="DET214" s="58"/>
      <c r="DEU214" s="58"/>
      <c r="DEV214" s="58"/>
      <c r="DEW214" s="58"/>
      <c r="DEX214" s="58"/>
      <c r="DEY214" s="58"/>
      <c r="DEZ214" s="58"/>
      <c r="DFA214" s="58"/>
      <c r="DFB214" s="58"/>
      <c r="DFC214" s="58"/>
      <c r="DFD214" s="58"/>
      <c r="DFE214" s="58"/>
      <c r="DFF214" s="58"/>
      <c r="DFG214" s="58"/>
      <c r="DFH214" s="58"/>
      <c r="DFI214" s="58"/>
      <c r="DFJ214" s="58"/>
      <c r="DFK214" s="58"/>
      <c r="DFL214" s="58"/>
      <c r="DFM214" s="58"/>
      <c r="DFN214" s="58"/>
      <c r="DFO214" s="58"/>
      <c r="DFP214" s="58"/>
      <c r="DFQ214" s="58"/>
      <c r="DFR214" s="58"/>
      <c r="DFS214" s="58"/>
      <c r="DFT214" s="58"/>
      <c r="DFU214" s="58"/>
      <c r="DFV214" s="58"/>
      <c r="DFW214" s="58"/>
      <c r="DFX214" s="58"/>
      <c r="DFY214" s="58"/>
      <c r="DFZ214" s="58"/>
      <c r="DGA214" s="58"/>
      <c r="DGB214" s="58"/>
      <c r="DGC214" s="58"/>
      <c r="DGD214" s="58"/>
      <c r="DGE214" s="58"/>
      <c r="DGF214" s="58"/>
      <c r="DGG214" s="58"/>
      <c r="DGH214" s="58"/>
      <c r="DGI214" s="58"/>
      <c r="DGJ214" s="58"/>
      <c r="DGK214" s="58"/>
      <c r="DGL214" s="58"/>
      <c r="DGM214" s="58"/>
      <c r="DGN214" s="58"/>
      <c r="DGO214" s="58"/>
      <c r="DGP214" s="58"/>
      <c r="DGQ214" s="58"/>
      <c r="DGR214" s="58"/>
      <c r="DGS214" s="58"/>
      <c r="DGT214" s="58"/>
      <c r="DGU214" s="58"/>
      <c r="DGV214" s="58"/>
      <c r="DGW214" s="58"/>
      <c r="DGX214" s="58"/>
      <c r="DGY214" s="58"/>
      <c r="DGZ214" s="58"/>
      <c r="DHA214" s="58"/>
      <c r="DHB214" s="58"/>
      <c r="DHC214" s="58"/>
      <c r="DHD214" s="58"/>
      <c r="DHE214" s="58"/>
      <c r="DHF214" s="58"/>
      <c r="DHG214" s="58"/>
      <c r="DHH214" s="58"/>
      <c r="DHI214" s="58"/>
      <c r="DHJ214" s="58"/>
      <c r="DHK214" s="58"/>
      <c r="DHL214" s="58"/>
      <c r="DHM214" s="58"/>
      <c r="DHN214" s="58"/>
      <c r="DHO214" s="58"/>
      <c r="DHP214" s="58"/>
      <c r="DHQ214" s="58"/>
      <c r="DHR214" s="58"/>
      <c r="DHS214" s="58"/>
      <c r="DHT214" s="58"/>
      <c r="DHU214" s="58"/>
      <c r="DHV214" s="58"/>
      <c r="DHW214" s="58"/>
      <c r="DHX214" s="58"/>
      <c r="DHY214" s="58"/>
      <c r="DHZ214" s="58"/>
      <c r="DIA214" s="58"/>
      <c r="DIB214" s="58"/>
      <c r="DIC214" s="58"/>
      <c r="DID214" s="58"/>
      <c r="DIE214" s="58"/>
      <c r="DIF214" s="58"/>
      <c r="DIG214" s="58"/>
      <c r="DIH214" s="58"/>
      <c r="DII214" s="58"/>
      <c r="DIJ214" s="58"/>
      <c r="DIK214" s="58"/>
      <c r="DIL214" s="58"/>
      <c r="DIM214" s="58"/>
      <c r="DIN214" s="58"/>
      <c r="DIO214" s="58"/>
      <c r="DIP214" s="58"/>
      <c r="DIQ214" s="58"/>
      <c r="DIR214" s="58"/>
      <c r="DIS214" s="58"/>
      <c r="DIT214" s="58"/>
      <c r="DIU214" s="58"/>
      <c r="DIV214" s="58"/>
      <c r="DIW214" s="58"/>
      <c r="DIX214" s="58"/>
      <c r="DIY214" s="58"/>
      <c r="DIZ214" s="58"/>
      <c r="DJA214" s="58"/>
      <c r="DJB214" s="58"/>
      <c r="DJC214" s="58"/>
      <c r="DJD214" s="58"/>
      <c r="DJE214" s="58"/>
      <c r="DJF214" s="58"/>
      <c r="DJG214" s="58"/>
      <c r="DJH214" s="58"/>
      <c r="DJI214" s="58"/>
      <c r="DJJ214" s="58"/>
      <c r="DJK214" s="58"/>
      <c r="DJL214" s="58"/>
      <c r="DJM214" s="58"/>
      <c r="DJN214" s="58"/>
      <c r="DJO214" s="58"/>
      <c r="DJP214" s="58"/>
      <c r="DJQ214" s="58"/>
      <c r="DJR214" s="58"/>
      <c r="DJS214" s="58"/>
      <c r="DJT214" s="58"/>
      <c r="DJU214" s="58"/>
      <c r="DJV214" s="58"/>
      <c r="DJW214" s="58"/>
      <c r="DJX214" s="58"/>
      <c r="DJY214" s="58"/>
      <c r="DJZ214" s="58"/>
      <c r="DKA214" s="58"/>
      <c r="DKB214" s="58"/>
      <c r="DKC214" s="58"/>
      <c r="DKD214" s="58"/>
      <c r="DKE214" s="58"/>
      <c r="DKF214" s="58"/>
      <c r="DKG214" s="58"/>
      <c r="DKH214" s="58"/>
      <c r="DKI214" s="58"/>
      <c r="DKJ214" s="58"/>
      <c r="DKK214" s="58"/>
      <c r="DKL214" s="58"/>
      <c r="DKM214" s="58"/>
      <c r="DKN214" s="58"/>
      <c r="DKO214" s="58"/>
      <c r="DKP214" s="58"/>
      <c r="DKQ214" s="58"/>
      <c r="DKR214" s="58"/>
      <c r="DKS214" s="58"/>
      <c r="DKT214" s="58"/>
      <c r="DKU214" s="58"/>
      <c r="DKV214" s="58"/>
      <c r="DKW214" s="58"/>
      <c r="DKX214" s="58"/>
      <c r="DKY214" s="58"/>
      <c r="DKZ214" s="58"/>
      <c r="DLA214" s="58"/>
      <c r="DLB214" s="58"/>
      <c r="DLC214" s="58"/>
      <c r="DLD214" s="58"/>
      <c r="DLE214" s="58"/>
      <c r="DLF214" s="58"/>
      <c r="DLG214" s="58"/>
      <c r="DLH214" s="58"/>
      <c r="DLI214" s="58"/>
      <c r="DLJ214" s="58"/>
      <c r="DLK214" s="58"/>
      <c r="DLL214" s="58"/>
      <c r="DLM214" s="58"/>
      <c r="DLN214" s="58"/>
      <c r="DLO214" s="58"/>
      <c r="DLP214" s="58"/>
      <c r="DLQ214" s="58"/>
      <c r="DLR214" s="58"/>
      <c r="DLS214" s="58"/>
      <c r="DLT214" s="58"/>
      <c r="DLU214" s="58"/>
      <c r="DLV214" s="58"/>
      <c r="DLW214" s="58"/>
      <c r="DLX214" s="58"/>
      <c r="DLY214" s="58"/>
      <c r="DLZ214" s="58"/>
      <c r="DMA214" s="58"/>
      <c r="DMB214" s="58"/>
      <c r="DMC214" s="58"/>
      <c r="DMD214" s="58"/>
      <c r="DME214" s="58"/>
      <c r="DMF214" s="58"/>
      <c r="DMG214" s="58"/>
      <c r="DMH214" s="58"/>
      <c r="DMI214" s="58"/>
      <c r="DMJ214" s="58"/>
      <c r="DMK214" s="58"/>
      <c r="DML214" s="58"/>
      <c r="DMM214" s="58"/>
      <c r="DMN214" s="58"/>
      <c r="DMO214" s="58"/>
      <c r="DMP214" s="58"/>
      <c r="DMQ214" s="58"/>
      <c r="DMR214" s="58"/>
      <c r="DMS214" s="58"/>
      <c r="DMT214" s="58"/>
      <c r="DMU214" s="58"/>
      <c r="DMV214" s="58"/>
      <c r="DMW214" s="58"/>
      <c r="DMX214" s="58"/>
      <c r="DMY214" s="58"/>
      <c r="DMZ214" s="58"/>
      <c r="DNA214" s="58"/>
      <c r="DNB214" s="58"/>
      <c r="DNC214" s="58"/>
      <c r="DND214" s="58"/>
      <c r="DNE214" s="58"/>
      <c r="DNF214" s="58"/>
      <c r="DNG214" s="58"/>
      <c r="DNH214" s="58"/>
      <c r="DNI214" s="58"/>
      <c r="DNJ214" s="58"/>
      <c r="DNK214" s="58"/>
      <c r="DNL214" s="58"/>
      <c r="DNM214" s="58"/>
      <c r="DNN214" s="58"/>
      <c r="DNO214" s="58"/>
      <c r="DNP214" s="58"/>
      <c r="DNQ214" s="58"/>
      <c r="DNR214" s="58"/>
      <c r="DNS214" s="58"/>
      <c r="DNT214" s="58"/>
      <c r="DNU214" s="58"/>
      <c r="DNV214" s="58"/>
      <c r="DNW214" s="58"/>
      <c r="DNX214" s="58"/>
      <c r="DNY214" s="58"/>
      <c r="DNZ214" s="58"/>
      <c r="DOA214" s="58"/>
      <c r="DOB214" s="58"/>
      <c r="DOC214" s="58"/>
      <c r="DOD214" s="58"/>
      <c r="DOE214" s="58"/>
      <c r="DOF214" s="58"/>
      <c r="DOG214" s="58"/>
      <c r="DOH214" s="58"/>
      <c r="DOI214" s="58"/>
      <c r="DOJ214" s="58"/>
      <c r="DOK214" s="58"/>
      <c r="DOL214" s="58"/>
      <c r="DOM214" s="58"/>
      <c r="DON214" s="58"/>
      <c r="DOO214" s="58"/>
      <c r="DOP214" s="58"/>
      <c r="DOQ214" s="58"/>
      <c r="DOR214" s="58"/>
      <c r="DOS214" s="58"/>
      <c r="DOT214" s="58"/>
      <c r="DOU214" s="58"/>
      <c r="DOV214" s="58"/>
      <c r="DOW214" s="58"/>
      <c r="DOX214" s="58"/>
      <c r="DOY214" s="58"/>
      <c r="DOZ214" s="58"/>
      <c r="DPA214" s="58"/>
      <c r="DPB214" s="58"/>
      <c r="DPC214" s="58"/>
      <c r="DPD214" s="58"/>
      <c r="DPE214" s="58"/>
      <c r="DPF214" s="58"/>
      <c r="DPG214" s="58"/>
      <c r="DPH214" s="58"/>
      <c r="DPI214" s="58"/>
      <c r="DPJ214" s="58"/>
      <c r="DPK214" s="58"/>
      <c r="DPL214" s="58"/>
      <c r="DPM214" s="58"/>
      <c r="DPN214" s="58"/>
      <c r="DPO214" s="58"/>
      <c r="DPP214" s="58"/>
      <c r="DPQ214" s="58"/>
      <c r="DPR214" s="58"/>
      <c r="DPS214" s="58"/>
      <c r="DPT214" s="58"/>
      <c r="DPU214" s="58"/>
      <c r="DPV214" s="58"/>
      <c r="DPW214" s="58"/>
      <c r="DPX214" s="58"/>
      <c r="DPY214" s="58"/>
      <c r="DPZ214" s="58"/>
      <c r="DQA214" s="58"/>
      <c r="DQB214" s="58"/>
      <c r="DQC214" s="58"/>
      <c r="DQD214" s="58"/>
      <c r="DQE214" s="58"/>
      <c r="DQF214" s="58"/>
      <c r="DQG214" s="58"/>
      <c r="DQH214" s="58"/>
      <c r="DQI214" s="58"/>
      <c r="DQJ214" s="58"/>
      <c r="DQK214" s="58"/>
      <c r="DQL214" s="58"/>
      <c r="DQM214" s="58"/>
      <c r="DQN214" s="58"/>
      <c r="DQO214" s="58"/>
      <c r="DQP214" s="58"/>
      <c r="DQQ214" s="58"/>
      <c r="DQR214" s="58"/>
      <c r="DQS214" s="58"/>
      <c r="DQT214" s="58"/>
      <c r="DQU214" s="58"/>
      <c r="DQV214" s="58"/>
      <c r="DQW214" s="58"/>
      <c r="DQX214" s="58"/>
      <c r="DQY214" s="58"/>
      <c r="DQZ214" s="58"/>
      <c r="DRA214" s="58"/>
      <c r="DRB214" s="58"/>
      <c r="DRC214" s="58"/>
      <c r="DRD214" s="58"/>
      <c r="DRE214" s="58"/>
      <c r="DRF214" s="58"/>
      <c r="DRG214" s="58"/>
      <c r="DRH214" s="58"/>
      <c r="DRI214" s="58"/>
      <c r="DRJ214" s="58"/>
      <c r="DRK214" s="58"/>
      <c r="DRL214" s="58"/>
      <c r="DRM214" s="58"/>
      <c r="DRN214" s="58"/>
      <c r="DRO214" s="58"/>
      <c r="DRP214" s="58"/>
      <c r="DRQ214" s="58"/>
      <c r="DRR214" s="58"/>
      <c r="DRS214" s="58"/>
      <c r="DRT214" s="58"/>
      <c r="DRU214" s="58"/>
      <c r="DRV214" s="58"/>
      <c r="DRW214" s="58"/>
      <c r="DRX214" s="58"/>
      <c r="DRY214" s="58"/>
      <c r="DRZ214" s="58"/>
      <c r="DSA214" s="58"/>
      <c r="DSB214" s="58"/>
      <c r="DSC214" s="58"/>
      <c r="DSD214" s="58"/>
      <c r="DSE214" s="58"/>
      <c r="DSF214" s="58"/>
      <c r="DSG214" s="58"/>
      <c r="DSH214" s="58"/>
      <c r="DSI214" s="58"/>
      <c r="DSJ214" s="58"/>
      <c r="DSK214" s="58"/>
      <c r="DSL214" s="58"/>
      <c r="DSM214" s="58"/>
      <c r="DSN214" s="58"/>
      <c r="DSO214" s="58"/>
      <c r="DSP214" s="58"/>
      <c r="DSQ214" s="58"/>
      <c r="DSR214" s="58"/>
      <c r="DSS214" s="58"/>
      <c r="DST214" s="58"/>
      <c r="DSU214" s="58"/>
      <c r="DSV214" s="58"/>
      <c r="DSW214" s="58"/>
      <c r="DSX214" s="58"/>
      <c r="DSY214" s="58"/>
      <c r="DSZ214" s="58"/>
      <c r="DTA214" s="58"/>
      <c r="DTB214" s="58"/>
      <c r="DTC214" s="58"/>
      <c r="DTD214" s="58"/>
      <c r="DTE214" s="58"/>
      <c r="DTF214" s="58"/>
      <c r="DTG214" s="58"/>
      <c r="DTH214" s="58"/>
      <c r="DTI214" s="58"/>
      <c r="DTJ214" s="58"/>
      <c r="DTK214" s="58"/>
      <c r="DTL214" s="58"/>
      <c r="DTM214" s="58"/>
      <c r="DTN214" s="58"/>
      <c r="DTO214" s="58"/>
      <c r="DTP214" s="58"/>
      <c r="DTQ214" s="58"/>
      <c r="DTR214" s="58"/>
      <c r="DTS214" s="58"/>
      <c r="DTT214" s="58"/>
      <c r="DTU214" s="58"/>
      <c r="DTV214" s="58"/>
      <c r="DTW214" s="58"/>
      <c r="DTX214" s="58"/>
      <c r="DTY214" s="58"/>
      <c r="DTZ214" s="58"/>
      <c r="DUA214" s="58"/>
      <c r="DUB214" s="58"/>
      <c r="DUC214" s="58"/>
      <c r="DUD214" s="58"/>
      <c r="DUE214" s="58"/>
      <c r="DUF214" s="58"/>
      <c r="DUG214" s="58"/>
      <c r="DUH214" s="58"/>
      <c r="DUI214" s="58"/>
      <c r="DUJ214" s="58"/>
      <c r="DUK214" s="58"/>
      <c r="DUL214" s="58"/>
      <c r="DUM214" s="58"/>
      <c r="DUN214" s="58"/>
      <c r="DUO214" s="58"/>
      <c r="DUP214" s="58"/>
      <c r="DUQ214" s="58"/>
      <c r="DUR214" s="58"/>
      <c r="DUS214" s="58"/>
      <c r="DUT214" s="58"/>
      <c r="DUU214" s="58"/>
      <c r="DUV214" s="58"/>
      <c r="DUW214" s="58"/>
      <c r="DUX214" s="58"/>
      <c r="DUY214" s="58"/>
      <c r="DUZ214" s="58"/>
      <c r="DVA214" s="58"/>
      <c r="DVB214" s="58"/>
      <c r="DVC214" s="58"/>
      <c r="DVD214" s="58"/>
      <c r="DVE214" s="58"/>
      <c r="DVF214" s="58"/>
      <c r="DVG214" s="58"/>
      <c r="DVH214" s="58"/>
      <c r="DVI214" s="58"/>
      <c r="DVJ214" s="58"/>
      <c r="DVK214" s="58"/>
      <c r="DVL214" s="58"/>
      <c r="DVM214" s="58"/>
      <c r="DVN214" s="58"/>
      <c r="DVO214" s="58"/>
      <c r="DVP214" s="58"/>
      <c r="DVQ214" s="58"/>
      <c r="DVR214" s="58"/>
      <c r="DVS214" s="58"/>
      <c r="DVT214" s="58"/>
      <c r="DVU214" s="58"/>
      <c r="DVV214" s="58"/>
      <c r="DVW214" s="58"/>
      <c r="DVX214" s="58"/>
      <c r="DVY214" s="58"/>
      <c r="DVZ214" s="58"/>
      <c r="DWA214" s="58"/>
      <c r="DWB214" s="58"/>
      <c r="DWC214" s="58"/>
      <c r="DWD214" s="58"/>
      <c r="DWE214" s="58"/>
      <c r="DWF214" s="58"/>
      <c r="DWG214" s="58"/>
      <c r="DWH214" s="58"/>
      <c r="DWI214" s="58"/>
      <c r="DWJ214" s="58"/>
      <c r="DWK214" s="58"/>
      <c r="DWL214" s="58"/>
      <c r="DWM214" s="58"/>
      <c r="DWN214" s="58"/>
      <c r="DWO214" s="58"/>
      <c r="DWP214" s="58"/>
      <c r="DWQ214" s="58"/>
      <c r="DWR214" s="58"/>
      <c r="DWS214" s="58"/>
      <c r="DWT214" s="58"/>
      <c r="DWU214" s="58"/>
      <c r="DWV214" s="58"/>
      <c r="DWW214" s="58"/>
      <c r="DWX214" s="58"/>
      <c r="DWY214" s="58"/>
      <c r="DWZ214" s="58"/>
      <c r="DXA214" s="58"/>
      <c r="DXB214" s="58"/>
      <c r="DXC214" s="58"/>
      <c r="DXD214" s="58"/>
      <c r="DXE214" s="58"/>
      <c r="DXF214" s="58"/>
      <c r="DXG214" s="58"/>
      <c r="DXH214" s="58"/>
      <c r="DXI214" s="58"/>
      <c r="DXJ214" s="58"/>
      <c r="DXK214" s="58"/>
      <c r="DXL214" s="58"/>
      <c r="DXM214" s="58"/>
      <c r="DXN214" s="58"/>
      <c r="DXO214" s="58"/>
      <c r="DXP214" s="58"/>
      <c r="DXQ214" s="58"/>
      <c r="DXR214" s="58"/>
      <c r="DXS214" s="58"/>
      <c r="DXT214" s="58"/>
      <c r="DXU214" s="58"/>
      <c r="DXV214" s="58"/>
      <c r="DXW214" s="58"/>
      <c r="DXX214" s="58"/>
      <c r="DXY214" s="58"/>
      <c r="DXZ214" s="58"/>
      <c r="DYA214" s="58"/>
      <c r="DYB214" s="58"/>
      <c r="DYC214" s="58"/>
      <c r="DYD214" s="58"/>
      <c r="DYE214" s="58"/>
      <c r="DYF214" s="58"/>
      <c r="DYG214" s="58"/>
      <c r="DYH214" s="58"/>
      <c r="DYI214" s="58"/>
      <c r="DYJ214" s="58"/>
      <c r="DYK214" s="58"/>
      <c r="DYL214" s="58"/>
      <c r="DYM214" s="58"/>
      <c r="DYN214" s="58"/>
      <c r="DYO214" s="58"/>
      <c r="DYP214" s="58"/>
      <c r="DYQ214" s="58"/>
      <c r="DYR214" s="58"/>
      <c r="DYS214" s="58"/>
      <c r="DYT214" s="58"/>
      <c r="DYU214" s="58"/>
      <c r="DYV214" s="58"/>
      <c r="DYW214" s="58"/>
      <c r="DYX214" s="58"/>
      <c r="DYY214" s="58"/>
      <c r="DYZ214" s="58"/>
      <c r="DZA214" s="58"/>
      <c r="DZB214" s="58"/>
      <c r="DZC214" s="58"/>
      <c r="DZD214" s="58"/>
      <c r="DZE214" s="58"/>
      <c r="DZF214" s="58"/>
      <c r="DZG214" s="58"/>
      <c r="DZH214" s="58"/>
      <c r="DZI214" s="58"/>
      <c r="DZJ214" s="58"/>
      <c r="DZK214" s="58"/>
      <c r="DZL214" s="58"/>
      <c r="DZM214" s="58"/>
      <c r="DZN214" s="58"/>
      <c r="DZO214" s="58"/>
      <c r="DZP214" s="58"/>
      <c r="DZQ214" s="58"/>
      <c r="DZR214" s="58"/>
      <c r="DZS214" s="58"/>
      <c r="DZT214" s="58"/>
      <c r="DZU214" s="58"/>
      <c r="DZV214" s="58"/>
      <c r="DZW214" s="58"/>
      <c r="DZX214" s="58"/>
      <c r="DZY214" s="58"/>
      <c r="DZZ214" s="58"/>
      <c r="EAA214" s="58"/>
      <c r="EAB214" s="58"/>
      <c r="EAC214" s="58"/>
      <c r="EAD214" s="58"/>
      <c r="EAE214" s="58"/>
      <c r="EAF214" s="58"/>
      <c r="EAG214" s="58"/>
      <c r="EAH214" s="58"/>
      <c r="EAI214" s="58"/>
      <c r="EAJ214" s="58"/>
      <c r="EAK214" s="58"/>
      <c r="EAL214" s="58"/>
      <c r="EAM214" s="58"/>
      <c r="EAN214" s="58"/>
      <c r="EAO214" s="58"/>
      <c r="EAP214" s="58"/>
      <c r="EAQ214" s="58"/>
      <c r="EAR214" s="58"/>
      <c r="EAS214" s="58"/>
      <c r="EAT214" s="58"/>
      <c r="EAU214" s="58"/>
      <c r="EAV214" s="58"/>
      <c r="EAW214" s="58"/>
      <c r="EAX214" s="58"/>
      <c r="EAY214" s="58"/>
      <c r="EAZ214" s="58"/>
      <c r="EBA214" s="58"/>
      <c r="EBB214" s="58"/>
      <c r="EBC214" s="58"/>
      <c r="EBD214" s="58"/>
      <c r="EBE214" s="58"/>
      <c r="EBF214" s="58"/>
      <c r="EBG214" s="58"/>
      <c r="EBH214" s="58"/>
      <c r="EBI214" s="58"/>
      <c r="EBJ214" s="58"/>
      <c r="EBK214" s="58"/>
      <c r="EBL214" s="58"/>
      <c r="EBM214" s="58"/>
      <c r="EBN214" s="58"/>
      <c r="EBO214" s="58"/>
      <c r="EBP214" s="58"/>
      <c r="EBQ214" s="58"/>
      <c r="EBR214" s="58"/>
      <c r="EBS214" s="58"/>
      <c r="EBT214" s="58"/>
      <c r="EBU214" s="58"/>
      <c r="EBV214" s="58"/>
      <c r="EBW214" s="58"/>
      <c r="EBX214" s="58"/>
      <c r="EBY214" s="58"/>
      <c r="EBZ214" s="58"/>
      <c r="ECA214" s="58"/>
      <c r="ECB214" s="58"/>
      <c r="ECC214" s="58"/>
      <c r="ECD214" s="58"/>
      <c r="ECE214" s="58"/>
      <c r="ECF214" s="58"/>
      <c r="ECG214" s="58"/>
      <c r="ECH214" s="58"/>
      <c r="ECI214" s="58"/>
      <c r="ECJ214" s="58"/>
      <c r="ECK214" s="58"/>
      <c r="ECL214" s="58"/>
      <c r="ECM214" s="58"/>
      <c r="ECN214" s="58"/>
      <c r="ECO214" s="58"/>
      <c r="ECP214" s="58"/>
      <c r="ECQ214" s="58"/>
      <c r="ECR214" s="58"/>
      <c r="ECS214" s="58"/>
      <c r="ECT214" s="58"/>
      <c r="ECU214" s="58"/>
      <c r="ECV214" s="58"/>
      <c r="ECW214" s="58"/>
      <c r="ECX214" s="58"/>
      <c r="ECY214" s="58"/>
      <c r="ECZ214" s="58"/>
      <c r="EDA214" s="58"/>
      <c r="EDB214" s="58"/>
      <c r="EDC214" s="58"/>
      <c r="EDD214" s="58"/>
      <c r="EDE214" s="58"/>
      <c r="EDF214" s="58"/>
      <c r="EDG214" s="58"/>
      <c r="EDH214" s="58"/>
      <c r="EDI214" s="58"/>
      <c r="EDJ214" s="58"/>
      <c r="EDK214" s="58"/>
      <c r="EDL214" s="58"/>
      <c r="EDM214" s="58"/>
      <c r="EDN214" s="58"/>
      <c r="EDO214" s="58"/>
      <c r="EDP214" s="58"/>
      <c r="EDQ214" s="58"/>
      <c r="EDR214" s="58"/>
      <c r="EDS214" s="58"/>
      <c r="EDT214" s="58"/>
      <c r="EDU214" s="58"/>
      <c r="EDV214" s="58"/>
      <c r="EDW214" s="58"/>
      <c r="EDX214" s="58"/>
      <c r="EDY214" s="58"/>
      <c r="EDZ214" s="58"/>
      <c r="EEA214" s="58"/>
      <c r="EEB214" s="58"/>
      <c r="EEC214" s="58"/>
      <c r="EED214" s="58"/>
      <c r="EEE214" s="58"/>
      <c r="EEF214" s="58"/>
      <c r="EEG214" s="58"/>
      <c r="EEH214" s="58"/>
      <c r="EEI214" s="58"/>
      <c r="EEJ214" s="58"/>
      <c r="EEK214" s="58"/>
      <c r="EEL214" s="58"/>
      <c r="EEM214" s="58"/>
      <c r="EEN214" s="58"/>
      <c r="EEO214" s="58"/>
      <c r="EEP214" s="58"/>
      <c r="EEQ214" s="58"/>
      <c r="EER214" s="58"/>
      <c r="EES214" s="58"/>
      <c r="EET214" s="58"/>
      <c r="EEU214" s="58"/>
      <c r="EEV214" s="58"/>
      <c r="EEW214" s="58"/>
      <c r="EEX214" s="58"/>
      <c r="EEY214" s="58"/>
      <c r="EEZ214" s="58"/>
      <c r="EFA214" s="58"/>
      <c r="EFB214" s="58"/>
      <c r="EFC214" s="58"/>
      <c r="EFD214" s="58"/>
      <c r="EFE214" s="58"/>
      <c r="EFF214" s="58"/>
      <c r="EFG214" s="58"/>
      <c r="EFH214" s="58"/>
      <c r="EFI214" s="58"/>
      <c r="EFJ214" s="58"/>
      <c r="EFK214" s="58"/>
      <c r="EFL214" s="58"/>
      <c r="EFM214" s="58"/>
      <c r="EFN214" s="58"/>
      <c r="EFO214" s="58"/>
      <c r="EFP214" s="58"/>
      <c r="EFQ214" s="58"/>
      <c r="EFR214" s="58"/>
      <c r="EFS214" s="58"/>
      <c r="EFT214" s="58"/>
      <c r="EFU214" s="58"/>
      <c r="EFV214" s="58"/>
      <c r="EFW214" s="58"/>
      <c r="EFX214" s="58"/>
      <c r="EFY214" s="58"/>
      <c r="EFZ214" s="58"/>
      <c r="EGA214" s="58"/>
      <c r="EGB214" s="58"/>
      <c r="EGC214" s="58"/>
      <c r="EGD214" s="58"/>
      <c r="EGE214" s="58"/>
      <c r="EGF214" s="58"/>
      <c r="EGG214" s="58"/>
      <c r="EGH214" s="58"/>
      <c r="EGI214" s="58"/>
      <c r="EGJ214" s="58"/>
      <c r="EGK214" s="58"/>
      <c r="EGL214" s="58"/>
      <c r="EGM214" s="58"/>
      <c r="EGN214" s="58"/>
      <c r="EGO214" s="58"/>
      <c r="EGP214" s="58"/>
      <c r="EGQ214" s="58"/>
      <c r="EGR214" s="58"/>
      <c r="EGS214" s="58"/>
      <c r="EGT214" s="58"/>
      <c r="EGU214" s="58"/>
      <c r="EGV214" s="58"/>
      <c r="EGW214" s="58"/>
      <c r="EGX214" s="58"/>
      <c r="EGY214" s="58"/>
      <c r="EGZ214" s="58"/>
      <c r="EHA214" s="58"/>
      <c r="EHB214" s="58"/>
      <c r="EHC214" s="58"/>
      <c r="EHD214" s="58"/>
      <c r="EHE214" s="58"/>
      <c r="EHF214" s="58"/>
      <c r="EHG214" s="58"/>
      <c r="EHH214" s="58"/>
      <c r="EHI214" s="58"/>
      <c r="EHJ214" s="58"/>
      <c r="EHK214" s="58"/>
      <c r="EHL214" s="58"/>
      <c r="EHM214" s="58"/>
      <c r="EHN214" s="58"/>
      <c r="EHO214" s="58"/>
      <c r="EHP214" s="58"/>
      <c r="EHQ214" s="58"/>
      <c r="EHR214" s="58"/>
      <c r="EHS214" s="58"/>
      <c r="EHT214" s="58"/>
      <c r="EHU214" s="58"/>
      <c r="EHV214" s="58"/>
      <c r="EHW214" s="58"/>
      <c r="EHX214" s="58"/>
      <c r="EHY214" s="58"/>
      <c r="EHZ214" s="58"/>
      <c r="EIA214" s="58"/>
      <c r="EIB214" s="58"/>
      <c r="EIC214" s="58"/>
      <c r="EID214" s="58"/>
      <c r="EIE214" s="58"/>
      <c r="EIF214" s="58"/>
      <c r="EIG214" s="58"/>
      <c r="EIH214" s="58"/>
      <c r="EII214" s="58"/>
      <c r="EIJ214" s="58"/>
      <c r="EIK214" s="58"/>
      <c r="EIL214" s="58"/>
      <c r="EIM214" s="58"/>
      <c r="EIN214" s="58"/>
      <c r="EIO214" s="58"/>
      <c r="EIP214" s="58"/>
      <c r="EIQ214" s="58"/>
      <c r="EIR214" s="58"/>
      <c r="EIS214" s="58"/>
      <c r="EIT214" s="58"/>
      <c r="EIU214" s="58"/>
      <c r="EIV214" s="58"/>
      <c r="EIW214" s="58"/>
      <c r="EIX214" s="58"/>
      <c r="EIY214" s="58"/>
      <c r="EIZ214" s="58"/>
      <c r="EJA214" s="58"/>
      <c r="EJB214" s="58"/>
      <c r="EJC214" s="58"/>
      <c r="EJD214" s="58"/>
      <c r="EJE214" s="58"/>
      <c r="EJF214" s="58"/>
      <c r="EJG214" s="58"/>
      <c r="EJH214" s="58"/>
      <c r="EJI214" s="58"/>
      <c r="EJJ214" s="58"/>
      <c r="EJK214" s="58"/>
      <c r="EJL214" s="58"/>
      <c r="EJM214" s="58"/>
      <c r="EJN214" s="58"/>
      <c r="EJO214" s="58"/>
      <c r="EJP214" s="58"/>
      <c r="EJQ214" s="58"/>
      <c r="EJR214" s="58"/>
      <c r="EJS214" s="58"/>
      <c r="EJT214" s="58"/>
      <c r="EJU214" s="58"/>
      <c r="EJV214" s="58"/>
      <c r="EJW214" s="58"/>
      <c r="EJX214" s="58"/>
      <c r="EJY214" s="58"/>
      <c r="EJZ214" s="58"/>
      <c r="EKA214" s="58"/>
      <c r="EKB214" s="58"/>
      <c r="EKC214" s="58"/>
      <c r="EKD214" s="58"/>
      <c r="EKE214" s="58"/>
      <c r="EKF214" s="58"/>
      <c r="EKG214" s="58"/>
      <c r="EKH214" s="58"/>
      <c r="EKI214" s="58"/>
      <c r="EKJ214" s="58"/>
      <c r="EKK214" s="58"/>
      <c r="EKL214" s="58"/>
      <c r="EKM214" s="58"/>
      <c r="EKN214" s="58"/>
      <c r="EKO214" s="58"/>
      <c r="EKP214" s="58"/>
      <c r="EKQ214" s="58"/>
      <c r="EKR214" s="58"/>
      <c r="EKS214" s="58"/>
      <c r="EKT214" s="58"/>
      <c r="EKU214" s="58"/>
      <c r="EKV214" s="58"/>
      <c r="EKW214" s="58"/>
      <c r="EKX214" s="58"/>
      <c r="EKY214" s="58"/>
      <c r="EKZ214" s="58"/>
      <c r="ELA214" s="58"/>
      <c r="ELB214" s="58"/>
      <c r="ELC214" s="58"/>
      <c r="ELD214" s="58"/>
      <c r="ELE214" s="58"/>
      <c r="ELF214" s="58"/>
      <c r="ELG214" s="58"/>
      <c r="ELH214" s="58"/>
      <c r="ELI214" s="58"/>
      <c r="ELJ214" s="58"/>
      <c r="ELK214" s="58"/>
      <c r="ELL214" s="58"/>
      <c r="ELM214" s="58"/>
      <c r="ELN214" s="58"/>
      <c r="ELO214" s="58"/>
      <c r="ELP214" s="58"/>
      <c r="ELQ214" s="58"/>
      <c r="ELR214" s="58"/>
      <c r="ELS214" s="58"/>
      <c r="ELT214" s="58"/>
      <c r="ELU214" s="58"/>
      <c r="ELV214" s="58"/>
      <c r="ELW214" s="58"/>
      <c r="ELX214" s="58"/>
      <c r="ELY214" s="58"/>
      <c r="ELZ214" s="58"/>
      <c r="EMA214" s="58"/>
      <c r="EMB214" s="58"/>
      <c r="EMC214" s="58"/>
      <c r="EMD214" s="58"/>
      <c r="EME214" s="58"/>
      <c r="EMF214" s="58"/>
      <c r="EMG214" s="58"/>
      <c r="EMH214" s="58"/>
      <c r="EMI214" s="58"/>
      <c r="EMJ214" s="58"/>
      <c r="EMK214" s="58"/>
      <c r="EML214" s="58"/>
      <c r="EMM214" s="58"/>
      <c r="EMN214" s="58"/>
      <c r="EMO214" s="58"/>
      <c r="EMP214" s="58"/>
      <c r="EMQ214" s="58"/>
      <c r="EMR214" s="58"/>
      <c r="EMS214" s="58"/>
      <c r="EMT214" s="58"/>
      <c r="EMU214" s="58"/>
      <c r="EMV214" s="58"/>
      <c r="EMW214" s="58"/>
      <c r="EMX214" s="58"/>
      <c r="EMY214" s="58"/>
      <c r="EMZ214" s="58"/>
      <c r="ENA214" s="58"/>
      <c r="ENB214" s="58"/>
      <c r="ENC214" s="58"/>
      <c r="END214" s="58"/>
      <c r="ENE214" s="58"/>
      <c r="ENF214" s="58"/>
      <c r="ENG214" s="58"/>
      <c r="ENH214" s="58"/>
      <c r="ENI214" s="58"/>
      <c r="ENJ214" s="58"/>
      <c r="ENK214" s="58"/>
      <c r="ENL214" s="58"/>
      <c r="ENM214" s="58"/>
      <c r="ENN214" s="58"/>
      <c r="ENO214" s="58"/>
      <c r="ENP214" s="58"/>
      <c r="ENQ214" s="58"/>
      <c r="ENR214" s="58"/>
      <c r="ENS214" s="58"/>
      <c r="ENT214" s="58"/>
      <c r="ENU214" s="58"/>
      <c r="ENV214" s="58"/>
      <c r="ENW214" s="58"/>
      <c r="ENX214" s="58"/>
      <c r="ENY214" s="58"/>
      <c r="ENZ214" s="58"/>
      <c r="EOA214" s="58"/>
      <c r="EOB214" s="58"/>
      <c r="EOC214" s="58"/>
      <c r="EOD214" s="58"/>
      <c r="EOE214" s="58"/>
      <c r="EOF214" s="58"/>
      <c r="EOG214" s="58"/>
      <c r="EOH214" s="58"/>
      <c r="EOI214" s="58"/>
      <c r="EOJ214" s="58"/>
      <c r="EOK214" s="58"/>
      <c r="EOL214" s="58"/>
      <c r="EOM214" s="58"/>
      <c r="EON214" s="58"/>
      <c r="EOO214" s="58"/>
      <c r="EOP214" s="58"/>
      <c r="EOQ214" s="58"/>
      <c r="EOR214" s="58"/>
      <c r="EOS214" s="58"/>
      <c r="EOT214" s="58"/>
      <c r="EOU214" s="58"/>
      <c r="EOV214" s="58"/>
      <c r="EOW214" s="58"/>
      <c r="EOX214" s="58"/>
      <c r="EOY214" s="58"/>
      <c r="EOZ214" s="58"/>
      <c r="EPA214" s="58"/>
      <c r="EPB214" s="58"/>
      <c r="EPC214" s="58"/>
      <c r="EPD214" s="58"/>
      <c r="EPE214" s="58"/>
      <c r="EPF214" s="58"/>
      <c r="EPG214" s="58"/>
      <c r="EPH214" s="58"/>
      <c r="EPI214" s="58"/>
      <c r="EPJ214" s="58"/>
      <c r="EPK214" s="58"/>
      <c r="EPL214" s="58"/>
      <c r="EPM214" s="58"/>
      <c r="EPN214" s="58"/>
      <c r="EPO214" s="58"/>
      <c r="EPP214" s="58"/>
      <c r="EPQ214" s="58"/>
      <c r="EPR214" s="58"/>
      <c r="EPS214" s="58"/>
      <c r="EPT214" s="58"/>
      <c r="EPU214" s="58"/>
      <c r="EPV214" s="58"/>
      <c r="EPW214" s="58"/>
      <c r="EPX214" s="58"/>
      <c r="EPY214" s="58"/>
      <c r="EPZ214" s="58"/>
      <c r="EQA214" s="58"/>
      <c r="EQB214" s="58"/>
      <c r="EQC214" s="58"/>
      <c r="EQD214" s="58"/>
      <c r="EQE214" s="58"/>
      <c r="EQF214" s="58"/>
      <c r="EQG214" s="58"/>
      <c r="EQH214" s="58"/>
      <c r="EQI214" s="58"/>
      <c r="EQJ214" s="58"/>
      <c r="EQK214" s="58"/>
      <c r="EQL214" s="58"/>
      <c r="EQM214" s="58"/>
      <c r="EQN214" s="58"/>
      <c r="EQO214" s="58"/>
      <c r="EQP214" s="58"/>
      <c r="EQQ214" s="58"/>
      <c r="EQR214" s="58"/>
      <c r="EQS214" s="58"/>
      <c r="EQT214" s="58"/>
      <c r="EQU214" s="58"/>
      <c r="EQV214" s="58"/>
      <c r="EQW214" s="58"/>
      <c r="EQX214" s="58"/>
      <c r="EQY214" s="58"/>
      <c r="EQZ214" s="58"/>
      <c r="ERA214" s="58"/>
      <c r="ERB214" s="58"/>
      <c r="ERC214" s="58"/>
      <c r="ERD214" s="58"/>
      <c r="ERE214" s="58"/>
      <c r="ERF214" s="58"/>
      <c r="ERG214" s="58"/>
      <c r="ERH214" s="58"/>
      <c r="ERI214" s="58"/>
      <c r="ERJ214" s="58"/>
      <c r="ERK214" s="58"/>
      <c r="ERL214" s="58"/>
      <c r="ERM214" s="58"/>
      <c r="ERN214" s="58"/>
      <c r="ERO214" s="58"/>
      <c r="ERP214" s="58"/>
      <c r="ERQ214" s="58"/>
      <c r="ERR214" s="58"/>
      <c r="ERS214" s="58"/>
      <c r="ERT214" s="58"/>
      <c r="ERU214" s="58"/>
      <c r="ERV214" s="58"/>
      <c r="ERW214" s="58"/>
      <c r="ERX214" s="58"/>
      <c r="ERY214" s="58"/>
      <c r="ERZ214" s="58"/>
      <c r="ESA214" s="58"/>
      <c r="ESB214" s="58"/>
      <c r="ESC214" s="58"/>
      <c r="ESD214" s="58"/>
      <c r="ESE214" s="58"/>
      <c r="ESF214" s="58"/>
      <c r="ESG214" s="58"/>
      <c r="ESH214" s="58"/>
      <c r="ESI214" s="58"/>
      <c r="ESJ214" s="58"/>
      <c r="ESK214" s="58"/>
      <c r="ESL214" s="58"/>
      <c r="ESM214" s="58"/>
      <c r="ESN214" s="58"/>
      <c r="ESO214" s="58"/>
      <c r="ESP214" s="58"/>
      <c r="ESQ214" s="58"/>
      <c r="ESR214" s="58"/>
      <c r="ESS214" s="58"/>
      <c r="EST214" s="58"/>
      <c r="ESU214" s="58"/>
      <c r="ESV214" s="58"/>
      <c r="ESW214" s="58"/>
      <c r="ESX214" s="58"/>
      <c r="ESY214" s="58"/>
      <c r="ESZ214" s="58"/>
      <c r="ETA214" s="58"/>
      <c r="ETB214" s="58"/>
      <c r="ETC214" s="58"/>
      <c r="ETD214" s="58"/>
      <c r="ETE214" s="58"/>
      <c r="ETF214" s="58"/>
      <c r="ETG214" s="58"/>
      <c r="ETH214" s="58"/>
      <c r="ETI214" s="58"/>
      <c r="ETJ214" s="58"/>
      <c r="ETK214" s="58"/>
      <c r="ETL214" s="58"/>
      <c r="ETM214" s="58"/>
      <c r="ETN214" s="58"/>
      <c r="ETO214" s="58"/>
      <c r="ETP214" s="58"/>
      <c r="ETQ214" s="58"/>
      <c r="ETR214" s="58"/>
      <c r="ETS214" s="58"/>
      <c r="ETT214" s="58"/>
      <c r="ETU214" s="58"/>
      <c r="ETV214" s="58"/>
      <c r="ETW214" s="58"/>
      <c r="ETX214" s="58"/>
      <c r="ETY214" s="58"/>
      <c r="ETZ214" s="58"/>
      <c r="EUA214" s="58"/>
      <c r="EUB214" s="58"/>
      <c r="EUC214" s="58"/>
      <c r="EUD214" s="58"/>
      <c r="EUE214" s="58"/>
      <c r="EUF214" s="58"/>
      <c r="EUG214" s="58"/>
      <c r="EUH214" s="58"/>
      <c r="EUI214" s="58"/>
      <c r="EUJ214" s="58"/>
      <c r="EUK214" s="58"/>
      <c r="EUL214" s="58"/>
      <c r="EUM214" s="58"/>
      <c r="EUN214" s="58"/>
      <c r="EUO214" s="58"/>
      <c r="EUP214" s="58"/>
      <c r="EUQ214" s="58"/>
      <c r="EUR214" s="58"/>
      <c r="EUS214" s="58"/>
      <c r="EUT214" s="58"/>
      <c r="EUU214" s="58"/>
      <c r="EUV214" s="58"/>
      <c r="EUW214" s="58"/>
      <c r="EUX214" s="58"/>
      <c r="EUY214" s="58"/>
      <c r="EUZ214" s="58"/>
      <c r="EVA214" s="58"/>
      <c r="EVB214" s="58"/>
      <c r="EVC214" s="58"/>
      <c r="EVD214" s="58"/>
      <c r="EVE214" s="58"/>
      <c r="EVF214" s="58"/>
      <c r="EVG214" s="58"/>
      <c r="EVH214" s="58"/>
      <c r="EVI214" s="58"/>
      <c r="EVJ214" s="58"/>
      <c r="EVK214" s="58"/>
      <c r="EVL214" s="58"/>
      <c r="EVM214" s="58"/>
      <c r="EVN214" s="58"/>
      <c r="EVO214" s="58"/>
      <c r="EVP214" s="58"/>
      <c r="EVQ214" s="58"/>
      <c r="EVR214" s="58"/>
      <c r="EVS214" s="58"/>
      <c r="EVT214" s="58"/>
      <c r="EVU214" s="58"/>
      <c r="EVV214" s="58"/>
      <c r="EVW214" s="58"/>
      <c r="EVX214" s="58"/>
      <c r="EVY214" s="58"/>
      <c r="EVZ214" s="58"/>
      <c r="EWA214" s="58"/>
      <c r="EWB214" s="58"/>
      <c r="EWC214" s="58"/>
      <c r="EWD214" s="58"/>
      <c r="EWE214" s="58"/>
      <c r="EWF214" s="58"/>
      <c r="EWG214" s="58"/>
      <c r="EWH214" s="58"/>
      <c r="EWI214" s="58"/>
      <c r="EWJ214" s="58"/>
      <c r="EWK214" s="58"/>
      <c r="EWL214" s="58"/>
      <c r="EWM214" s="58"/>
      <c r="EWN214" s="58"/>
      <c r="EWO214" s="58"/>
      <c r="EWP214" s="58"/>
      <c r="EWQ214" s="58"/>
      <c r="EWR214" s="58"/>
      <c r="EWS214" s="58"/>
      <c r="EWT214" s="58"/>
      <c r="EWU214" s="58"/>
      <c r="EWV214" s="58"/>
      <c r="EWW214" s="58"/>
      <c r="EWX214" s="58"/>
      <c r="EWY214" s="58"/>
      <c r="EWZ214" s="58"/>
      <c r="EXA214" s="58"/>
      <c r="EXB214" s="58"/>
      <c r="EXC214" s="58"/>
      <c r="EXD214" s="58"/>
      <c r="EXE214" s="58"/>
      <c r="EXF214" s="58"/>
      <c r="EXG214" s="58"/>
      <c r="EXH214" s="58"/>
      <c r="EXI214" s="58"/>
      <c r="EXJ214" s="58"/>
      <c r="EXK214" s="58"/>
      <c r="EXL214" s="58"/>
      <c r="EXM214" s="58"/>
      <c r="EXN214" s="58"/>
      <c r="EXO214" s="58"/>
      <c r="EXP214" s="58"/>
      <c r="EXQ214" s="58"/>
      <c r="EXR214" s="58"/>
      <c r="EXS214" s="58"/>
      <c r="EXT214" s="58"/>
      <c r="EXU214" s="58"/>
      <c r="EXV214" s="58"/>
      <c r="EXW214" s="58"/>
      <c r="EXX214" s="58"/>
      <c r="EXY214" s="58"/>
      <c r="EXZ214" s="58"/>
      <c r="EYA214" s="58"/>
      <c r="EYB214" s="58"/>
      <c r="EYC214" s="58"/>
      <c r="EYD214" s="58"/>
      <c r="EYE214" s="58"/>
      <c r="EYF214" s="58"/>
      <c r="EYG214" s="58"/>
      <c r="EYH214" s="58"/>
      <c r="EYI214" s="58"/>
      <c r="EYJ214" s="58"/>
      <c r="EYK214" s="58"/>
      <c r="EYL214" s="58"/>
      <c r="EYM214" s="58"/>
      <c r="EYN214" s="58"/>
      <c r="EYO214" s="58"/>
      <c r="EYP214" s="58"/>
      <c r="EYQ214" s="58"/>
      <c r="EYR214" s="58"/>
      <c r="EYS214" s="58"/>
      <c r="EYT214" s="58"/>
      <c r="EYU214" s="58"/>
      <c r="EYV214" s="58"/>
      <c r="EYW214" s="58"/>
      <c r="EYX214" s="58"/>
      <c r="EYY214" s="58"/>
      <c r="EYZ214" s="58"/>
      <c r="EZA214" s="58"/>
      <c r="EZB214" s="58"/>
      <c r="EZC214" s="58"/>
      <c r="EZD214" s="58"/>
      <c r="EZE214" s="58"/>
      <c r="EZF214" s="58"/>
      <c r="EZG214" s="58"/>
      <c r="EZH214" s="58"/>
      <c r="EZI214" s="58"/>
      <c r="EZJ214" s="58"/>
      <c r="EZK214" s="58"/>
      <c r="EZL214" s="58"/>
      <c r="EZM214" s="58"/>
      <c r="EZN214" s="58"/>
      <c r="EZO214" s="58"/>
      <c r="EZP214" s="58"/>
      <c r="EZQ214" s="58"/>
      <c r="EZR214" s="58"/>
      <c r="EZS214" s="58"/>
      <c r="EZT214" s="58"/>
      <c r="EZU214" s="58"/>
      <c r="EZV214" s="58"/>
      <c r="EZW214" s="58"/>
      <c r="EZX214" s="58"/>
      <c r="EZY214" s="58"/>
      <c r="EZZ214" s="58"/>
      <c r="FAA214" s="58"/>
      <c r="FAB214" s="58"/>
      <c r="FAC214" s="58"/>
      <c r="FAD214" s="58"/>
      <c r="FAE214" s="58"/>
      <c r="FAF214" s="58"/>
      <c r="FAG214" s="58"/>
      <c r="FAH214" s="58"/>
      <c r="FAI214" s="58"/>
      <c r="FAJ214" s="58"/>
      <c r="FAK214" s="58"/>
      <c r="FAL214" s="58"/>
      <c r="FAM214" s="58"/>
      <c r="FAN214" s="58"/>
      <c r="FAO214" s="58"/>
      <c r="FAP214" s="58"/>
      <c r="FAQ214" s="58"/>
      <c r="FAR214" s="58"/>
      <c r="FAS214" s="58"/>
      <c r="FAT214" s="58"/>
      <c r="FAU214" s="58"/>
      <c r="FAV214" s="58"/>
      <c r="FAW214" s="58"/>
      <c r="FAX214" s="58"/>
      <c r="FAY214" s="58"/>
      <c r="FAZ214" s="58"/>
      <c r="FBA214" s="58"/>
      <c r="FBB214" s="58"/>
      <c r="FBC214" s="58"/>
      <c r="FBD214" s="58"/>
      <c r="FBE214" s="58"/>
      <c r="FBF214" s="58"/>
      <c r="FBG214" s="58"/>
      <c r="FBH214" s="58"/>
      <c r="FBI214" s="58"/>
      <c r="FBJ214" s="58"/>
      <c r="FBK214" s="58"/>
      <c r="FBL214" s="58"/>
      <c r="FBM214" s="58"/>
      <c r="FBN214" s="58"/>
      <c r="FBO214" s="58"/>
      <c r="FBP214" s="58"/>
      <c r="FBQ214" s="58"/>
      <c r="FBR214" s="58"/>
      <c r="FBS214" s="58"/>
      <c r="FBT214" s="58"/>
      <c r="FBU214" s="58"/>
      <c r="FBV214" s="58"/>
      <c r="FBW214" s="58"/>
      <c r="FBX214" s="58"/>
      <c r="FBY214" s="58"/>
      <c r="FBZ214" s="58"/>
      <c r="FCA214" s="58"/>
      <c r="FCB214" s="58"/>
      <c r="FCC214" s="58"/>
      <c r="FCD214" s="58"/>
      <c r="FCE214" s="58"/>
      <c r="FCF214" s="58"/>
      <c r="FCG214" s="58"/>
      <c r="FCH214" s="58"/>
      <c r="FCI214" s="58"/>
      <c r="FCJ214" s="58"/>
      <c r="FCK214" s="58"/>
      <c r="FCL214" s="58"/>
      <c r="FCM214" s="58"/>
      <c r="FCN214" s="58"/>
      <c r="FCO214" s="58"/>
      <c r="FCP214" s="58"/>
      <c r="FCQ214" s="58"/>
      <c r="FCR214" s="58"/>
      <c r="FCS214" s="58"/>
      <c r="FCT214" s="58"/>
      <c r="FCU214" s="58"/>
      <c r="FCV214" s="58"/>
      <c r="FCW214" s="58"/>
      <c r="FCX214" s="58"/>
      <c r="FCY214" s="58"/>
      <c r="FCZ214" s="58"/>
      <c r="FDA214" s="58"/>
      <c r="FDB214" s="58"/>
      <c r="FDC214" s="58"/>
      <c r="FDD214" s="58"/>
      <c r="FDE214" s="58"/>
      <c r="FDF214" s="58"/>
      <c r="FDG214" s="58"/>
      <c r="FDH214" s="58"/>
      <c r="FDI214" s="58"/>
      <c r="FDJ214" s="58"/>
      <c r="FDK214" s="58"/>
      <c r="FDL214" s="58"/>
      <c r="FDM214" s="58"/>
      <c r="FDN214" s="58"/>
      <c r="FDO214" s="58"/>
      <c r="FDP214" s="58"/>
      <c r="FDQ214" s="58"/>
      <c r="FDR214" s="58"/>
      <c r="FDS214" s="58"/>
      <c r="FDT214" s="58"/>
      <c r="FDU214" s="58"/>
      <c r="FDV214" s="58"/>
      <c r="FDW214" s="58"/>
      <c r="FDX214" s="58"/>
      <c r="FDY214" s="58"/>
      <c r="FDZ214" s="58"/>
      <c r="FEA214" s="58"/>
      <c r="FEB214" s="58"/>
      <c r="FEC214" s="58"/>
      <c r="FED214" s="58"/>
      <c r="FEE214" s="58"/>
      <c r="FEF214" s="58"/>
      <c r="FEG214" s="58"/>
      <c r="FEH214" s="58"/>
      <c r="FEI214" s="58"/>
      <c r="FEJ214" s="58"/>
      <c r="FEK214" s="58"/>
      <c r="FEL214" s="58"/>
      <c r="FEM214" s="58"/>
      <c r="FEN214" s="58"/>
      <c r="FEO214" s="58"/>
      <c r="FEP214" s="58"/>
      <c r="FEQ214" s="58"/>
      <c r="FER214" s="58"/>
      <c r="FES214" s="58"/>
      <c r="FET214" s="58"/>
      <c r="FEU214" s="58"/>
      <c r="FEV214" s="58"/>
      <c r="FEW214" s="58"/>
      <c r="FEX214" s="58"/>
      <c r="FEY214" s="58"/>
      <c r="FEZ214" s="58"/>
      <c r="FFA214" s="58"/>
      <c r="FFB214" s="58"/>
      <c r="FFC214" s="58"/>
      <c r="FFD214" s="58"/>
      <c r="FFE214" s="58"/>
      <c r="FFF214" s="58"/>
      <c r="FFG214" s="58"/>
      <c r="FFH214" s="58"/>
      <c r="FFI214" s="58"/>
      <c r="FFJ214" s="58"/>
      <c r="FFK214" s="58"/>
      <c r="FFL214" s="58"/>
      <c r="FFM214" s="58"/>
      <c r="FFN214" s="58"/>
      <c r="FFO214" s="58"/>
      <c r="FFP214" s="58"/>
      <c r="FFQ214" s="58"/>
      <c r="FFR214" s="58"/>
      <c r="FFS214" s="58"/>
      <c r="FFT214" s="58"/>
      <c r="FFU214" s="58"/>
      <c r="FFV214" s="58"/>
      <c r="FFW214" s="58"/>
      <c r="FFX214" s="58"/>
      <c r="FFY214" s="58"/>
      <c r="FFZ214" s="58"/>
      <c r="FGA214" s="58"/>
      <c r="FGB214" s="58"/>
      <c r="FGC214" s="58"/>
      <c r="FGD214" s="58"/>
      <c r="FGE214" s="58"/>
      <c r="FGF214" s="58"/>
      <c r="FGG214" s="58"/>
      <c r="FGH214" s="58"/>
      <c r="FGI214" s="58"/>
      <c r="FGJ214" s="58"/>
      <c r="FGK214" s="58"/>
      <c r="FGL214" s="58"/>
      <c r="FGM214" s="58"/>
      <c r="FGN214" s="58"/>
      <c r="FGO214" s="58"/>
      <c r="FGP214" s="58"/>
      <c r="FGQ214" s="58"/>
      <c r="FGR214" s="58"/>
      <c r="FGS214" s="58"/>
      <c r="FGT214" s="58"/>
      <c r="FGU214" s="58"/>
      <c r="FGV214" s="58"/>
      <c r="FGW214" s="58"/>
      <c r="FGX214" s="58"/>
      <c r="FGY214" s="58"/>
      <c r="FGZ214" s="58"/>
      <c r="FHA214" s="58"/>
      <c r="FHB214" s="58"/>
      <c r="FHC214" s="58"/>
      <c r="FHD214" s="58"/>
      <c r="FHE214" s="58"/>
      <c r="FHF214" s="58"/>
      <c r="FHG214" s="58"/>
      <c r="FHH214" s="58"/>
      <c r="FHI214" s="58"/>
      <c r="FHJ214" s="58"/>
      <c r="FHK214" s="58"/>
      <c r="FHL214" s="58"/>
      <c r="FHM214" s="58"/>
      <c r="FHN214" s="58"/>
      <c r="FHO214" s="58"/>
      <c r="FHP214" s="58"/>
      <c r="FHQ214" s="58"/>
      <c r="FHR214" s="58"/>
      <c r="FHS214" s="58"/>
      <c r="FHT214" s="58"/>
      <c r="FHU214" s="58"/>
      <c r="FHV214" s="58"/>
      <c r="FHW214" s="58"/>
      <c r="FHX214" s="58"/>
      <c r="FHY214" s="58"/>
      <c r="FHZ214" s="58"/>
      <c r="FIA214" s="58"/>
      <c r="FIB214" s="58"/>
      <c r="FIC214" s="58"/>
      <c r="FID214" s="58"/>
      <c r="FIE214" s="58"/>
      <c r="FIF214" s="58"/>
      <c r="FIG214" s="58"/>
      <c r="FIH214" s="58"/>
      <c r="FII214" s="58"/>
      <c r="FIJ214" s="58"/>
      <c r="FIK214" s="58"/>
      <c r="FIL214" s="58"/>
      <c r="FIM214" s="58"/>
      <c r="FIN214" s="58"/>
      <c r="FIO214" s="58"/>
      <c r="FIP214" s="58"/>
      <c r="FIQ214" s="58"/>
      <c r="FIR214" s="58"/>
      <c r="FIS214" s="58"/>
      <c r="FIT214" s="58"/>
      <c r="FIU214" s="58"/>
      <c r="FIV214" s="58"/>
      <c r="FIW214" s="58"/>
      <c r="FIX214" s="58"/>
      <c r="FIY214" s="58"/>
      <c r="FIZ214" s="58"/>
      <c r="FJA214" s="58"/>
      <c r="FJB214" s="58"/>
      <c r="FJC214" s="58"/>
      <c r="FJD214" s="58"/>
      <c r="FJE214" s="58"/>
      <c r="FJF214" s="58"/>
      <c r="FJG214" s="58"/>
      <c r="FJH214" s="58"/>
      <c r="FJI214" s="58"/>
      <c r="FJJ214" s="58"/>
      <c r="FJK214" s="58"/>
      <c r="FJL214" s="58"/>
      <c r="FJM214" s="58"/>
      <c r="FJN214" s="58"/>
      <c r="FJO214" s="58"/>
      <c r="FJP214" s="58"/>
      <c r="FJQ214" s="58"/>
      <c r="FJR214" s="58"/>
      <c r="FJS214" s="58"/>
      <c r="FJT214" s="58"/>
      <c r="FJU214" s="58"/>
      <c r="FJV214" s="58"/>
      <c r="FJW214" s="58"/>
      <c r="FJX214" s="58"/>
      <c r="FJY214" s="58"/>
      <c r="FJZ214" s="58"/>
      <c r="FKA214" s="58"/>
      <c r="FKB214" s="58"/>
      <c r="FKC214" s="58"/>
      <c r="FKD214" s="58"/>
      <c r="FKE214" s="58"/>
      <c r="FKF214" s="58"/>
      <c r="FKG214" s="58"/>
      <c r="FKH214" s="58"/>
      <c r="FKI214" s="58"/>
      <c r="FKJ214" s="58"/>
      <c r="FKK214" s="58"/>
      <c r="FKL214" s="58"/>
      <c r="FKM214" s="58"/>
      <c r="FKN214" s="58"/>
      <c r="FKO214" s="58"/>
      <c r="FKP214" s="58"/>
      <c r="FKQ214" s="58"/>
      <c r="FKR214" s="58"/>
      <c r="FKS214" s="58"/>
      <c r="FKT214" s="58"/>
      <c r="FKU214" s="58"/>
      <c r="FKV214" s="58"/>
      <c r="FKW214" s="58"/>
      <c r="FKX214" s="58"/>
      <c r="FKY214" s="58"/>
      <c r="FKZ214" s="58"/>
      <c r="FLA214" s="58"/>
      <c r="FLB214" s="58"/>
      <c r="FLC214" s="58"/>
      <c r="FLD214" s="58"/>
      <c r="FLE214" s="58"/>
      <c r="FLF214" s="58"/>
      <c r="FLG214" s="58"/>
      <c r="FLH214" s="58"/>
      <c r="FLI214" s="58"/>
      <c r="FLJ214" s="58"/>
      <c r="FLK214" s="58"/>
      <c r="FLL214" s="58"/>
      <c r="FLM214" s="58"/>
      <c r="FLN214" s="58"/>
      <c r="FLO214" s="58"/>
      <c r="FLP214" s="58"/>
      <c r="FLQ214" s="58"/>
      <c r="FLR214" s="58"/>
      <c r="FLS214" s="58"/>
      <c r="FLT214" s="58"/>
      <c r="FLU214" s="58"/>
      <c r="FLV214" s="58"/>
      <c r="FLW214" s="58"/>
      <c r="FLX214" s="58"/>
      <c r="FLY214" s="58"/>
      <c r="FLZ214" s="58"/>
      <c r="FMA214" s="58"/>
      <c r="FMB214" s="58"/>
      <c r="FMC214" s="58"/>
      <c r="FMD214" s="58"/>
      <c r="FME214" s="58"/>
      <c r="FMF214" s="58"/>
      <c r="FMG214" s="58"/>
      <c r="FMH214" s="58"/>
      <c r="FMI214" s="58"/>
      <c r="FMJ214" s="58"/>
      <c r="FMK214" s="58"/>
      <c r="FML214" s="58"/>
      <c r="FMM214" s="58"/>
      <c r="FMN214" s="58"/>
      <c r="FMO214" s="58"/>
      <c r="FMP214" s="58"/>
      <c r="FMQ214" s="58"/>
      <c r="FMR214" s="58"/>
      <c r="FMS214" s="58"/>
      <c r="FMT214" s="58"/>
      <c r="FMU214" s="58"/>
      <c r="FMV214" s="58"/>
      <c r="FMW214" s="58"/>
      <c r="FMX214" s="58"/>
      <c r="FMY214" s="58"/>
      <c r="FMZ214" s="58"/>
      <c r="FNA214" s="58"/>
      <c r="FNB214" s="58"/>
      <c r="FNC214" s="58"/>
      <c r="FND214" s="58"/>
      <c r="FNE214" s="58"/>
      <c r="FNF214" s="58"/>
      <c r="FNG214" s="58"/>
      <c r="FNH214" s="58"/>
      <c r="FNI214" s="58"/>
      <c r="FNJ214" s="58"/>
      <c r="FNK214" s="58"/>
      <c r="FNL214" s="58"/>
      <c r="FNM214" s="58"/>
      <c r="FNN214" s="58"/>
      <c r="FNO214" s="58"/>
      <c r="FNP214" s="58"/>
      <c r="FNQ214" s="58"/>
      <c r="FNR214" s="58"/>
      <c r="FNS214" s="58"/>
      <c r="FNT214" s="58"/>
      <c r="FNU214" s="58"/>
      <c r="FNV214" s="58"/>
      <c r="FNW214" s="58"/>
      <c r="FNX214" s="58"/>
      <c r="FNY214" s="58"/>
      <c r="FNZ214" s="58"/>
      <c r="FOA214" s="58"/>
      <c r="FOB214" s="58"/>
      <c r="FOC214" s="58"/>
      <c r="FOD214" s="58"/>
      <c r="FOE214" s="58"/>
      <c r="FOF214" s="58"/>
      <c r="FOG214" s="58"/>
      <c r="FOH214" s="58"/>
      <c r="FOI214" s="58"/>
      <c r="FOJ214" s="58"/>
      <c r="FOK214" s="58"/>
      <c r="FOL214" s="58"/>
      <c r="FOM214" s="58"/>
      <c r="FON214" s="58"/>
      <c r="FOO214" s="58"/>
      <c r="FOP214" s="58"/>
      <c r="FOQ214" s="58"/>
      <c r="FOR214" s="58"/>
      <c r="FOS214" s="58"/>
      <c r="FOT214" s="58"/>
      <c r="FOU214" s="58"/>
      <c r="FOV214" s="58"/>
      <c r="FOW214" s="58"/>
      <c r="FOX214" s="58"/>
      <c r="FOY214" s="58"/>
      <c r="FOZ214" s="58"/>
      <c r="FPA214" s="58"/>
      <c r="FPB214" s="58"/>
      <c r="FPC214" s="58"/>
      <c r="FPD214" s="58"/>
      <c r="FPE214" s="58"/>
      <c r="FPF214" s="58"/>
      <c r="FPG214" s="58"/>
      <c r="FPH214" s="58"/>
      <c r="FPI214" s="58"/>
      <c r="FPJ214" s="58"/>
      <c r="FPK214" s="58"/>
      <c r="FPL214" s="58"/>
      <c r="FPM214" s="58"/>
      <c r="FPN214" s="58"/>
      <c r="FPO214" s="58"/>
      <c r="FPP214" s="58"/>
      <c r="FPQ214" s="58"/>
      <c r="FPR214" s="58"/>
      <c r="FPS214" s="58"/>
      <c r="FPT214" s="58"/>
      <c r="FPU214" s="58"/>
      <c r="FPV214" s="58"/>
      <c r="FPW214" s="58"/>
      <c r="FPX214" s="58"/>
      <c r="FPY214" s="58"/>
      <c r="FPZ214" s="58"/>
      <c r="FQA214" s="58"/>
      <c r="FQB214" s="58"/>
      <c r="FQC214" s="58"/>
      <c r="FQD214" s="58"/>
      <c r="FQE214" s="58"/>
      <c r="FQF214" s="58"/>
      <c r="FQG214" s="58"/>
      <c r="FQH214" s="58"/>
      <c r="FQI214" s="58"/>
      <c r="FQJ214" s="58"/>
      <c r="FQK214" s="58"/>
      <c r="FQL214" s="58"/>
      <c r="FQM214" s="58"/>
      <c r="FQN214" s="58"/>
      <c r="FQO214" s="58"/>
      <c r="FQP214" s="58"/>
      <c r="FQQ214" s="58"/>
      <c r="FQR214" s="58"/>
      <c r="FQS214" s="58"/>
      <c r="FQT214" s="58"/>
      <c r="FQU214" s="58"/>
      <c r="FQV214" s="58"/>
      <c r="FQW214" s="58"/>
      <c r="FQX214" s="58"/>
      <c r="FQY214" s="58"/>
      <c r="FQZ214" s="58"/>
      <c r="FRA214" s="58"/>
      <c r="FRB214" s="58"/>
      <c r="FRC214" s="58"/>
      <c r="FRD214" s="58"/>
      <c r="FRE214" s="58"/>
      <c r="FRF214" s="58"/>
      <c r="FRG214" s="58"/>
      <c r="FRH214" s="58"/>
      <c r="FRI214" s="58"/>
      <c r="FRJ214" s="58"/>
      <c r="FRK214" s="58"/>
      <c r="FRL214" s="58"/>
      <c r="FRM214" s="58"/>
      <c r="FRN214" s="58"/>
      <c r="FRO214" s="58"/>
      <c r="FRP214" s="58"/>
      <c r="FRQ214" s="58"/>
      <c r="FRR214" s="58"/>
      <c r="FRS214" s="58"/>
      <c r="FRT214" s="58"/>
      <c r="FRU214" s="58"/>
      <c r="FRV214" s="58"/>
      <c r="FRW214" s="58"/>
      <c r="FRX214" s="58"/>
      <c r="FRY214" s="58"/>
      <c r="FRZ214" s="58"/>
      <c r="FSA214" s="58"/>
      <c r="FSB214" s="58"/>
      <c r="FSC214" s="58"/>
      <c r="FSD214" s="58"/>
      <c r="FSE214" s="58"/>
      <c r="FSF214" s="58"/>
      <c r="FSG214" s="58"/>
      <c r="FSH214" s="58"/>
      <c r="FSI214" s="58"/>
      <c r="FSJ214" s="58"/>
      <c r="FSK214" s="58"/>
      <c r="FSL214" s="58"/>
      <c r="FSM214" s="58"/>
      <c r="FSN214" s="58"/>
      <c r="FSO214" s="58"/>
      <c r="FSP214" s="58"/>
      <c r="FSQ214" s="58"/>
      <c r="FSR214" s="58"/>
      <c r="FSS214" s="58"/>
      <c r="FST214" s="58"/>
      <c r="FSU214" s="58"/>
      <c r="FSV214" s="58"/>
      <c r="FSW214" s="58"/>
      <c r="FSX214" s="58"/>
      <c r="FSY214" s="58"/>
      <c r="FSZ214" s="58"/>
      <c r="FTA214" s="58"/>
      <c r="FTB214" s="58"/>
      <c r="FTC214" s="58"/>
      <c r="FTD214" s="58"/>
      <c r="FTE214" s="58"/>
      <c r="FTF214" s="58"/>
      <c r="FTG214" s="58"/>
      <c r="FTH214" s="58"/>
      <c r="FTI214" s="58"/>
      <c r="FTJ214" s="58"/>
      <c r="FTK214" s="58"/>
      <c r="FTL214" s="58"/>
      <c r="FTM214" s="58"/>
      <c r="FTN214" s="58"/>
      <c r="FTO214" s="58"/>
      <c r="FTP214" s="58"/>
      <c r="FTQ214" s="58"/>
      <c r="FTR214" s="58"/>
      <c r="FTS214" s="58"/>
      <c r="FTT214" s="58"/>
      <c r="FTU214" s="58"/>
      <c r="FTV214" s="58"/>
      <c r="FTW214" s="58"/>
      <c r="FTX214" s="58"/>
      <c r="FTY214" s="58"/>
      <c r="FTZ214" s="58"/>
      <c r="FUA214" s="58"/>
      <c r="FUB214" s="58"/>
      <c r="FUC214" s="58"/>
      <c r="FUD214" s="58"/>
      <c r="FUE214" s="58"/>
      <c r="FUF214" s="58"/>
      <c r="FUG214" s="58"/>
      <c r="FUH214" s="58"/>
      <c r="FUI214" s="58"/>
      <c r="FUJ214" s="58"/>
      <c r="FUK214" s="58"/>
      <c r="FUL214" s="58"/>
      <c r="FUM214" s="58"/>
      <c r="FUN214" s="58"/>
      <c r="FUO214" s="58"/>
      <c r="FUP214" s="58"/>
      <c r="FUQ214" s="58"/>
      <c r="FUR214" s="58"/>
      <c r="FUS214" s="58"/>
      <c r="FUT214" s="58"/>
      <c r="FUU214" s="58"/>
      <c r="FUV214" s="58"/>
      <c r="FUW214" s="58"/>
      <c r="FUX214" s="58"/>
      <c r="FUY214" s="58"/>
      <c r="FUZ214" s="58"/>
      <c r="FVA214" s="58"/>
      <c r="FVB214" s="58"/>
      <c r="FVC214" s="58"/>
      <c r="FVD214" s="58"/>
      <c r="FVE214" s="58"/>
      <c r="FVF214" s="58"/>
      <c r="FVG214" s="58"/>
      <c r="FVH214" s="58"/>
      <c r="FVI214" s="58"/>
      <c r="FVJ214" s="58"/>
      <c r="FVK214" s="58"/>
      <c r="FVL214" s="58"/>
      <c r="FVM214" s="58"/>
      <c r="FVN214" s="58"/>
      <c r="FVO214" s="58"/>
      <c r="FVP214" s="58"/>
      <c r="FVQ214" s="58"/>
      <c r="FVR214" s="58"/>
      <c r="FVS214" s="58"/>
      <c r="FVT214" s="58"/>
      <c r="FVU214" s="58"/>
      <c r="FVV214" s="58"/>
      <c r="FVW214" s="58"/>
      <c r="FVX214" s="58"/>
      <c r="FVY214" s="58"/>
      <c r="FVZ214" s="58"/>
      <c r="FWA214" s="58"/>
      <c r="FWB214" s="58"/>
      <c r="FWC214" s="58"/>
      <c r="FWD214" s="58"/>
      <c r="FWE214" s="58"/>
      <c r="FWF214" s="58"/>
      <c r="FWG214" s="58"/>
      <c r="FWH214" s="58"/>
      <c r="FWI214" s="58"/>
      <c r="FWJ214" s="58"/>
      <c r="FWK214" s="58"/>
      <c r="FWL214" s="58"/>
      <c r="FWM214" s="58"/>
      <c r="FWN214" s="58"/>
      <c r="FWO214" s="58"/>
      <c r="FWP214" s="58"/>
      <c r="FWQ214" s="58"/>
      <c r="FWR214" s="58"/>
      <c r="FWS214" s="58"/>
      <c r="FWT214" s="58"/>
      <c r="FWU214" s="58"/>
      <c r="FWV214" s="58"/>
      <c r="FWW214" s="58"/>
      <c r="FWX214" s="58"/>
      <c r="FWY214" s="58"/>
      <c r="FWZ214" s="58"/>
      <c r="FXA214" s="58"/>
      <c r="FXB214" s="58"/>
      <c r="FXC214" s="58"/>
      <c r="FXD214" s="58"/>
      <c r="FXE214" s="58"/>
      <c r="FXF214" s="58"/>
      <c r="FXG214" s="58"/>
      <c r="FXH214" s="58"/>
      <c r="FXI214" s="58"/>
      <c r="FXJ214" s="58"/>
      <c r="FXK214" s="58"/>
      <c r="FXL214" s="58"/>
      <c r="FXM214" s="58"/>
      <c r="FXN214" s="58"/>
      <c r="FXO214" s="58"/>
      <c r="FXP214" s="58"/>
      <c r="FXQ214" s="58"/>
      <c r="FXR214" s="58"/>
      <c r="FXS214" s="58"/>
      <c r="FXT214" s="58"/>
      <c r="FXU214" s="58"/>
      <c r="FXV214" s="58"/>
      <c r="FXW214" s="58"/>
      <c r="FXX214" s="58"/>
      <c r="FXY214" s="58"/>
      <c r="FXZ214" s="58"/>
      <c r="FYA214" s="58"/>
      <c r="FYB214" s="58"/>
      <c r="FYC214" s="58"/>
      <c r="FYD214" s="58"/>
      <c r="FYE214" s="58"/>
      <c r="FYF214" s="58"/>
      <c r="FYG214" s="58"/>
      <c r="FYH214" s="58"/>
      <c r="FYI214" s="58"/>
      <c r="FYJ214" s="58"/>
      <c r="FYK214" s="58"/>
      <c r="FYL214" s="58"/>
      <c r="FYM214" s="58"/>
      <c r="FYN214" s="58"/>
      <c r="FYO214" s="58"/>
      <c r="FYP214" s="58"/>
      <c r="FYQ214" s="58"/>
      <c r="FYR214" s="58"/>
      <c r="FYS214" s="58"/>
      <c r="FYT214" s="58"/>
      <c r="FYU214" s="58"/>
      <c r="FYV214" s="58"/>
      <c r="FYW214" s="58"/>
      <c r="FYX214" s="58"/>
      <c r="FYY214" s="58"/>
      <c r="FYZ214" s="58"/>
      <c r="FZA214" s="58"/>
      <c r="FZB214" s="58"/>
      <c r="FZC214" s="58"/>
      <c r="FZD214" s="58"/>
      <c r="FZE214" s="58"/>
      <c r="FZF214" s="58"/>
      <c r="FZG214" s="58"/>
      <c r="FZH214" s="58"/>
      <c r="FZI214" s="58"/>
      <c r="FZJ214" s="58"/>
      <c r="FZK214" s="58"/>
      <c r="FZL214" s="58"/>
      <c r="FZM214" s="58"/>
      <c r="FZN214" s="58"/>
      <c r="FZO214" s="58"/>
      <c r="FZP214" s="58"/>
      <c r="FZQ214" s="58"/>
      <c r="FZR214" s="58"/>
      <c r="FZS214" s="58"/>
      <c r="FZT214" s="58"/>
      <c r="FZU214" s="58"/>
      <c r="FZV214" s="58"/>
      <c r="FZW214" s="58"/>
      <c r="FZX214" s="58"/>
      <c r="FZY214" s="58"/>
      <c r="FZZ214" s="58"/>
      <c r="GAA214" s="58"/>
      <c r="GAB214" s="58"/>
      <c r="GAC214" s="58"/>
      <c r="GAD214" s="58"/>
      <c r="GAE214" s="58"/>
      <c r="GAF214" s="58"/>
      <c r="GAG214" s="58"/>
      <c r="GAH214" s="58"/>
      <c r="GAI214" s="58"/>
      <c r="GAJ214" s="58"/>
      <c r="GAK214" s="58"/>
      <c r="GAL214" s="58"/>
      <c r="GAM214" s="58"/>
      <c r="GAN214" s="58"/>
      <c r="GAO214" s="58"/>
      <c r="GAP214" s="58"/>
      <c r="GAQ214" s="58"/>
      <c r="GAR214" s="58"/>
      <c r="GAS214" s="58"/>
      <c r="GAT214" s="58"/>
      <c r="GAU214" s="58"/>
      <c r="GAV214" s="58"/>
      <c r="GAW214" s="58"/>
      <c r="GAX214" s="58"/>
      <c r="GAY214" s="58"/>
      <c r="GAZ214" s="58"/>
      <c r="GBA214" s="58"/>
      <c r="GBB214" s="58"/>
      <c r="GBC214" s="58"/>
      <c r="GBD214" s="58"/>
      <c r="GBE214" s="58"/>
      <c r="GBF214" s="58"/>
      <c r="GBG214" s="58"/>
      <c r="GBH214" s="58"/>
      <c r="GBI214" s="58"/>
      <c r="GBJ214" s="58"/>
      <c r="GBK214" s="58"/>
      <c r="GBL214" s="58"/>
      <c r="GBM214" s="58"/>
      <c r="GBN214" s="58"/>
      <c r="GBO214" s="58"/>
      <c r="GBP214" s="58"/>
      <c r="GBQ214" s="58"/>
      <c r="GBR214" s="58"/>
      <c r="GBS214" s="58"/>
      <c r="GBT214" s="58"/>
      <c r="GBU214" s="58"/>
      <c r="GBV214" s="58"/>
      <c r="GBW214" s="58"/>
      <c r="GBX214" s="58"/>
      <c r="GBY214" s="58"/>
      <c r="GBZ214" s="58"/>
      <c r="GCA214" s="58"/>
      <c r="GCB214" s="58"/>
      <c r="GCC214" s="58"/>
      <c r="GCD214" s="58"/>
      <c r="GCE214" s="58"/>
      <c r="GCF214" s="58"/>
      <c r="GCG214" s="58"/>
      <c r="GCH214" s="58"/>
      <c r="GCI214" s="58"/>
      <c r="GCJ214" s="58"/>
      <c r="GCK214" s="58"/>
      <c r="GCL214" s="58"/>
      <c r="GCM214" s="58"/>
      <c r="GCN214" s="58"/>
      <c r="GCO214" s="58"/>
      <c r="GCP214" s="58"/>
      <c r="GCQ214" s="58"/>
      <c r="GCR214" s="58"/>
      <c r="GCS214" s="58"/>
      <c r="GCT214" s="58"/>
      <c r="GCU214" s="58"/>
      <c r="GCV214" s="58"/>
      <c r="GCW214" s="58"/>
      <c r="GCX214" s="58"/>
      <c r="GCY214" s="58"/>
      <c r="GCZ214" s="58"/>
      <c r="GDA214" s="58"/>
      <c r="GDB214" s="58"/>
      <c r="GDC214" s="58"/>
      <c r="GDD214" s="58"/>
      <c r="GDE214" s="58"/>
      <c r="GDF214" s="58"/>
      <c r="GDG214" s="58"/>
      <c r="GDH214" s="58"/>
      <c r="GDI214" s="58"/>
      <c r="GDJ214" s="58"/>
      <c r="GDK214" s="58"/>
      <c r="GDL214" s="58"/>
      <c r="GDM214" s="58"/>
      <c r="GDN214" s="58"/>
      <c r="GDO214" s="58"/>
      <c r="GDP214" s="58"/>
      <c r="GDQ214" s="58"/>
      <c r="GDR214" s="58"/>
      <c r="GDS214" s="58"/>
      <c r="GDT214" s="58"/>
      <c r="GDU214" s="58"/>
      <c r="GDV214" s="58"/>
      <c r="GDW214" s="58"/>
      <c r="GDX214" s="58"/>
      <c r="GDY214" s="58"/>
      <c r="GDZ214" s="58"/>
      <c r="GEA214" s="58"/>
      <c r="GEB214" s="58"/>
      <c r="GEC214" s="58"/>
      <c r="GED214" s="58"/>
      <c r="GEE214" s="58"/>
      <c r="GEF214" s="58"/>
      <c r="GEG214" s="58"/>
      <c r="GEH214" s="58"/>
      <c r="GEI214" s="58"/>
      <c r="GEJ214" s="58"/>
      <c r="GEK214" s="58"/>
      <c r="GEL214" s="58"/>
      <c r="GEM214" s="58"/>
      <c r="GEN214" s="58"/>
      <c r="GEO214" s="58"/>
      <c r="GEP214" s="58"/>
      <c r="GEQ214" s="58"/>
      <c r="GER214" s="58"/>
      <c r="GES214" s="58"/>
      <c r="GET214" s="58"/>
      <c r="GEU214" s="58"/>
      <c r="GEV214" s="58"/>
      <c r="GEW214" s="58"/>
      <c r="GEX214" s="58"/>
      <c r="GEY214" s="58"/>
      <c r="GEZ214" s="58"/>
      <c r="GFA214" s="58"/>
      <c r="GFB214" s="58"/>
      <c r="GFC214" s="58"/>
      <c r="GFD214" s="58"/>
      <c r="GFE214" s="58"/>
      <c r="GFF214" s="58"/>
      <c r="GFG214" s="58"/>
      <c r="GFH214" s="58"/>
      <c r="GFI214" s="58"/>
      <c r="GFJ214" s="58"/>
      <c r="GFK214" s="58"/>
      <c r="GFL214" s="58"/>
      <c r="GFM214" s="58"/>
      <c r="GFN214" s="58"/>
      <c r="GFO214" s="58"/>
      <c r="GFP214" s="58"/>
      <c r="GFQ214" s="58"/>
      <c r="GFR214" s="58"/>
      <c r="GFS214" s="58"/>
      <c r="GFT214" s="58"/>
      <c r="GFU214" s="58"/>
      <c r="GFV214" s="58"/>
      <c r="GFW214" s="58"/>
      <c r="GFX214" s="58"/>
      <c r="GFY214" s="58"/>
      <c r="GFZ214" s="58"/>
      <c r="GGA214" s="58"/>
      <c r="GGB214" s="58"/>
      <c r="GGC214" s="58"/>
      <c r="GGD214" s="58"/>
      <c r="GGE214" s="58"/>
      <c r="GGF214" s="58"/>
      <c r="GGG214" s="58"/>
      <c r="GGH214" s="58"/>
      <c r="GGI214" s="58"/>
      <c r="GGJ214" s="58"/>
      <c r="GGK214" s="58"/>
      <c r="GGL214" s="58"/>
      <c r="GGM214" s="58"/>
      <c r="GGN214" s="58"/>
      <c r="GGO214" s="58"/>
      <c r="GGP214" s="58"/>
      <c r="GGQ214" s="58"/>
      <c r="GGR214" s="58"/>
      <c r="GGS214" s="58"/>
      <c r="GGT214" s="58"/>
      <c r="GGU214" s="58"/>
      <c r="GGV214" s="58"/>
      <c r="GGW214" s="58"/>
      <c r="GGX214" s="58"/>
      <c r="GGY214" s="58"/>
      <c r="GGZ214" s="58"/>
      <c r="GHA214" s="58"/>
      <c r="GHB214" s="58"/>
      <c r="GHC214" s="58"/>
      <c r="GHD214" s="58"/>
      <c r="GHE214" s="58"/>
      <c r="GHF214" s="58"/>
      <c r="GHG214" s="58"/>
      <c r="GHH214" s="58"/>
      <c r="GHI214" s="58"/>
      <c r="GHJ214" s="58"/>
      <c r="GHK214" s="58"/>
      <c r="GHL214" s="58"/>
      <c r="GHM214" s="58"/>
      <c r="GHN214" s="58"/>
      <c r="GHO214" s="58"/>
      <c r="GHP214" s="58"/>
      <c r="GHQ214" s="58"/>
      <c r="GHR214" s="58"/>
      <c r="GHS214" s="58"/>
      <c r="GHT214" s="58"/>
      <c r="GHU214" s="58"/>
      <c r="GHV214" s="58"/>
      <c r="GHW214" s="58"/>
      <c r="GHX214" s="58"/>
      <c r="GHY214" s="58"/>
      <c r="GHZ214" s="58"/>
      <c r="GIA214" s="58"/>
      <c r="GIB214" s="58"/>
      <c r="GIC214" s="58"/>
      <c r="GID214" s="58"/>
      <c r="GIE214" s="58"/>
      <c r="GIF214" s="58"/>
      <c r="GIG214" s="58"/>
      <c r="GIH214" s="58"/>
      <c r="GII214" s="58"/>
      <c r="GIJ214" s="58"/>
      <c r="GIK214" s="58"/>
      <c r="GIL214" s="58"/>
      <c r="GIM214" s="58"/>
      <c r="GIN214" s="58"/>
      <c r="GIO214" s="58"/>
      <c r="GIP214" s="58"/>
      <c r="GIQ214" s="58"/>
      <c r="GIR214" s="58"/>
      <c r="GIS214" s="58"/>
      <c r="GIT214" s="58"/>
      <c r="GIU214" s="58"/>
      <c r="GIV214" s="58"/>
      <c r="GIW214" s="58"/>
      <c r="GIX214" s="58"/>
      <c r="GIY214" s="58"/>
      <c r="GIZ214" s="58"/>
      <c r="GJA214" s="58"/>
      <c r="GJB214" s="58"/>
      <c r="GJC214" s="58"/>
      <c r="GJD214" s="58"/>
      <c r="GJE214" s="58"/>
      <c r="GJF214" s="58"/>
      <c r="GJG214" s="58"/>
      <c r="GJH214" s="58"/>
      <c r="GJI214" s="58"/>
      <c r="GJJ214" s="58"/>
      <c r="GJK214" s="58"/>
      <c r="GJL214" s="58"/>
      <c r="GJM214" s="58"/>
      <c r="GJN214" s="58"/>
      <c r="GJO214" s="58"/>
      <c r="GJP214" s="58"/>
      <c r="GJQ214" s="58"/>
      <c r="GJR214" s="58"/>
      <c r="GJS214" s="58"/>
      <c r="GJT214" s="58"/>
      <c r="GJU214" s="58"/>
      <c r="GJV214" s="58"/>
      <c r="GJW214" s="58"/>
      <c r="GJX214" s="58"/>
      <c r="GJY214" s="58"/>
      <c r="GJZ214" s="58"/>
      <c r="GKA214" s="58"/>
      <c r="GKB214" s="58"/>
      <c r="GKC214" s="58"/>
      <c r="GKD214" s="58"/>
      <c r="GKE214" s="58"/>
      <c r="GKF214" s="58"/>
      <c r="GKG214" s="58"/>
      <c r="GKH214" s="58"/>
      <c r="GKI214" s="58"/>
      <c r="GKJ214" s="58"/>
      <c r="GKK214" s="58"/>
      <c r="GKL214" s="58"/>
      <c r="GKM214" s="58"/>
      <c r="GKN214" s="58"/>
      <c r="GKO214" s="58"/>
      <c r="GKP214" s="58"/>
      <c r="GKQ214" s="58"/>
      <c r="GKR214" s="58"/>
      <c r="GKS214" s="58"/>
      <c r="GKT214" s="58"/>
      <c r="GKU214" s="58"/>
      <c r="GKV214" s="58"/>
      <c r="GKW214" s="58"/>
      <c r="GKX214" s="58"/>
      <c r="GKY214" s="58"/>
      <c r="GKZ214" s="58"/>
      <c r="GLA214" s="58"/>
      <c r="GLB214" s="58"/>
      <c r="GLC214" s="58"/>
      <c r="GLD214" s="58"/>
      <c r="GLE214" s="58"/>
      <c r="GLF214" s="58"/>
      <c r="GLG214" s="58"/>
      <c r="GLH214" s="58"/>
      <c r="GLI214" s="58"/>
      <c r="GLJ214" s="58"/>
      <c r="GLK214" s="58"/>
      <c r="GLL214" s="58"/>
      <c r="GLM214" s="58"/>
      <c r="GLN214" s="58"/>
      <c r="GLO214" s="58"/>
      <c r="GLP214" s="58"/>
      <c r="GLQ214" s="58"/>
      <c r="GLR214" s="58"/>
      <c r="GLS214" s="58"/>
      <c r="GLT214" s="58"/>
      <c r="GLU214" s="58"/>
      <c r="GLV214" s="58"/>
      <c r="GLW214" s="58"/>
      <c r="GLX214" s="58"/>
      <c r="GLY214" s="58"/>
      <c r="GLZ214" s="58"/>
      <c r="GMA214" s="58"/>
      <c r="GMB214" s="58"/>
      <c r="GMC214" s="58"/>
      <c r="GMD214" s="58"/>
      <c r="GME214" s="58"/>
      <c r="GMF214" s="58"/>
      <c r="GMG214" s="58"/>
      <c r="GMH214" s="58"/>
      <c r="GMI214" s="58"/>
      <c r="GMJ214" s="58"/>
      <c r="GMK214" s="58"/>
      <c r="GML214" s="58"/>
      <c r="GMM214" s="58"/>
      <c r="GMN214" s="58"/>
      <c r="GMO214" s="58"/>
      <c r="GMP214" s="58"/>
      <c r="GMQ214" s="58"/>
      <c r="GMR214" s="58"/>
      <c r="GMS214" s="58"/>
      <c r="GMT214" s="58"/>
      <c r="GMU214" s="58"/>
      <c r="GMV214" s="58"/>
      <c r="GMW214" s="58"/>
      <c r="GMX214" s="58"/>
      <c r="GMY214" s="58"/>
      <c r="GMZ214" s="58"/>
      <c r="GNA214" s="58"/>
      <c r="GNB214" s="58"/>
      <c r="GNC214" s="58"/>
      <c r="GND214" s="58"/>
      <c r="GNE214" s="58"/>
      <c r="GNF214" s="58"/>
      <c r="GNG214" s="58"/>
      <c r="GNH214" s="58"/>
      <c r="GNI214" s="58"/>
      <c r="GNJ214" s="58"/>
      <c r="GNK214" s="58"/>
      <c r="GNL214" s="58"/>
      <c r="GNM214" s="58"/>
      <c r="GNN214" s="58"/>
      <c r="GNO214" s="58"/>
      <c r="GNP214" s="58"/>
      <c r="GNQ214" s="58"/>
      <c r="GNR214" s="58"/>
      <c r="GNS214" s="58"/>
      <c r="GNT214" s="58"/>
      <c r="GNU214" s="58"/>
      <c r="GNV214" s="58"/>
      <c r="GNW214" s="58"/>
      <c r="GNX214" s="58"/>
      <c r="GNY214" s="58"/>
      <c r="GNZ214" s="58"/>
      <c r="GOA214" s="58"/>
      <c r="GOB214" s="58"/>
      <c r="GOC214" s="58"/>
      <c r="GOD214" s="58"/>
      <c r="GOE214" s="58"/>
      <c r="GOF214" s="58"/>
      <c r="GOG214" s="58"/>
      <c r="GOH214" s="58"/>
      <c r="GOI214" s="58"/>
      <c r="GOJ214" s="58"/>
      <c r="GOK214" s="58"/>
      <c r="GOL214" s="58"/>
      <c r="GOM214" s="58"/>
      <c r="GON214" s="58"/>
      <c r="GOO214" s="58"/>
      <c r="GOP214" s="58"/>
      <c r="GOQ214" s="58"/>
      <c r="GOR214" s="58"/>
      <c r="GOS214" s="58"/>
      <c r="GOT214" s="58"/>
      <c r="GOU214" s="58"/>
      <c r="GOV214" s="58"/>
      <c r="GOW214" s="58"/>
      <c r="GOX214" s="58"/>
      <c r="GOY214" s="58"/>
      <c r="GOZ214" s="58"/>
      <c r="GPA214" s="58"/>
      <c r="GPB214" s="58"/>
      <c r="GPC214" s="58"/>
      <c r="GPD214" s="58"/>
      <c r="GPE214" s="58"/>
      <c r="GPF214" s="58"/>
      <c r="GPG214" s="58"/>
      <c r="GPH214" s="58"/>
      <c r="GPI214" s="58"/>
      <c r="GPJ214" s="58"/>
      <c r="GPK214" s="58"/>
      <c r="GPL214" s="58"/>
      <c r="GPM214" s="58"/>
      <c r="GPN214" s="58"/>
      <c r="GPO214" s="58"/>
      <c r="GPP214" s="58"/>
      <c r="GPQ214" s="58"/>
      <c r="GPR214" s="58"/>
      <c r="GPS214" s="58"/>
      <c r="GPT214" s="58"/>
      <c r="GPU214" s="58"/>
      <c r="GPV214" s="58"/>
      <c r="GPW214" s="58"/>
      <c r="GPX214" s="58"/>
      <c r="GPY214" s="58"/>
      <c r="GPZ214" s="58"/>
      <c r="GQA214" s="58"/>
      <c r="GQB214" s="58"/>
      <c r="GQC214" s="58"/>
      <c r="GQD214" s="58"/>
      <c r="GQE214" s="58"/>
      <c r="GQF214" s="58"/>
      <c r="GQG214" s="58"/>
      <c r="GQH214" s="58"/>
      <c r="GQI214" s="58"/>
      <c r="GQJ214" s="58"/>
      <c r="GQK214" s="58"/>
      <c r="GQL214" s="58"/>
      <c r="GQM214" s="58"/>
      <c r="GQN214" s="58"/>
      <c r="GQO214" s="58"/>
      <c r="GQP214" s="58"/>
      <c r="GQQ214" s="58"/>
      <c r="GQR214" s="58"/>
      <c r="GQS214" s="58"/>
      <c r="GQT214" s="58"/>
      <c r="GQU214" s="58"/>
      <c r="GQV214" s="58"/>
      <c r="GQW214" s="58"/>
      <c r="GQX214" s="58"/>
      <c r="GQY214" s="58"/>
      <c r="GQZ214" s="58"/>
      <c r="GRA214" s="58"/>
      <c r="GRB214" s="58"/>
      <c r="GRC214" s="58"/>
      <c r="GRD214" s="58"/>
      <c r="GRE214" s="58"/>
      <c r="GRF214" s="58"/>
      <c r="GRG214" s="58"/>
      <c r="GRH214" s="58"/>
      <c r="GRI214" s="58"/>
      <c r="GRJ214" s="58"/>
      <c r="GRK214" s="58"/>
      <c r="GRL214" s="58"/>
      <c r="GRM214" s="58"/>
      <c r="GRN214" s="58"/>
      <c r="GRO214" s="58"/>
      <c r="GRP214" s="58"/>
      <c r="GRQ214" s="58"/>
      <c r="GRR214" s="58"/>
      <c r="GRS214" s="58"/>
      <c r="GRT214" s="58"/>
      <c r="GRU214" s="58"/>
      <c r="GRV214" s="58"/>
      <c r="GRW214" s="58"/>
      <c r="GRX214" s="58"/>
      <c r="GRY214" s="58"/>
      <c r="GRZ214" s="58"/>
      <c r="GSA214" s="58"/>
      <c r="GSB214" s="58"/>
      <c r="GSC214" s="58"/>
      <c r="GSD214" s="58"/>
      <c r="GSE214" s="58"/>
      <c r="GSF214" s="58"/>
      <c r="GSG214" s="58"/>
      <c r="GSH214" s="58"/>
      <c r="GSI214" s="58"/>
      <c r="GSJ214" s="58"/>
      <c r="GSK214" s="58"/>
      <c r="GSL214" s="58"/>
      <c r="GSM214" s="58"/>
      <c r="GSN214" s="58"/>
      <c r="GSO214" s="58"/>
      <c r="GSP214" s="58"/>
      <c r="GSQ214" s="58"/>
      <c r="GSR214" s="58"/>
      <c r="GSS214" s="58"/>
      <c r="GST214" s="58"/>
      <c r="GSU214" s="58"/>
      <c r="GSV214" s="58"/>
      <c r="GSW214" s="58"/>
      <c r="GSX214" s="58"/>
      <c r="GSY214" s="58"/>
      <c r="GSZ214" s="58"/>
      <c r="GTA214" s="58"/>
      <c r="GTB214" s="58"/>
      <c r="GTC214" s="58"/>
      <c r="GTD214" s="58"/>
      <c r="GTE214" s="58"/>
      <c r="GTF214" s="58"/>
      <c r="GTG214" s="58"/>
      <c r="GTH214" s="58"/>
      <c r="GTI214" s="58"/>
      <c r="GTJ214" s="58"/>
      <c r="GTK214" s="58"/>
      <c r="GTL214" s="58"/>
      <c r="GTM214" s="58"/>
      <c r="GTN214" s="58"/>
      <c r="GTO214" s="58"/>
      <c r="GTP214" s="58"/>
      <c r="GTQ214" s="58"/>
      <c r="GTR214" s="58"/>
      <c r="GTS214" s="58"/>
      <c r="GTT214" s="58"/>
      <c r="GTU214" s="58"/>
      <c r="GTV214" s="58"/>
      <c r="GTW214" s="58"/>
      <c r="GTX214" s="58"/>
      <c r="GTY214" s="58"/>
      <c r="GTZ214" s="58"/>
      <c r="GUA214" s="58"/>
      <c r="GUB214" s="58"/>
      <c r="GUC214" s="58"/>
      <c r="GUD214" s="58"/>
      <c r="GUE214" s="58"/>
      <c r="GUF214" s="58"/>
      <c r="GUG214" s="58"/>
      <c r="GUH214" s="58"/>
      <c r="GUI214" s="58"/>
      <c r="GUJ214" s="58"/>
      <c r="GUK214" s="58"/>
      <c r="GUL214" s="58"/>
      <c r="GUM214" s="58"/>
      <c r="GUN214" s="58"/>
      <c r="GUO214" s="58"/>
      <c r="GUP214" s="58"/>
      <c r="GUQ214" s="58"/>
      <c r="GUR214" s="58"/>
      <c r="GUS214" s="58"/>
      <c r="GUT214" s="58"/>
      <c r="GUU214" s="58"/>
      <c r="GUV214" s="58"/>
      <c r="GUW214" s="58"/>
      <c r="GUX214" s="58"/>
      <c r="GUY214" s="58"/>
      <c r="GUZ214" s="58"/>
      <c r="GVA214" s="58"/>
      <c r="GVB214" s="58"/>
      <c r="GVC214" s="58"/>
      <c r="GVD214" s="58"/>
      <c r="GVE214" s="58"/>
      <c r="GVF214" s="58"/>
      <c r="GVG214" s="58"/>
      <c r="GVH214" s="58"/>
      <c r="GVI214" s="58"/>
      <c r="GVJ214" s="58"/>
      <c r="GVK214" s="58"/>
      <c r="GVL214" s="58"/>
      <c r="GVM214" s="58"/>
      <c r="GVN214" s="58"/>
      <c r="GVO214" s="58"/>
      <c r="GVP214" s="58"/>
      <c r="GVQ214" s="58"/>
      <c r="GVR214" s="58"/>
      <c r="GVS214" s="58"/>
      <c r="GVT214" s="58"/>
      <c r="GVU214" s="58"/>
      <c r="GVV214" s="58"/>
      <c r="GVW214" s="58"/>
      <c r="GVX214" s="58"/>
      <c r="GVY214" s="58"/>
      <c r="GVZ214" s="58"/>
      <c r="GWA214" s="58"/>
      <c r="GWB214" s="58"/>
      <c r="GWC214" s="58"/>
      <c r="GWD214" s="58"/>
      <c r="GWE214" s="58"/>
      <c r="GWF214" s="58"/>
      <c r="GWG214" s="58"/>
      <c r="GWH214" s="58"/>
      <c r="GWI214" s="58"/>
      <c r="GWJ214" s="58"/>
      <c r="GWK214" s="58"/>
      <c r="GWL214" s="58"/>
      <c r="GWM214" s="58"/>
      <c r="GWN214" s="58"/>
      <c r="GWO214" s="58"/>
      <c r="GWP214" s="58"/>
      <c r="GWQ214" s="58"/>
      <c r="GWR214" s="58"/>
      <c r="GWS214" s="58"/>
      <c r="GWT214" s="58"/>
      <c r="GWU214" s="58"/>
      <c r="GWV214" s="58"/>
      <c r="GWW214" s="58"/>
      <c r="GWX214" s="58"/>
      <c r="GWY214" s="58"/>
      <c r="GWZ214" s="58"/>
      <c r="GXA214" s="58"/>
      <c r="GXB214" s="58"/>
      <c r="GXC214" s="58"/>
      <c r="GXD214" s="58"/>
      <c r="GXE214" s="58"/>
      <c r="GXF214" s="58"/>
      <c r="GXG214" s="58"/>
      <c r="GXH214" s="58"/>
      <c r="GXI214" s="58"/>
      <c r="GXJ214" s="58"/>
      <c r="GXK214" s="58"/>
      <c r="GXL214" s="58"/>
      <c r="GXM214" s="58"/>
      <c r="GXN214" s="58"/>
      <c r="GXO214" s="58"/>
      <c r="GXP214" s="58"/>
      <c r="GXQ214" s="58"/>
      <c r="GXR214" s="58"/>
      <c r="GXS214" s="58"/>
      <c r="GXT214" s="58"/>
      <c r="GXU214" s="58"/>
      <c r="GXV214" s="58"/>
      <c r="GXW214" s="58"/>
      <c r="GXX214" s="58"/>
      <c r="GXY214" s="58"/>
      <c r="GXZ214" s="58"/>
      <c r="GYA214" s="58"/>
      <c r="GYB214" s="58"/>
      <c r="GYC214" s="58"/>
      <c r="GYD214" s="58"/>
      <c r="GYE214" s="58"/>
      <c r="GYF214" s="58"/>
      <c r="GYG214" s="58"/>
      <c r="GYH214" s="58"/>
      <c r="GYI214" s="58"/>
      <c r="GYJ214" s="58"/>
      <c r="GYK214" s="58"/>
      <c r="GYL214" s="58"/>
      <c r="GYM214" s="58"/>
      <c r="GYN214" s="58"/>
      <c r="GYO214" s="58"/>
      <c r="GYP214" s="58"/>
      <c r="GYQ214" s="58"/>
      <c r="GYR214" s="58"/>
      <c r="GYS214" s="58"/>
      <c r="GYT214" s="58"/>
      <c r="GYU214" s="58"/>
      <c r="GYV214" s="58"/>
      <c r="GYW214" s="58"/>
      <c r="GYX214" s="58"/>
      <c r="GYY214" s="58"/>
      <c r="GYZ214" s="58"/>
      <c r="GZA214" s="58"/>
      <c r="GZB214" s="58"/>
      <c r="GZC214" s="58"/>
      <c r="GZD214" s="58"/>
      <c r="GZE214" s="58"/>
      <c r="GZF214" s="58"/>
      <c r="GZG214" s="58"/>
      <c r="GZH214" s="58"/>
      <c r="GZI214" s="58"/>
      <c r="GZJ214" s="58"/>
      <c r="GZK214" s="58"/>
      <c r="GZL214" s="58"/>
      <c r="GZM214" s="58"/>
      <c r="GZN214" s="58"/>
      <c r="GZO214" s="58"/>
      <c r="GZP214" s="58"/>
      <c r="GZQ214" s="58"/>
      <c r="GZR214" s="58"/>
      <c r="GZS214" s="58"/>
      <c r="GZT214" s="58"/>
      <c r="GZU214" s="58"/>
      <c r="GZV214" s="58"/>
      <c r="GZW214" s="58"/>
      <c r="GZX214" s="58"/>
      <c r="GZY214" s="58"/>
      <c r="GZZ214" s="58"/>
      <c r="HAA214" s="58"/>
      <c r="HAB214" s="58"/>
      <c r="HAC214" s="58"/>
      <c r="HAD214" s="58"/>
      <c r="HAE214" s="58"/>
      <c r="HAF214" s="58"/>
      <c r="HAG214" s="58"/>
      <c r="HAH214" s="58"/>
      <c r="HAI214" s="58"/>
      <c r="HAJ214" s="58"/>
      <c r="HAK214" s="58"/>
      <c r="HAL214" s="58"/>
      <c r="HAM214" s="58"/>
      <c r="HAN214" s="58"/>
      <c r="HAO214" s="58"/>
      <c r="HAP214" s="58"/>
      <c r="HAQ214" s="58"/>
      <c r="HAR214" s="58"/>
      <c r="HAS214" s="58"/>
      <c r="HAT214" s="58"/>
      <c r="HAU214" s="58"/>
      <c r="HAV214" s="58"/>
      <c r="HAW214" s="58"/>
      <c r="HAX214" s="58"/>
      <c r="HAY214" s="58"/>
      <c r="HAZ214" s="58"/>
      <c r="HBA214" s="58"/>
      <c r="HBB214" s="58"/>
      <c r="HBC214" s="58"/>
      <c r="HBD214" s="58"/>
      <c r="HBE214" s="58"/>
      <c r="HBF214" s="58"/>
      <c r="HBG214" s="58"/>
      <c r="HBH214" s="58"/>
      <c r="HBI214" s="58"/>
      <c r="HBJ214" s="58"/>
      <c r="HBK214" s="58"/>
      <c r="HBL214" s="58"/>
      <c r="HBM214" s="58"/>
      <c r="HBN214" s="58"/>
      <c r="HBO214" s="58"/>
      <c r="HBP214" s="58"/>
      <c r="HBQ214" s="58"/>
      <c r="HBR214" s="58"/>
      <c r="HBS214" s="58"/>
      <c r="HBT214" s="58"/>
      <c r="HBU214" s="58"/>
      <c r="HBV214" s="58"/>
      <c r="HBW214" s="58"/>
      <c r="HBX214" s="58"/>
      <c r="HBY214" s="58"/>
      <c r="HBZ214" s="58"/>
      <c r="HCA214" s="58"/>
      <c r="HCB214" s="58"/>
      <c r="HCC214" s="58"/>
      <c r="HCD214" s="58"/>
      <c r="HCE214" s="58"/>
      <c r="HCF214" s="58"/>
      <c r="HCG214" s="58"/>
      <c r="HCH214" s="58"/>
      <c r="HCI214" s="58"/>
      <c r="HCJ214" s="58"/>
      <c r="HCK214" s="58"/>
      <c r="HCL214" s="58"/>
      <c r="HCM214" s="58"/>
      <c r="HCN214" s="58"/>
      <c r="HCO214" s="58"/>
      <c r="HCP214" s="58"/>
      <c r="HCQ214" s="58"/>
      <c r="HCR214" s="58"/>
      <c r="HCS214" s="58"/>
      <c r="HCT214" s="58"/>
      <c r="HCU214" s="58"/>
      <c r="HCV214" s="58"/>
      <c r="HCW214" s="58"/>
      <c r="HCX214" s="58"/>
      <c r="HCY214" s="58"/>
      <c r="HCZ214" s="58"/>
      <c r="HDA214" s="58"/>
      <c r="HDB214" s="58"/>
      <c r="HDC214" s="58"/>
      <c r="HDD214" s="58"/>
      <c r="HDE214" s="58"/>
      <c r="HDF214" s="58"/>
      <c r="HDG214" s="58"/>
      <c r="HDH214" s="58"/>
      <c r="HDI214" s="58"/>
      <c r="HDJ214" s="58"/>
      <c r="HDK214" s="58"/>
      <c r="HDL214" s="58"/>
      <c r="HDM214" s="58"/>
      <c r="HDN214" s="58"/>
      <c r="HDO214" s="58"/>
      <c r="HDP214" s="58"/>
      <c r="HDQ214" s="58"/>
      <c r="HDR214" s="58"/>
      <c r="HDS214" s="58"/>
      <c r="HDT214" s="58"/>
      <c r="HDU214" s="58"/>
      <c r="HDV214" s="58"/>
      <c r="HDW214" s="58"/>
      <c r="HDX214" s="58"/>
      <c r="HDY214" s="58"/>
      <c r="HDZ214" s="58"/>
      <c r="HEA214" s="58"/>
      <c r="HEB214" s="58"/>
      <c r="HEC214" s="58"/>
      <c r="HED214" s="58"/>
      <c r="HEE214" s="58"/>
      <c r="HEF214" s="58"/>
      <c r="HEG214" s="58"/>
      <c r="HEH214" s="58"/>
      <c r="HEI214" s="58"/>
      <c r="HEJ214" s="58"/>
      <c r="HEK214" s="58"/>
      <c r="HEL214" s="58"/>
      <c r="HEM214" s="58"/>
      <c r="HEN214" s="58"/>
      <c r="HEO214" s="58"/>
      <c r="HEP214" s="58"/>
      <c r="HEQ214" s="58"/>
      <c r="HER214" s="58"/>
      <c r="HES214" s="58"/>
      <c r="HET214" s="58"/>
      <c r="HEU214" s="58"/>
      <c r="HEV214" s="58"/>
      <c r="HEW214" s="58"/>
      <c r="HEX214" s="58"/>
      <c r="HEY214" s="58"/>
      <c r="HEZ214" s="58"/>
      <c r="HFA214" s="58"/>
      <c r="HFB214" s="58"/>
      <c r="HFC214" s="58"/>
      <c r="HFD214" s="58"/>
      <c r="HFE214" s="58"/>
      <c r="HFF214" s="58"/>
      <c r="HFG214" s="58"/>
      <c r="HFH214" s="58"/>
      <c r="HFI214" s="58"/>
      <c r="HFJ214" s="58"/>
      <c r="HFK214" s="58"/>
      <c r="HFL214" s="58"/>
      <c r="HFM214" s="58"/>
      <c r="HFN214" s="58"/>
      <c r="HFO214" s="58"/>
      <c r="HFP214" s="58"/>
      <c r="HFQ214" s="58"/>
      <c r="HFR214" s="58"/>
      <c r="HFS214" s="58"/>
      <c r="HFT214" s="58"/>
      <c r="HFU214" s="58"/>
      <c r="HFV214" s="58"/>
      <c r="HFW214" s="58"/>
      <c r="HFX214" s="58"/>
      <c r="HFY214" s="58"/>
      <c r="HFZ214" s="58"/>
      <c r="HGA214" s="58"/>
      <c r="HGB214" s="58"/>
      <c r="HGC214" s="58"/>
      <c r="HGD214" s="58"/>
      <c r="HGE214" s="58"/>
      <c r="HGF214" s="58"/>
      <c r="HGG214" s="58"/>
      <c r="HGH214" s="58"/>
      <c r="HGI214" s="58"/>
      <c r="HGJ214" s="58"/>
      <c r="HGK214" s="58"/>
      <c r="HGL214" s="58"/>
      <c r="HGM214" s="58"/>
      <c r="HGN214" s="58"/>
      <c r="HGO214" s="58"/>
      <c r="HGP214" s="58"/>
      <c r="HGQ214" s="58"/>
      <c r="HGR214" s="58"/>
      <c r="HGS214" s="58"/>
      <c r="HGT214" s="58"/>
      <c r="HGU214" s="58"/>
      <c r="HGV214" s="58"/>
      <c r="HGW214" s="58"/>
      <c r="HGX214" s="58"/>
      <c r="HGY214" s="58"/>
      <c r="HGZ214" s="58"/>
      <c r="HHA214" s="58"/>
      <c r="HHB214" s="58"/>
      <c r="HHC214" s="58"/>
      <c r="HHD214" s="58"/>
      <c r="HHE214" s="58"/>
      <c r="HHF214" s="58"/>
      <c r="HHG214" s="58"/>
      <c r="HHH214" s="58"/>
      <c r="HHI214" s="58"/>
      <c r="HHJ214" s="58"/>
      <c r="HHK214" s="58"/>
      <c r="HHL214" s="58"/>
      <c r="HHM214" s="58"/>
      <c r="HHN214" s="58"/>
      <c r="HHO214" s="58"/>
      <c r="HHP214" s="58"/>
      <c r="HHQ214" s="58"/>
      <c r="HHR214" s="58"/>
      <c r="HHS214" s="58"/>
      <c r="HHT214" s="58"/>
      <c r="HHU214" s="58"/>
      <c r="HHV214" s="58"/>
      <c r="HHW214" s="58"/>
      <c r="HHX214" s="58"/>
      <c r="HHY214" s="58"/>
      <c r="HHZ214" s="58"/>
      <c r="HIA214" s="58"/>
      <c r="HIB214" s="58"/>
      <c r="HIC214" s="58"/>
      <c r="HID214" s="58"/>
      <c r="HIE214" s="58"/>
      <c r="HIF214" s="58"/>
      <c r="HIG214" s="58"/>
      <c r="HIH214" s="58"/>
      <c r="HII214" s="58"/>
      <c r="HIJ214" s="58"/>
      <c r="HIK214" s="58"/>
      <c r="HIL214" s="58"/>
      <c r="HIM214" s="58"/>
      <c r="HIN214" s="58"/>
      <c r="HIO214" s="58"/>
      <c r="HIP214" s="58"/>
      <c r="HIQ214" s="58"/>
      <c r="HIR214" s="58"/>
      <c r="HIS214" s="58"/>
      <c r="HIT214" s="58"/>
      <c r="HIU214" s="58"/>
      <c r="HIV214" s="58"/>
      <c r="HIW214" s="58"/>
      <c r="HIX214" s="58"/>
      <c r="HIY214" s="58"/>
      <c r="HIZ214" s="58"/>
      <c r="HJA214" s="58"/>
      <c r="HJB214" s="58"/>
      <c r="HJC214" s="58"/>
      <c r="HJD214" s="58"/>
      <c r="HJE214" s="58"/>
      <c r="HJF214" s="58"/>
      <c r="HJG214" s="58"/>
      <c r="HJH214" s="58"/>
      <c r="HJI214" s="58"/>
      <c r="HJJ214" s="58"/>
      <c r="HJK214" s="58"/>
      <c r="HJL214" s="58"/>
      <c r="HJM214" s="58"/>
      <c r="HJN214" s="58"/>
      <c r="HJO214" s="58"/>
      <c r="HJP214" s="58"/>
      <c r="HJQ214" s="58"/>
      <c r="HJR214" s="58"/>
      <c r="HJS214" s="58"/>
      <c r="HJT214" s="58"/>
      <c r="HJU214" s="58"/>
      <c r="HJV214" s="58"/>
      <c r="HJW214" s="58"/>
      <c r="HJX214" s="58"/>
      <c r="HJY214" s="58"/>
      <c r="HJZ214" s="58"/>
      <c r="HKA214" s="58"/>
      <c r="HKB214" s="58"/>
      <c r="HKC214" s="58"/>
      <c r="HKD214" s="58"/>
      <c r="HKE214" s="58"/>
      <c r="HKF214" s="58"/>
      <c r="HKG214" s="58"/>
      <c r="HKH214" s="58"/>
      <c r="HKI214" s="58"/>
      <c r="HKJ214" s="58"/>
      <c r="HKK214" s="58"/>
      <c r="HKL214" s="58"/>
      <c r="HKM214" s="58"/>
      <c r="HKN214" s="58"/>
      <c r="HKO214" s="58"/>
      <c r="HKP214" s="58"/>
      <c r="HKQ214" s="58"/>
      <c r="HKR214" s="58"/>
      <c r="HKS214" s="58"/>
      <c r="HKT214" s="58"/>
      <c r="HKU214" s="58"/>
      <c r="HKV214" s="58"/>
      <c r="HKW214" s="58"/>
      <c r="HKX214" s="58"/>
      <c r="HKY214" s="58"/>
      <c r="HKZ214" s="58"/>
      <c r="HLA214" s="58"/>
      <c r="HLB214" s="58"/>
      <c r="HLC214" s="58"/>
      <c r="HLD214" s="58"/>
      <c r="HLE214" s="58"/>
      <c r="HLF214" s="58"/>
      <c r="HLG214" s="58"/>
      <c r="HLH214" s="58"/>
      <c r="HLI214" s="58"/>
      <c r="HLJ214" s="58"/>
      <c r="HLK214" s="58"/>
      <c r="HLL214" s="58"/>
      <c r="HLM214" s="58"/>
      <c r="HLN214" s="58"/>
      <c r="HLO214" s="58"/>
      <c r="HLP214" s="58"/>
      <c r="HLQ214" s="58"/>
      <c r="HLR214" s="58"/>
      <c r="HLS214" s="58"/>
      <c r="HLT214" s="58"/>
      <c r="HLU214" s="58"/>
      <c r="HLV214" s="58"/>
      <c r="HLW214" s="58"/>
      <c r="HLX214" s="58"/>
      <c r="HLY214" s="58"/>
      <c r="HLZ214" s="58"/>
      <c r="HMA214" s="58"/>
      <c r="HMB214" s="58"/>
      <c r="HMC214" s="58"/>
      <c r="HMD214" s="58"/>
      <c r="HME214" s="58"/>
      <c r="HMF214" s="58"/>
      <c r="HMG214" s="58"/>
      <c r="HMH214" s="58"/>
      <c r="HMI214" s="58"/>
      <c r="HMJ214" s="58"/>
      <c r="HMK214" s="58"/>
      <c r="HML214" s="58"/>
      <c r="HMM214" s="58"/>
      <c r="HMN214" s="58"/>
      <c r="HMO214" s="58"/>
      <c r="HMP214" s="58"/>
      <c r="HMQ214" s="58"/>
      <c r="HMR214" s="58"/>
      <c r="HMS214" s="58"/>
      <c r="HMT214" s="58"/>
      <c r="HMU214" s="58"/>
      <c r="HMV214" s="58"/>
      <c r="HMW214" s="58"/>
      <c r="HMX214" s="58"/>
      <c r="HMY214" s="58"/>
      <c r="HMZ214" s="58"/>
      <c r="HNA214" s="58"/>
      <c r="HNB214" s="58"/>
      <c r="HNC214" s="58"/>
      <c r="HND214" s="58"/>
      <c r="HNE214" s="58"/>
      <c r="HNF214" s="58"/>
      <c r="HNG214" s="58"/>
      <c r="HNH214" s="58"/>
      <c r="HNI214" s="58"/>
      <c r="HNJ214" s="58"/>
      <c r="HNK214" s="58"/>
      <c r="HNL214" s="58"/>
      <c r="HNM214" s="58"/>
      <c r="HNN214" s="58"/>
      <c r="HNO214" s="58"/>
      <c r="HNP214" s="58"/>
      <c r="HNQ214" s="58"/>
      <c r="HNR214" s="58"/>
      <c r="HNS214" s="58"/>
      <c r="HNT214" s="58"/>
      <c r="HNU214" s="58"/>
      <c r="HNV214" s="58"/>
      <c r="HNW214" s="58"/>
      <c r="HNX214" s="58"/>
      <c r="HNY214" s="58"/>
      <c r="HNZ214" s="58"/>
      <c r="HOA214" s="58"/>
      <c r="HOB214" s="58"/>
      <c r="HOC214" s="58"/>
      <c r="HOD214" s="58"/>
      <c r="HOE214" s="58"/>
      <c r="HOF214" s="58"/>
      <c r="HOG214" s="58"/>
      <c r="HOH214" s="58"/>
      <c r="HOI214" s="58"/>
      <c r="HOJ214" s="58"/>
      <c r="HOK214" s="58"/>
      <c r="HOL214" s="58"/>
      <c r="HOM214" s="58"/>
      <c r="HON214" s="58"/>
      <c r="HOO214" s="58"/>
      <c r="HOP214" s="58"/>
      <c r="HOQ214" s="58"/>
      <c r="HOR214" s="58"/>
      <c r="HOS214" s="58"/>
      <c r="HOT214" s="58"/>
      <c r="HOU214" s="58"/>
      <c r="HOV214" s="58"/>
      <c r="HOW214" s="58"/>
      <c r="HOX214" s="58"/>
      <c r="HOY214" s="58"/>
      <c r="HOZ214" s="58"/>
      <c r="HPA214" s="58"/>
      <c r="HPB214" s="58"/>
      <c r="HPC214" s="58"/>
      <c r="HPD214" s="58"/>
      <c r="HPE214" s="58"/>
      <c r="HPF214" s="58"/>
      <c r="HPG214" s="58"/>
      <c r="HPH214" s="58"/>
      <c r="HPI214" s="58"/>
      <c r="HPJ214" s="58"/>
      <c r="HPK214" s="58"/>
      <c r="HPL214" s="58"/>
      <c r="HPM214" s="58"/>
      <c r="HPN214" s="58"/>
      <c r="HPO214" s="58"/>
      <c r="HPP214" s="58"/>
      <c r="HPQ214" s="58"/>
      <c r="HPR214" s="58"/>
      <c r="HPS214" s="58"/>
      <c r="HPT214" s="58"/>
      <c r="HPU214" s="58"/>
      <c r="HPV214" s="58"/>
      <c r="HPW214" s="58"/>
      <c r="HPX214" s="58"/>
      <c r="HPY214" s="58"/>
      <c r="HPZ214" s="58"/>
      <c r="HQA214" s="58"/>
      <c r="HQB214" s="58"/>
      <c r="HQC214" s="58"/>
      <c r="HQD214" s="58"/>
      <c r="HQE214" s="58"/>
      <c r="HQF214" s="58"/>
      <c r="HQG214" s="58"/>
      <c r="HQH214" s="58"/>
      <c r="HQI214" s="58"/>
      <c r="HQJ214" s="58"/>
      <c r="HQK214" s="58"/>
      <c r="HQL214" s="58"/>
      <c r="HQM214" s="58"/>
      <c r="HQN214" s="58"/>
      <c r="HQO214" s="58"/>
      <c r="HQP214" s="58"/>
      <c r="HQQ214" s="58"/>
      <c r="HQR214" s="58"/>
      <c r="HQS214" s="58"/>
      <c r="HQT214" s="58"/>
      <c r="HQU214" s="58"/>
      <c r="HQV214" s="58"/>
      <c r="HQW214" s="58"/>
      <c r="HQX214" s="58"/>
      <c r="HQY214" s="58"/>
      <c r="HQZ214" s="58"/>
      <c r="HRA214" s="58"/>
      <c r="HRB214" s="58"/>
      <c r="HRC214" s="58"/>
      <c r="HRD214" s="58"/>
      <c r="HRE214" s="58"/>
      <c r="HRF214" s="58"/>
      <c r="HRG214" s="58"/>
      <c r="HRH214" s="58"/>
      <c r="HRI214" s="58"/>
      <c r="HRJ214" s="58"/>
      <c r="HRK214" s="58"/>
      <c r="HRL214" s="58"/>
      <c r="HRM214" s="58"/>
      <c r="HRN214" s="58"/>
      <c r="HRO214" s="58"/>
      <c r="HRP214" s="58"/>
      <c r="HRQ214" s="58"/>
      <c r="HRR214" s="58"/>
      <c r="HRS214" s="58"/>
      <c r="HRT214" s="58"/>
      <c r="HRU214" s="58"/>
      <c r="HRV214" s="58"/>
      <c r="HRW214" s="58"/>
      <c r="HRX214" s="58"/>
      <c r="HRY214" s="58"/>
      <c r="HRZ214" s="58"/>
      <c r="HSA214" s="58"/>
      <c r="HSB214" s="58"/>
      <c r="HSC214" s="58"/>
      <c r="HSD214" s="58"/>
      <c r="HSE214" s="58"/>
      <c r="HSF214" s="58"/>
      <c r="HSG214" s="58"/>
      <c r="HSH214" s="58"/>
      <c r="HSI214" s="58"/>
      <c r="HSJ214" s="58"/>
      <c r="HSK214" s="58"/>
      <c r="HSL214" s="58"/>
      <c r="HSM214" s="58"/>
      <c r="HSN214" s="58"/>
      <c r="HSO214" s="58"/>
      <c r="HSP214" s="58"/>
      <c r="HSQ214" s="58"/>
      <c r="HSR214" s="58"/>
      <c r="HSS214" s="58"/>
      <c r="HST214" s="58"/>
      <c r="HSU214" s="58"/>
      <c r="HSV214" s="58"/>
      <c r="HSW214" s="58"/>
      <c r="HSX214" s="58"/>
      <c r="HSY214" s="58"/>
      <c r="HSZ214" s="58"/>
      <c r="HTA214" s="58"/>
      <c r="HTB214" s="58"/>
      <c r="HTC214" s="58"/>
      <c r="HTD214" s="58"/>
      <c r="HTE214" s="58"/>
      <c r="HTF214" s="58"/>
      <c r="HTG214" s="58"/>
      <c r="HTH214" s="58"/>
      <c r="HTI214" s="58"/>
      <c r="HTJ214" s="58"/>
      <c r="HTK214" s="58"/>
      <c r="HTL214" s="58"/>
      <c r="HTM214" s="58"/>
      <c r="HTN214" s="58"/>
      <c r="HTO214" s="58"/>
      <c r="HTP214" s="58"/>
      <c r="HTQ214" s="58"/>
      <c r="HTR214" s="58"/>
      <c r="HTS214" s="58"/>
      <c r="HTT214" s="58"/>
      <c r="HTU214" s="58"/>
      <c r="HTV214" s="58"/>
      <c r="HTW214" s="58"/>
      <c r="HTX214" s="58"/>
      <c r="HTY214" s="58"/>
      <c r="HTZ214" s="58"/>
      <c r="HUA214" s="58"/>
      <c r="HUB214" s="58"/>
      <c r="HUC214" s="58"/>
      <c r="HUD214" s="58"/>
      <c r="HUE214" s="58"/>
      <c r="HUF214" s="58"/>
      <c r="HUG214" s="58"/>
      <c r="HUH214" s="58"/>
      <c r="HUI214" s="58"/>
      <c r="HUJ214" s="58"/>
      <c r="HUK214" s="58"/>
      <c r="HUL214" s="58"/>
      <c r="HUM214" s="58"/>
      <c r="HUN214" s="58"/>
      <c r="HUO214" s="58"/>
      <c r="HUP214" s="58"/>
      <c r="HUQ214" s="58"/>
      <c r="HUR214" s="58"/>
      <c r="HUS214" s="58"/>
      <c r="HUT214" s="58"/>
      <c r="HUU214" s="58"/>
      <c r="HUV214" s="58"/>
      <c r="HUW214" s="58"/>
      <c r="HUX214" s="58"/>
      <c r="HUY214" s="58"/>
      <c r="HUZ214" s="58"/>
      <c r="HVA214" s="58"/>
      <c r="HVB214" s="58"/>
      <c r="HVC214" s="58"/>
      <c r="HVD214" s="58"/>
      <c r="HVE214" s="58"/>
      <c r="HVF214" s="58"/>
      <c r="HVG214" s="58"/>
      <c r="HVH214" s="58"/>
      <c r="HVI214" s="58"/>
      <c r="HVJ214" s="58"/>
      <c r="HVK214" s="58"/>
      <c r="HVL214" s="58"/>
      <c r="HVM214" s="58"/>
      <c r="HVN214" s="58"/>
      <c r="HVO214" s="58"/>
      <c r="HVP214" s="58"/>
      <c r="HVQ214" s="58"/>
      <c r="HVR214" s="58"/>
      <c r="HVS214" s="58"/>
      <c r="HVT214" s="58"/>
      <c r="HVU214" s="58"/>
      <c r="HVV214" s="58"/>
      <c r="HVW214" s="58"/>
      <c r="HVX214" s="58"/>
      <c r="HVY214" s="58"/>
      <c r="HVZ214" s="58"/>
      <c r="HWA214" s="58"/>
      <c r="HWB214" s="58"/>
      <c r="HWC214" s="58"/>
      <c r="HWD214" s="58"/>
      <c r="HWE214" s="58"/>
      <c r="HWF214" s="58"/>
      <c r="HWG214" s="58"/>
      <c r="HWH214" s="58"/>
      <c r="HWI214" s="58"/>
      <c r="HWJ214" s="58"/>
      <c r="HWK214" s="58"/>
      <c r="HWL214" s="58"/>
      <c r="HWM214" s="58"/>
      <c r="HWN214" s="58"/>
      <c r="HWO214" s="58"/>
      <c r="HWP214" s="58"/>
      <c r="HWQ214" s="58"/>
      <c r="HWR214" s="58"/>
      <c r="HWS214" s="58"/>
      <c r="HWT214" s="58"/>
      <c r="HWU214" s="58"/>
      <c r="HWV214" s="58"/>
      <c r="HWW214" s="58"/>
      <c r="HWX214" s="58"/>
      <c r="HWY214" s="58"/>
      <c r="HWZ214" s="58"/>
      <c r="HXA214" s="58"/>
      <c r="HXB214" s="58"/>
      <c r="HXC214" s="58"/>
      <c r="HXD214" s="58"/>
      <c r="HXE214" s="58"/>
      <c r="HXF214" s="58"/>
      <c r="HXG214" s="58"/>
      <c r="HXH214" s="58"/>
      <c r="HXI214" s="58"/>
      <c r="HXJ214" s="58"/>
      <c r="HXK214" s="58"/>
      <c r="HXL214" s="58"/>
      <c r="HXM214" s="58"/>
      <c r="HXN214" s="58"/>
      <c r="HXO214" s="58"/>
      <c r="HXP214" s="58"/>
      <c r="HXQ214" s="58"/>
      <c r="HXR214" s="58"/>
      <c r="HXS214" s="58"/>
      <c r="HXT214" s="58"/>
      <c r="HXU214" s="58"/>
      <c r="HXV214" s="58"/>
      <c r="HXW214" s="58"/>
      <c r="HXX214" s="58"/>
      <c r="HXY214" s="58"/>
      <c r="HXZ214" s="58"/>
      <c r="HYA214" s="58"/>
      <c r="HYB214" s="58"/>
      <c r="HYC214" s="58"/>
      <c r="HYD214" s="58"/>
      <c r="HYE214" s="58"/>
      <c r="HYF214" s="58"/>
      <c r="HYG214" s="58"/>
      <c r="HYH214" s="58"/>
      <c r="HYI214" s="58"/>
      <c r="HYJ214" s="58"/>
      <c r="HYK214" s="58"/>
      <c r="HYL214" s="58"/>
      <c r="HYM214" s="58"/>
      <c r="HYN214" s="58"/>
      <c r="HYO214" s="58"/>
      <c r="HYP214" s="58"/>
      <c r="HYQ214" s="58"/>
      <c r="HYR214" s="58"/>
      <c r="HYS214" s="58"/>
      <c r="HYT214" s="58"/>
      <c r="HYU214" s="58"/>
      <c r="HYV214" s="58"/>
      <c r="HYW214" s="58"/>
      <c r="HYX214" s="58"/>
      <c r="HYY214" s="58"/>
      <c r="HYZ214" s="58"/>
      <c r="HZA214" s="58"/>
      <c r="HZB214" s="58"/>
      <c r="HZC214" s="58"/>
      <c r="HZD214" s="58"/>
      <c r="HZE214" s="58"/>
      <c r="HZF214" s="58"/>
      <c r="HZG214" s="58"/>
      <c r="HZH214" s="58"/>
      <c r="HZI214" s="58"/>
      <c r="HZJ214" s="58"/>
      <c r="HZK214" s="58"/>
      <c r="HZL214" s="58"/>
      <c r="HZM214" s="58"/>
      <c r="HZN214" s="58"/>
      <c r="HZO214" s="58"/>
      <c r="HZP214" s="58"/>
      <c r="HZQ214" s="58"/>
      <c r="HZR214" s="58"/>
      <c r="HZS214" s="58"/>
      <c r="HZT214" s="58"/>
      <c r="HZU214" s="58"/>
      <c r="HZV214" s="58"/>
      <c r="HZW214" s="58"/>
      <c r="HZX214" s="58"/>
      <c r="HZY214" s="58"/>
      <c r="HZZ214" s="58"/>
      <c r="IAA214" s="58"/>
      <c r="IAB214" s="58"/>
      <c r="IAC214" s="58"/>
      <c r="IAD214" s="58"/>
      <c r="IAE214" s="58"/>
      <c r="IAF214" s="58"/>
      <c r="IAG214" s="58"/>
      <c r="IAH214" s="58"/>
      <c r="IAI214" s="58"/>
      <c r="IAJ214" s="58"/>
      <c r="IAK214" s="58"/>
      <c r="IAL214" s="58"/>
      <c r="IAM214" s="58"/>
      <c r="IAN214" s="58"/>
      <c r="IAO214" s="58"/>
      <c r="IAP214" s="58"/>
      <c r="IAQ214" s="58"/>
      <c r="IAR214" s="58"/>
      <c r="IAS214" s="58"/>
      <c r="IAT214" s="58"/>
      <c r="IAU214" s="58"/>
      <c r="IAV214" s="58"/>
      <c r="IAW214" s="58"/>
      <c r="IAX214" s="58"/>
      <c r="IAY214" s="58"/>
      <c r="IAZ214" s="58"/>
      <c r="IBA214" s="58"/>
      <c r="IBB214" s="58"/>
      <c r="IBC214" s="58"/>
      <c r="IBD214" s="58"/>
      <c r="IBE214" s="58"/>
      <c r="IBF214" s="58"/>
      <c r="IBG214" s="58"/>
      <c r="IBH214" s="58"/>
      <c r="IBI214" s="58"/>
      <c r="IBJ214" s="58"/>
      <c r="IBK214" s="58"/>
      <c r="IBL214" s="58"/>
      <c r="IBM214" s="58"/>
      <c r="IBN214" s="58"/>
      <c r="IBO214" s="58"/>
      <c r="IBP214" s="58"/>
      <c r="IBQ214" s="58"/>
      <c r="IBR214" s="58"/>
      <c r="IBS214" s="58"/>
      <c r="IBT214" s="58"/>
      <c r="IBU214" s="58"/>
      <c r="IBV214" s="58"/>
      <c r="IBW214" s="58"/>
      <c r="IBX214" s="58"/>
      <c r="IBY214" s="58"/>
      <c r="IBZ214" s="58"/>
      <c r="ICA214" s="58"/>
      <c r="ICB214" s="58"/>
      <c r="ICC214" s="58"/>
      <c r="ICD214" s="58"/>
      <c r="ICE214" s="58"/>
      <c r="ICF214" s="58"/>
      <c r="ICG214" s="58"/>
      <c r="ICH214" s="58"/>
      <c r="ICI214" s="58"/>
      <c r="ICJ214" s="58"/>
      <c r="ICK214" s="58"/>
      <c r="ICL214" s="58"/>
      <c r="ICM214" s="58"/>
      <c r="ICN214" s="58"/>
      <c r="ICO214" s="58"/>
      <c r="ICP214" s="58"/>
      <c r="ICQ214" s="58"/>
      <c r="ICR214" s="58"/>
      <c r="ICS214" s="58"/>
      <c r="ICT214" s="58"/>
      <c r="ICU214" s="58"/>
      <c r="ICV214" s="58"/>
      <c r="ICW214" s="58"/>
      <c r="ICX214" s="58"/>
      <c r="ICY214" s="58"/>
      <c r="ICZ214" s="58"/>
      <c r="IDA214" s="58"/>
      <c r="IDB214" s="58"/>
      <c r="IDC214" s="58"/>
      <c r="IDD214" s="58"/>
      <c r="IDE214" s="58"/>
      <c r="IDF214" s="58"/>
      <c r="IDG214" s="58"/>
      <c r="IDH214" s="58"/>
      <c r="IDI214" s="58"/>
      <c r="IDJ214" s="58"/>
      <c r="IDK214" s="58"/>
      <c r="IDL214" s="58"/>
      <c r="IDM214" s="58"/>
      <c r="IDN214" s="58"/>
      <c r="IDO214" s="58"/>
      <c r="IDP214" s="58"/>
      <c r="IDQ214" s="58"/>
      <c r="IDR214" s="58"/>
      <c r="IDS214" s="58"/>
      <c r="IDT214" s="58"/>
      <c r="IDU214" s="58"/>
      <c r="IDV214" s="58"/>
      <c r="IDW214" s="58"/>
      <c r="IDX214" s="58"/>
      <c r="IDY214" s="58"/>
      <c r="IDZ214" s="58"/>
      <c r="IEA214" s="58"/>
      <c r="IEB214" s="58"/>
      <c r="IEC214" s="58"/>
      <c r="IED214" s="58"/>
      <c r="IEE214" s="58"/>
      <c r="IEF214" s="58"/>
      <c r="IEG214" s="58"/>
      <c r="IEH214" s="58"/>
      <c r="IEI214" s="58"/>
      <c r="IEJ214" s="58"/>
      <c r="IEK214" s="58"/>
      <c r="IEL214" s="58"/>
      <c r="IEM214" s="58"/>
      <c r="IEN214" s="58"/>
      <c r="IEO214" s="58"/>
      <c r="IEP214" s="58"/>
      <c r="IEQ214" s="58"/>
      <c r="IER214" s="58"/>
      <c r="IES214" s="58"/>
      <c r="IET214" s="58"/>
      <c r="IEU214" s="58"/>
      <c r="IEV214" s="58"/>
      <c r="IEW214" s="58"/>
      <c r="IEX214" s="58"/>
      <c r="IEY214" s="58"/>
      <c r="IEZ214" s="58"/>
      <c r="IFA214" s="58"/>
      <c r="IFB214" s="58"/>
      <c r="IFC214" s="58"/>
      <c r="IFD214" s="58"/>
      <c r="IFE214" s="58"/>
      <c r="IFF214" s="58"/>
      <c r="IFG214" s="58"/>
      <c r="IFH214" s="58"/>
      <c r="IFI214" s="58"/>
      <c r="IFJ214" s="58"/>
      <c r="IFK214" s="58"/>
      <c r="IFL214" s="58"/>
      <c r="IFM214" s="58"/>
      <c r="IFN214" s="58"/>
      <c r="IFO214" s="58"/>
      <c r="IFP214" s="58"/>
      <c r="IFQ214" s="58"/>
      <c r="IFR214" s="58"/>
      <c r="IFS214" s="58"/>
      <c r="IFT214" s="58"/>
      <c r="IFU214" s="58"/>
      <c r="IFV214" s="58"/>
      <c r="IFW214" s="58"/>
      <c r="IFX214" s="58"/>
      <c r="IFY214" s="58"/>
      <c r="IFZ214" s="58"/>
      <c r="IGA214" s="58"/>
      <c r="IGB214" s="58"/>
      <c r="IGC214" s="58"/>
      <c r="IGD214" s="58"/>
      <c r="IGE214" s="58"/>
      <c r="IGF214" s="58"/>
      <c r="IGG214" s="58"/>
      <c r="IGH214" s="58"/>
      <c r="IGI214" s="58"/>
      <c r="IGJ214" s="58"/>
      <c r="IGK214" s="58"/>
      <c r="IGL214" s="58"/>
      <c r="IGM214" s="58"/>
      <c r="IGN214" s="58"/>
      <c r="IGO214" s="58"/>
      <c r="IGP214" s="58"/>
      <c r="IGQ214" s="58"/>
      <c r="IGR214" s="58"/>
      <c r="IGS214" s="58"/>
      <c r="IGT214" s="58"/>
      <c r="IGU214" s="58"/>
      <c r="IGV214" s="58"/>
      <c r="IGW214" s="58"/>
      <c r="IGX214" s="58"/>
      <c r="IGY214" s="58"/>
      <c r="IGZ214" s="58"/>
      <c r="IHA214" s="58"/>
      <c r="IHB214" s="58"/>
      <c r="IHC214" s="58"/>
      <c r="IHD214" s="58"/>
      <c r="IHE214" s="58"/>
      <c r="IHF214" s="58"/>
      <c r="IHG214" s="58"/>
      <c r="IHH214" s="58"/>
      <c r="IHI214" s="58"/>
      <c r="IHJ214" s="58"/>
      <c r="IHK214" s="58"/>
      <c r="IHL214" s="58"/>
      <c r="IHM214" s="58"/>
      <c r="IHN214" s="58"/>
      <c r="IHO214" s="58"/>
      <c r="IHP214" s="58"/>
      <c r="IHQ214" s="58"/>
      <c r="IHR214" s="58"/>
      <c r="IHS214" s="58"/>
      <c r="IHT214" s="58"/>
      <c r="IHU214" s="58"/>
      <c r="IHV214" s="58"/>
      <c r="IHW214" s="58"/>
      <c r="IHX214" s="58"/>
      <c r="IHY214" s="58"/>
      <c r="IHZ214" s="58"/>
      <c r="IIA214" s="58"/>
      <c r="IIB214" s="58"/>
      <c r="IIC214" s="58"/>
      <c r="IID214" s="58"/>
      <c r="IIE214" s="58"/>
      <c r="IIF214" s="58"/>
      <c r="IIG214" s="58"/>
      <c r="IIH214" s="58"/>
      <c r="III214" s="58"/>
      <c r="IIJ214" s="58"/>
      <c r="IIK214" s="58"/>
      <c r="IIL214" s="58"/>
      <c r="IIM214" s="58"/>
      <c r="IIN214" s="58"/>
      <c r="IIO214" s="58"/>
      <c r="IIP214" s="58"/>
      <c r="IIQ214" s="58"/>
      <c r="IIR214" s="58"/>
      <c r="IIS214" s="58"/>
      <c r="IIT214" s="58"/>
      <c r="IIU214" s="58"/>
      <c r="IIV214" s="58"/>
      <c r="IIW214" s="58"/>
      <c r="IIX214" s="58"/>
      <c r="IIY214" s="58"/>
      <c r="IIZ214" s="58"/>
      <c r="IJA214" s="58"/>
      <c r="IJB214" s="58"/>
      <c r="IJC214" s="58"/>
      <c r="IJD214" s="58"/>
      <c r="IJE214" s="58"/>
      <c r="IJF214" s="58"/>
      <c r="IJG214" s="58"/>
      <c r="IJH214" s="58"/>
      <c r="IJI214" s="58"/>
      <c r="IJJ214" s="58"/>
      <c r="IJK214" s="58"/>
      <c r="IJL214" s="58"/>
      <c r="IJM214" s="58"/>
      <c r="IJN214" s="58"/>
      <c r="IJO214" s="58"/>
      <c r="IJP214" s="58"/>
      <c r="IJQ214" s="58"/>
      <c r="IJR214" s="58"/>
      <c r="IJS214" s="58"/>
      <c r="IJT214" s="58"/>
      <c r="IJU214" s="58"/>
      <c r="IJV214" s="58"/>
      <c r="IJW214" s="58"/>
      <c r="IJX214" s="58"/>
      <c r="IJY214" s="58"/>
      <c r="IJZ214" s="58"/>
      <c r="IKA214" s="58"/>
      <c r="IKB214" s="58"/>
      <c r="IKC214" s="58"/>
      <c r="IKD214" s="58"/>
      <c r="IKE214" s="58"/>
      <c r="IKF214" s="58"/>
      <c r="IKG214" s="58"/>
      <c r="IKH214" s="58"/>
      <c r="IKI214" s="58"/>
      <c r="IKJ214" s="58"/>
      <c r="IKK214" s="58"/>
      <c r="IKL214" s="58"/>
      <c r="IKM214" s="58"/>
      <c r="IKN214" s="58"/>
      <c r="IKO214" s="58"/>
      <c r="IKP214" s="58"/>
      <c r="IKQ214" s="58"/>
      <c r="IKR214" s="58"/>
      <c r="IKS214" s="58"/>
      <c r="IKT214" s="58"/>
      <c r="IKU214" s="58"/>
      <c r="IKV214" s="58"/>
      <c r="IKW214" s="58"/>
      <c r="IKX214" s="58"/>
      <c r="IKY214" s="58"/>
      <c r="IKZ214" s="58"/>
      <c r="ILA214" s="58"/>
      <c r="ILB214" s="58"/>
      <c r="ILC214" s="58"/>
      <c r="ILD214" s="58"/>
      <c r="ILE214" s="58"/>
      <c r="ILF214" s="58"/>
      <c r="ILG214" s="58"/>
      <c r="ILH214" s="58"/>
      <c r="ILI214" s="58"/>
      <c r="ILJ214" s="58"/>
      <c r="ILK214" s="58"/>
      <c r="ILL214" s="58"/>
      <c r="ILM214" s="58"/>
      <c r="ILN214" s="58"/>
      <c r="ILO214" s="58"/>
      <c r="ILP214" s="58"/>
      <c r="ILQ214" s="58"/>
      <c r="ILR214" s="58"/>
      <c r="ILS214" s="58"/>
      <c r="ILT214" s="58"/>
      <c r="ILU214" s="58"/>
      <c r="ILV214" s="58"/>
      <c r="ILW214" s="58"/>
      <c r="ILX214" s="58"/>
      <c r="ILY214" s="58"/>
      <c r="ILZ214" s="58"/>
      <c r="IMA214" s="58"/>
      <c r="IMB214" s="58"/>
      <c r="IMC214" s="58"/>
      <c r="IMD214" s="58"/>
      <c r="IME214" s="58"/>
      <c r="IMF214" s="58"/>
      <c r="IMG214" s="58"/>
      <c r="IMH214" s="58"/>
      <c r="IMI214" s="58"/>
      <c r="IMJ214" s="58"/>
      <c r="IMK214" s="58"/>
      <c r="IML214" s="58"/>
      <c r="IMM214" s="58"/>
      <c r="IMN214" s="58"/>
      <c r="IMO214" s="58"/>
      <c r="IMP214" s="58"/>
      <c r="IMQ214" s="58"/>
      <c r="IMR214" s="58"/>
      <c r="IMS214" s="58"/>
      <c r="IMT214" s="58"/>
      <c r="IMU214" s="58"/>
      <c r="IMV214" s="58"/>
      <c r="IMW214" s="58"/>
      <c r="IMX214" s="58"/>
      <c r="IMY214" s="58"/>
      <c r="IMZ214" s="58"/>
      <c r="INA214" s="58"/>
      <c r="INB214" s="58"/>
      <c r="INC214" s="58"/>
      <c r="IND214" s="58"/>
      <c r="INE214" s="58"/>
      <c r="INF214" s="58"/>
      <c r="ING214" s="58"/>
      <c r="INH214" s="58"/>
      <c r="INI214" s="58"/>
      <c r="INJ214" s="58"/>
      <c r="INK214" s="58"/>
      <c r="INL214" s="58"/>
      <c r="INM214" s="58"/>
      <c r="INN214" s="58"/>
      <c r="INO214" s="58"/>
      <c r="INP214" s="58"/>
      <c r="INQ214" s="58"/>
      <c r="INR214" s="58"/>
      <c r="INS214" s="58"/>
      <c r="INT214" s="58"/>
      <c r="INU214" s="58"/>
      <c r="INV214" s="58"/>
      <c r="INW214" s="58"/>
      <c r="INX214" s="58"/>
      <c r="INY214" s="58"/>
      <c r="INZ214" s="58"/>
      <c r="IOA214" s="58"/>
      <c r="IOB214" s="58"/>
      <c r="IOC214" s="58"/>
      <c r="IOD214" s="58"/>
      <c r="IOE214" s="58"/>
      <c r="IOF214" s="58"/>
      <c r="IOG214" s="58"/>
      <c r="IOH214" s="58"/>
      <c r="IOI214" s="58"/>
      <c r="IOJ214" s="58"/>
      <c r="IOK214" s="58"/>
      <c r="IOL214" s="58"/>
      <c r="IOM214" s="58"/>
      <c r="ION214" s="58"/>
      <c r="IOO214" s="58"/>
      <c r="IOP214" s="58"/>
      <c r="IOQ214" s="58"/>
      <c r="IOR214" s="58"/>
      <c r="IOS214" s="58"/>
      <c r="IOT214" s="58"/>
      <c r="IOU214" s="58"/>
      <c r="IOV214" s="58"/>
      <c r="IOW214" s="58"/>
      <c r="IOX214" s="58"/>
      <c r="IOY214" s="58"/>
      <c r="IOZ214" s="58"/>
      <c r="IPA214" s="58"/>
      <c r="IPB214" s="58"/>
      <c r="IPC214" s="58"/>
      <c r="IPD214" s="58"/>
      <c r="IPE214" s="58"/>
      <c r="IPF214" s="58"/>
      <c r="IPG214" s="58"/>
      <c r="IPH214" s="58"/>
      <c r="IPI214" s="58"/>
      <c r="IPJ214" s="58"/>
      <c r="IPK214" s="58"/>
      <c r="IPL214" s="58"/>
      <c r="IPM214" s="58"/>
      <c r="IPN214" s="58"/>
      <c r="IPO214" s="58"/>
      <c r="IPP214" s="58"/>
      <c r="IPQ214" s="58"/>
      <c r="IPR214" s="58"/>
      <c r="IPS214" s="58"/>
      <c r="IPT214" s="58"/>
      <c r="IPU214" s="58"/>
      <c r="IPV214" s="58"/>
      <c r="IPW214" s="58"/>
      <c r="IPX214" s="58"/>
      <c r="IPY214" s="58"/>
      <c r="IPZ214" s="58"/>
      <c r="IQA214" s="58"/>
      <c r="IQB214" s="58"/>
      <c r="IQC214" s="58"/>
      <c r="IQD214" s="58"/>
      <c r="IQE214" s="58"/>
      <c r="IQF214" s="58"/>
      <c r="IQG214" s="58"/>
      <c r="IQH214" s="58"/>
      <c r="IQI214" s="58"/>
      <c r="IQJ214" s="58"/>
      <c r="IQK214" s="58"/>
      <c r="IQL214" s="58"/>
      <c r="IQM214" s="58"/>
      <c r="IQN214" s="58"/>
      <c r="IQO214" s="58"/>
      <c r="IQP214" s="58"/>
      <c r="IQQ214" s="58"/>
      <c r="IQR214" s="58"/>
      <c r="IQS214" s="58"/>
      <c r="IQT214" s="58"/>
      <c r="IQU214" s="58"/>
      <c r="IQV214" s="58"/>
      <c r="IQW214" s="58"/>
      <c r="IQX214" s="58"/>
      <c r="IQY214" s="58"/>
      <c r="IQZ214" s="58"/>
      <c r="IRA214" s="58"/>
      <c r="IRB214" s="58"/>
      <c r="IRC214" s="58"/>
      <c r="IRD214" s="58"/>
      <c r="IRE214" s="58"/>
      <c r="IRF214" s="58"/>
      <c r="IRG214" s="58"/>
      <c r="IRH214" s="58"/>
      <c r="IRI214" s="58"/>
      <c r="IRJ214" s="58"/>
      <c r="IRK214" s="58"/>
      <c r="IRL214" s="58"/>
      <c r="IRM214" s="58"/>
      <c r="IRN214" s="58"/>
      <c r="IRO214" s="58"/>
      <c r="IRP214" s="58"/>
      <c r="IRQ214" s="58"/>
      <c r="IRR214" s="58"/>
      <c r="IRS214" s="58"/>
      <c r="IRT214" s="58"/>
      <c r="IRU214" s="58"/>
      <c r="IRV214" s="58"/>
      <c r="IRW214" s="58"/>
      <c r="IRX214" s="58"/>
      <c r="IRY214" s="58"/>
      <c r="IRZ214" s="58"/>
      <c r="ISA214" s="58"/>
      <c r="ISB214" s="58"/>
      <c r="ISC214" s="58"/>
      <c r="ISD214" s="58"/>
      <c r="ISE214" s="58"/>
      <c r="ISF214" s="58"/>
      <c r="ISG214" s="58"/>
      <c r="ISH214" s="58"/>
      <c r="ISI214" s="58"/>
      <c r="ISJ214" s="58"/>
      <c r="ISK214" s="58"/>
      <c r="ISL214" s="58"/>
      <c r="ISM214" s="58"/>
      <c r="ISN214" s="58"/>
      <c r="ISO214" s="58"/>
      <c r="ISP214" s="58"/>
      <c r="ISQ214" s="58"/>
      <c r="ISR214" s="58"/>
      <c r="ISS214" s="58"/>
      <c r="IST214" s="58"/>
      <c r="ISU214" s="58"/>
      <c r="ISV214" s="58"/>
      <c r="ISW214" s="58"/>
      <c r="ISX214" s="58"/>
      <c r="ISY214" s="58"/>
      <c r="ISZ214" s="58"/>
      <c r="ITA214" s="58"/>
      <c r="ITB214" s="58"/>
      <c r="ITC214" s="58"/>
      <c r="ITD214" s="58"/>
      <c r="ITE214" s="58"/>
      <c r="ITF214" s="58"/>
      <c r="ITG214" s="58"/>
      <c r="ITH214" s="58"/>
      <c r="ITI214" s="58"/>
      <c r="ITJ214" s="58"/>
      <c r="ITK214" s="58"/>
      <c r="ITL214" s="58"/>
      <c r="ITM214" s="58"/>
      <c r="ITN214" s="58"/>
      <c r="ITO214" s="58"/>
      <c r="ITP214" s="58"/>
      <c r="ITQ214" s="58"/>
      <c r="ITR214" s="58"/>
      <c r="ITS214" s="58"/>
      <c r="ITT214" s="58"/>
      <c r="ITU214" s="58"/>
      <c r="ITV214" s="58"/>
      <c r="ITW214" s="58"/>
      <c r="ITX214" s="58"/>
      <c r="ITY214" s="58"/>
      <c r="ITZ214" s="58"/>
      <c r="IUA214" s="58"/>
      <c r="IUB214" s="58"/>
      <c r="IUC214" s="58"/>
      <c r="IUD214" s="58"/>
      <c r="IUE214" s="58"/>
      <c r="IUF214" s="58"/>
      <c r="IUG214" s="58"/>
      <c r="IUH214" s="58"/>
      <c r="IUI214" s="58"/>
      <c r="IUJ214" s="58"/>
      <c r="IUK214" s="58"/>
      <c r="IUL214" s="58"/>
      <c r="IUM214" s="58"/>
      <c r="IUN214" s="58"/>
      <c r="IUO214" s="58"/>
      <c r="IUP214" s="58"/>
      <c r="IUQ214" s="58"/>
      <c r="IUR214" s="58"/>
      <c r="IUS214" s="58"/>
      <c r="IUT214" s="58"/>
      <c r="IUU214" s="58"/>
      <c r="IUV214" s="58"/>
      <c r="IUW214" s="58"/>
      <c r="IUX214" s="58"/>
      <c r="IUY214" s="58"/>
      <c r="IUZ214" s="58"/>
      <c r="IVA214" s="58"/>
      <c r="IVB214" s="58"/>
      <c r="IVC214" s="58"/>
      <c r="IVD214" s="58"/>
      <c r="IVE214" s="58"/>
      <c r="IVF214" s="58"/>
      <c r="IVG214" s="58"/>
      <c r="IVH214" s="58"/>
      <c r="IVI214" s="58"/>
      <c r="IVJ214" s="58"/>
      <c r="IVK214" s="58"/>
      <c r="IVL214" s="58"/>
      <c r="IVM214" s="58"/>
      <c r="IVN214" s="58"/>
      <c r="IVO214" s="58"/>
      <c r="IVP214" s="58"/>
      <c r="IVQ214" s="58"/>
      <c r="IVR214" s="58"/>
      <c r="IVS214" s="58"/>
      <c r="IVT214" s="58"/>
      <c r="IVU214" s="58"/>
      <c r="IVV214" s="58"/>
      <c r="IVW214" s="58"/>
      <c r="IVX214" s="58"/>
      <c r="IVY214" s="58"/>
      <c r="IVZ214" s="58"/>
      <c r="IWA214" s="58"/>
      <c r="IWB214" s="58"/>
      <c r="IWC214" s="58"/>
      <c r="IWD214" s="58"/>
      <c r="IWE214" s="58"/>
      <c r="IWF214" s="58"/>
      <c r="IWG214" s="58"/>
      <c r="IWH214" s="58"/>
      <c r="IWI214" s="58"/>
      <c r="IWJ214" s="58"/>
      <c r="IWK214" s="58"/>
      <c r="IWL214" s="58"/>
      <c r="IWM214" s="58"/>
      <c r="IWN214" s="58"/>
      <c r="IWO214" s="58"/>
      <c r="IWP214" s="58"/>
      <c r="IWQ214" s="58"/>
      <c r="IWR214" s="58"/>
      <c r="IWS214" s="58"/>
      <c r="IWT214" s="58"/>
      <c r="IWU214" s="58"/>
      <c r="IWV214" s="58"/>
      <c r="IWW214" s="58"/>
      <c r="IWX214" s="58"/>
      <c r="IWY214" s="58"/>
      <c r="IWZ214" s="58"/>
      <c r="IXA214" s="58"/>
      <c r="IXB214" s="58"/>
      <c r="IXC214" s="58"/>
      <c r="IXD214" s="58"/>
      <c r="IXE214" s="58"/>
      <c r="IXF214" s="58"/>
      <c r="IXG214" s="58"/>
      <c r="IXH214" s="58"/>
      <c r="IXI214" s="58"/>
      <c r="IXJ214" s="58"/>
      <c r="IXK214" s="58"/>
      <c r="IXL214" s="58"/>
      <c r="IXM214" s="58"/>
      <c r="IXN214" s="58"/>
      <c r="IXO214" s="58"/>
      <c r="IXP214" s="58"/>
      <c r="IXQ214" s="58"/>
      <c r="IXR214" s="58"/>
      <c r="IXS214" s="58"/>
      <c r="IXT214" s="58"/>
      <c r="IXU214" s="58"/>
      <c r="IXV214" s="58"/>
      <c r="IXW214" s="58"/>
      <c r="IXX214" s="58"/>
      <c r="IXY214" s="58"/>
      <c r="IXZ214" s="58"/>
      <c r="IYA214" s="58"/>
      <c r="IYB214" s="58"/>
      <c r="IYC214" s="58"/>
      <c r="IYD214" s="58"/>
      <c r="IYE214" s="58"/>
      <c r="IYF214" s="58"/>
      <c r="IYG214" s="58"/>
      <c r="IYH214" s="58"/>
      <c r="IYI214" s="58"/>
      <c r="IYJ214" s="58"/>
      <c r="IYK214" s="58"/>
      <c r="IYL214" s="58"/>
      <c r="IYM214" s="58"/>
      <c r="IYN214" s="58"/>
      <c r="IYO214" s="58"/>
      <c r="IYP214" s="58"/>
      <c r="IYQ214" s="58"/>
      <c r="IYR214" s="58"/>
      <c r="IYS214" s="58"/>
      <c r="IYT214" s="58"/>
      <c r="IYU214" s="58"/>
      <c r="IYV214" s="58"/>
      <c r="IYW214" s="58"/>
      <c r="IYX214" s="58"/>
      <c r="IYY214" s="58"/>
      <c r="IYZ214" s="58"/>
      <c r="IZA214" s="58"/>
      <c r="IZB214" s="58"/>
      <c r="IZC214" s="58"/>
      <c r="IZD214" s="58"/>
      <c r="IZE214" s="58"/>
      <c r="IZF214" s="58"/>
      <c r="IZG214" s="58"/>
      <c r="IZH214" s="58"/>
      <c r="IZI214" s="58"/>
      <c r="IZJ214" s="58"/>
      <c r="IZK214" s="58"/>
      <c r="IZL214" s="58"/>
      <c r="IZM214" s="58"/>
      <c r="IZN214" s="58"/>
      <c r="IZO214" s="58"/>
      <c r="IZP214" s="58"/>
      <c r="IZQ214" s="58"/>
      <c r="IZR214" s="58"/>
      <c r="IZS214" s="58"/>
      <c r="IZT214" s="58"/>
      <c r="IZU214" s="58"/>
      <c r="IZV214" s="58"/>
      <c r="IZW214" s="58"/>
      <c r="IZX214" s="58"/>
      <c r="IZY214" s="58"/>
      <c r="IZZ214" s="58"/>
      <c r="JAA214" s="58"/>
      <c r="JAB214" s="58"/>
      <c r="JAC214" s="58"/>
      <c r="JAD214" s="58"/>
      <c r="JAE214" s="58"/>
      <c r="JAF214" s="58"/>
      <c r="JAG214" s="58"/>
      <c r="JAH214" s="58"/>
      <c r="JAI214" s="58"/>
      <c r="JAJ214" s="58"/>
      <c r="JAK214" s="58"/>
      <c r="JAL214" s="58"/>
      <c r="JAM214" s="58"/>
      <c r="JAN214" s="58"/>
      <c r="JAO214" s="58"/>
      <c r="JAP214" s="58"/>
      <c r="JAQ214" s="58"/>
      <c r="JAR214" s="58"/>
      <c r="JAS214" s="58"/>
      <c r="JAT214" s="58"/>
      <c r="JAU214" s="58"/>
      <c r="JAV214" s="58"/>
      <c r="JAW214" s="58"/>
      <c r="JAX214" s="58"/>
      <c r="JAY214" s="58"/>
      <c r="JAZ214" s="58"/>
      <c r="JBA214" s="58"/>
      <c r="JBB214" s="58"/>
      <c r="JBC214" s="58"/>
      <c r="JBD214" s="58"/>
      <c r="JBE214" s="58"/>
      <c r="JBF214" s="58"/>
      <c r="JBG214" s="58"/>
      <c r="JBH214" s="58"/>
      <c r="JBI214" s="58"/>
      <c r="JBJ214" s="58"/>
      <c r="JBK214" s="58"/>
      <c r="JBL214" s="58"/>
      <c r="JBM214" s="58"/>
      <c r="JBN214" s="58"/>
      <c r="JBO214" s="58"/>
      <c r="JBP214" s="58"/>
      <c r="JBQ214" s="58"/>
      <c r="JBR214" s="58"/>
      <c r="JBS214" s="58"/>
      <c r="JBT214" s="58"/>
      <c r="JBU214" s="58"/>
      <c r="JBV214" s="58"/>
      <c r="JBW214" s="58"/>
      <c r="JBX214" s="58"/>
      <c r="JBY214" s="58"/>
      <c r="JBZ214" s="58"/>
      <c r="JCA214" s="58"/>
      <c r="JCB214" s="58"/>
      <c r="JCC214" s="58"/>
      <c r="JCD214" s="58"/>
      <c r="JCE214" s="58"/>
      <c r="JCF214" s="58"/>
      <c r="JCG214" s="58"/>
      <c r="JCH214" s="58"/>
      <c r="JCI214" s="58"/>
      <c r="JCJ214" s="58"/>
      <c r="JCK214" s="58"/>
      <c r="JCL214" s="58"/>
      <c r="JCM214" s="58"/>
      <c r="JCN214" s="58"/>
      <c r="JCO214" s="58"/>
      <c r="JCP214" s="58"/>
      <c r="JCQ214" s="58"/>
      <c r="JCR214" s="58"/>
      <c r="JCS214" s="58"/>
      <c r="JCT214" s="58"/>
      <c r="JCU214" s="58"/>
      <c r="JCV214" s="58"/>
      <c r="JCW214" s="58"/>
      <c r="JCX214" s="58"/>
      <c r="JCY214" s="58"/>
      <c r="JCZ214" s="58"/>
      <c r="JDA214" s="58"/>
      <c r="JDB214" s="58"/>
      <c r="JDC214" s="58"/>
      <c r="JDD214" s="58"/>
      <c r="JDE214" s="58"/>
      <c r="JDF214" s="58"/>
      <c r="JDG214" s="58"/>
      <c r="JDH214" s="58"/>
      <c r="JDI214" s="58"/>
      <c r="JDJ214" s="58"/>
      <c r="JDK214" s="58"/>
      <c r="JDL214" s="58"/>
      <c r="JDM214" s="58"/>
      <c r="JDN214" s="58"/>
      <c r="JDO214" s="58"/>
      <c r="JDP214" s="58"/>
      <c r="JDQ214" s="58"/>
      <c r="JDR214" s="58"/>
      <c r="JDS214" s="58"/>
      <c r="JDT214" s="58"/>
      <c r="JDU214" s="58"/>
      <c r="JDV214" s="58"/>
      <c r="JDW214" s="58"/>
      <c r="JDX214" s="58"/>
      <c r="JDY214" s="58"/>
      <c r="JDZ214" s="58"/>
      <c r="JEA214" s="58"/>
      <c r="JEB214" s="58"/>
      <c r="JEC214" s="58"/>
      <c r="JED214" s="58"/>
      <c r="JEE214" s="58"/>
      <c r="JEF214" s="58"/>
      <c r="JEG214" s="58"/>
      <c r="JEH214" s="58"/>
      <c r="JEI214" s="58"/>
      <c r="JEJ214" s="58"/>
      <c r="JEK214" s="58"/>
      <c r="JEL214" s="58"/>
      <c r="JEM214" s="58"/>
      <c r="JEN214" s="58"/>
      <c r="JEO214" s="58"/>
      <c r="JEP214" s="58"/>
      <c r="JEQ214" s="58"/>
      <c r="JER214" s="58"/>
      <c r="JES214" s="58"/>
      <c r="JET214" s="58"/>
      <c r="JEU214" s="58"/>
      <c r="JEV214" s="58"/>
      <c r="JEW214" s="58"/>
      <c r="JEX214" s="58"/>
      <c r="JEY214" s="58"/>
      <c r="JEZ214" s="58"/>
      <c r="JFA214" s="58"/>
      <c r="JFB214" s="58"/>
      <c r="JFC214" s="58"/>
      <c r="JFD214" s="58"/>
      <c r="JFE214" s="58"/>
      <c r="JFF214" s="58"/>
      <c r="JFG214" s="58"/>
      <c r="JFH214" s="58"/>
      <c r="JFI214" s="58"/>
      <c r="JFJ214" s="58"/>
      <c r="JFK214" s="58"/>
      <c r="JFL214" s="58"/>
      <c r="JFM214" s="58"/>
      <c r="JFN214" s="58"/>
      <c r="JFO214" s="58"/>
      <c r="JFP214" s="58"/>
      <c r="JFQ214" s="58"/>
      <c r="JFR214" s="58"/>
      <c r="JFS214" s="58"/>
      <c r="JFT214" s="58"/>
      <c r="JFU214" s="58"/>
      <c r="JFV214" s="58"/>
      <c r="JFW214" s="58"/>
      <c r="JFX214" s="58"/>
      <c r="JFY214" s="58"/>
      <c r="JFZ214" s="58"/>
      <c r="JGA214" s="58"/>
      <c r="JGB214" s="58"/>
      <c r="JGC214" s="58"/>
      <c r="JGD214" s="58"/>
      <c r="JGE214" s="58"/>
      <c r="JGF214" s="58"/>
      <c r="JGG214" s="58"/>
      <c r="JGH214" s="58"/>
      <c r="JGI214" s="58"/>
      <c r="JGJ214" s="58"/>
      <c r="JGK214" s="58"/>
      <c r="JGL214" s="58"/>
      <c r="JGM214" s="58"/>
      <c r="JGN214" s="58"/>
      <c r="JGO214" s="58"/>
      <c r="JGP214" s="58"/>
      <c r="JGQ214" s="58"/>
      <c r="JGR214" s="58"/>
      <c r="JGS214" s="58"/>
      <c r="JGT214" s="58"/>
      <c r="JGU214" s="58"/>
      <c r="JGV214" s="58"/>
      <c r="JGW214" s="58"/>
      <c r="JGX214" s="58"/>
      <c r="JGY214" s="58"/>
      <c r="JGZ214" s="58"/>
      <c r="JHA214" s="58"/>
      <c r="JHB214" s="58"/>
      <c r="JHC214" s="58"/>
      <c r="JHD214" s="58"/>
      <c r="JHE214" s="58"/>
      <c r="JHF214" s="58"/>
      <c r="JHG214" s="58"/>
      <c r="JHH214" s="58"/>
      <c r="JHI214" s="58"/>
      <c r="JHJ214" s="58"/>
      <c r="JHK214" s="58"/>
      <c r="JHL214" s="58"/>
      <c r="JHM214" s="58"/>
      <c r="JHN214" s="58"/>
      <c r="JHO214" s="58"/>
      <c r="JHP214" s="58"/>
      <c r="JHQ214" s="58"/>
      <c r="JHR214" s="58"/>
      <c r="JHS214" s="58"/>
      <c r="JHT214" s="58"/>
      <c r="JHU214" s="58"/>
      <c r="JHV214" s="58"/>
      <c r="JHW214" s="58"/>
      <c r="JHX214" s="58"/>
      <c r="JHY214" s="58"/>
      <c r="JHZ214" s="58"/>
      <c r="JIA214" s="58"/>
      <c r="JIB214" s="58"/>
      <c r="JIC214" s="58"/>
      <c r="JID214" s="58"/>
      <c r="JIE214" s="58"/>
      <c r="JIF214" s="58"/>
      <c r="JIG214" s="58"/>
      <c r="JIH214" s="58"/>
      <c r="JII214" s="58"/>
      <c r="JIJ214" s="58"/>
      <c r="JIK214" s="58"/>
      <c r="JIL214" s="58"/>
      <c r="JIM214" s="58"/>
      <c r="JIN214" s="58"/>
      <c r="JIO214" s="58"/>
      <c r="JIP214" s="58"/>
      <c r="JIQ214" s="58"/>
      <c r="JIR214" s="58"/>
      <c r="JIS214" s="58"/>
      <c r="JIT214" s="58"/>
      <c r="JIU214" s="58"/>
      <c r="JIV214" s="58"/>
      <c r="JIW214" s="58"/>
      <c r="JIX214" s="58"/>
      <c r="JIY214" s="58"/>
      <c r="JIZ214" s="58"/>
      <c r="JJA214" s="58"/>
      <c r="JJB214" s="58"/>
      <c r="JJC214" s="58"/>
      <c r="JJD214" s="58"/>
      <c r="JJE214" s="58"/>
      <c r="JJF214" s="58"/>
      <c r="JJG214" s="58"/>
      <c r="JJH214" s="58"/>
      <c r="JJI214" s="58"/>
      <c r="JJJ214" s="58"/>
      <c r="JJK214" s="58"/>
      <c r="JJL214" s="58"/>
      <c r="JJM214" s="58"/>
      <c r="JJN214" s="58"/>
      <c r="JJO214" s="58"/>
      <c r="JJP214" s="58"/>
      <c r="JJQ214" s="58"/>
      <c r="JJR214" s="58"/>
      <c r="JJS214" s="58"/>
      <c r="JJT214" s="58"/>
      <c r="JJU214" s="58"/>
      <c r="JJV214" s="58"/>
      <c r="JJW214" s="58"/>
      <c r="JJX214" s="58"/>
      <c r="JJY214" s="58"/>
      <c r="JJZ214" s="58"/>
      <c r="JKA214" s="58"/>
      <c r="JKB214" s="58"/>
      <c r="JKC214" s="58"/>
      <c r="JKD214" s="58"/>
      <c r="JKE214" s="58"/>
      <c r="JKF214" s="58"/>
      <c r="JKG214" s="58"/>
      <c r="JKH214" s="58"/>
      <c r="JKI214" s="58"/>
      <c r="JKJ214" s="58"/>
      <c r="JKK214" s="58"/>
      <c r="JKL214" s="58"/>
      <c r="JKM214" s="58"/>
      <c r="JKN214" s="58"/>
      <c r="JKO214" s="58"/>
      <c r="JKP214" s="58"/>
      <c r="JKQ214" s="58"/>
      <c r="JKR214" s="58"/>
      <c r="JKS214" s="58"/>
      <c r="JKT214" s="58"/>
      <c r="JKU214" s="58"/>
      <c r="JKV214" s="58"/>
      <c r="JKW214" s="58"/>
      <c r="JKX214" s="58"/>
      <c r="JKY214" s="58"/>
      <c r="JKZ214" s="58"/>
      <c r="JLA214" s="58"/>
      <c r="JLB214" s="58"/>
      <c r="JLC214" s="58"/>
      <c r="JLD214" s="58"/>
      <c r="JLE214" s="58"/>
      <c r="JLF214" s="58"/>
      <c r="JLG214" s="58"/>
      <c r="JLH214" s="58"/>
      <c r="JLI214" s="58"/>
      <c r="JLJ214" s="58"/>
      <c r="JLK214" s="58"/>
      <c r="JLL214" s="58"/>
      <c r="JLM214" s="58"/>
      <c r="JLN214" s="58"/>
      <c r="JLO214" s="58"/>
      <c r="JLP214" s="58"/>
      <c r="JLQ214" s="58"/>
      <c r="JLR214" s="58"/>
      <c r="JLS214" s="58"/>
      <c r="JLT214" s="58"/>
      <c r="JLU214" s="58"/>
      <c r="JLV214" s="58"/>
      <c r="JLW214" s="58"/>
      <c r="JLX214" s="58"/>
      <c r="JLY214" s="58"/>
      <c r="JLZ214" s="58"/>
      <c r="JMA214" s="58"/>
      <c r="JMB214" s="58"/>
      <c r="JMC214" s="58"/>
      <c r="JMD214" s="58"/>
      <c r="JME214" s="58"/>
      <c r="JMF214" s="58"/>
      <c r="JMG214" s="58"/>
      <c r="JMH214" s="58"/>
      <c r="JMI214" s="58"/>
      <c r="JMJ214" s="58"/>
      <c r="JMK214" s="58"/>
      <c r="JML214" s="58"/>
      <c r="JMM214" s="58"/>
      <c r="JMN214" s="58"/>
      <c r="JMO214" s="58"/>
      <c r="JMP214" s="58"/>
      <c r="JMQ214" s="58"/>
      <c r="JMR214" s="58"/>
      <c r="JMS214" s="58"/>
      <c r="JMT214" s="58"/>
      <c r="JMU214" s="58"/>
      <c r="JMV214" s="58"/>
      <c r="JMW214" s="58"/>
      <c r="JMX214" s="58"/>
      <c r="JMY214" s="58"/>
      <c r="JMZ214" s="58"/>
      <c r="JNA214" s="58"/>
      <c r="JNB214" s="58"/>
      <c r="JNC214" s="58"/>
      <c r="JND214" s="58"/>
      <c r="JNE214" s="58"/>
      <c r="JNF214" s="58"/>
      <c r="JNG214" s="58"/>
      <c r="JNH214" s="58"/>
      <c r="JNI214" s="58"/>
      <c r="JNJ214" s="58"/>
      <c r="JNK214" s="58"/>
      <c r="JNL214" s="58"/>
      <c r="JNM214" s="58"/>
      <c r="JNN214" s="58"/>
      <c r="JNO214" s="58"/>
      <c r="JNP214" s="58"/>
      <c r="JNQ214" s="58"/>
      <c r="JNR214" s="58"/>
      <c r="JNS214" s="58"/>
      <c r="JNT214" s="58"/>
      <c r="JNU214" s="58"/>
      <c r="JNV214" s="58"/>
      <c r="JNW214" s="58"/>
      <c r="JNX214" s="58"/>
      <c r="JNY214" s="58"/>
      <c r="JNZ214" s="58"/>
      <c r="JOA214" s="58"/>
      <c r="JOB214" s="58"/>
      <c r="JOC214" s="58"/>
      <c r="JOD214" s="58"/>
      <c r="JOE214" s="58"/>
      <c r="JOF214" s="58"/>
      <c r="JOG214" s="58"/>
      <c r="JOH214" s="58"/>
      <c r="JOI214" s="58"/>
      <c r="JOJ214" s="58"/>
      <c r="JOK214" s="58"/>
      <c r="JOL214" s="58"/>
      <c r="JOM214" s="58"/>
      <c r="JON214" s="58"/>
      <c r="JOO214" s="58"/>
      <c r="JOP214" s="58"/>
      <c r="JOQ214" s="58"/>
      <c r="JOR214" s="58"/>
      <c r="JOS214" s="58"/>
      <c r="JOT214" s="58"/>
      <c r="JOU214" s="58"/>
      <c r="JOV214" s="58"/>
      <c r="JOW214" s="58"/>
      <c r="JOX214" s="58"/>
      <c r="JOY214" s="58"/>
      <c r="JOZ214" s="58"/>
      <c r="JPA214" s="58"/>
      <c r="JPB214" s="58"/>
      <c r="JPC214" s="58"/>
      <c r="JPD214" s="58"/>
      <c r="JPE214" s="58"/>
      <c r="JPF214" s="58"/>
      <c r="JPG214" s="58"/>
      <c r="JPH214" s="58"/>
      <c r="JPI214" s="58"/>
      <c r="JPJ214" s="58"/>
      <c r="JPK214" s="58"/>
      <c r="JPL214" s="58"/>
      <c r="JPM214" s="58"/>
      <c r="JPN214" s="58"/>
      <c r="JPO214" s="58"/>
      <c r="JPP214" s="58"/>
      <c r="JPQ214" s="58"/>
      <c r="JPR214" s="58"/>
      <c r="JPS214" s="58"/>
      <c r="JPT214" s="58"/>
      <c r="JPU214" s="58"/>
      <c r="JPV214" s="58"/>
      <c r="JPW214" s="58"/>
      <c r="JPX214" s="58"/>
      <c r="JPY214" s="58"/>
      <c r="JPZ214" s="58"/>
      <c r="JQA214" s="58"/>
      <c r="JQB214" s="58"/>
      <c r="JQC214" s="58"/>
      <c r="JQD214" s="58"/>
      <c r="JQE214" s="58"/>
      <c r="JQF214" s="58"/>
      <c r="JQG214" s="58"/>
      <c r="JQH214" s="58"/>
      <c r="JQI214" s="58"/>
      <c r="JQJ214" s="58"/>
      <c r="JQK214" s="58"/>
      <c r="JQL214" s="58"/>
      <c r="JQM214" s="58"/>
      <c r="JQN214" s="58"/>
      <c r="JQO214" s="58"/>
      <c r="JQP214" s="58"/>
      <c r="JQQ214" s="58"/>
      <c r="JQR214" s="58"/>
      <c r="JQS214" s="58"/>
      <c r="JQT214" s="58"/>
      <c r="JQU214" s="58"/>
      <c r="JQV214" s="58"/>
      <c r="JQW214" s="58"/>
      <c r="JQX214" s="58"/>
      <c r="JQY214" s="58"/>
      <c r="JQZ214" s="58"/>
      <c r="JRA214" s="58"/>
      <c r="JRB214" s="58"/>
      <c r="JRC214" s="58"/>
      <c r="JRD214" s="58"/>
      <c r="JRE214" s="58"/>
      <c r="JRF214" s="58"/>
      <c r="JRG214" s="58"/>
      <c r="JRH214" s="58"/>
      <c r="JRI214" s="58"/>
      <c r="JRJ214" s="58"/>
      <c r="JRK214" s="58"/>
      <c r="JRL214" s="58"/>
      <c r="JRM214" s="58"/>
      <c r="JRN214" s="58"/>
      <c r="JRO214" s="58"/>
      <c r="JRP214" s="58"/>
      <c r="JRQ214" s="58"/>
      <c r="JRR214" s="58"/>
      <c r="JRS214" s="58"/>
      <c r="JRT214" s="58"/>
      <c r="JRU214" s="58"/>
      <c r="JRV214" s="58"/>
      <c r="JRW214" s="58"/>
      <c r="JRX214" s="58"/>
      <c r="JRY214" s="58"/>
      <c r="JRZ214" s="58"/>
      <c r="JSA214" s="58"/>
      <c r="JSB214" s="58"/>
      <c r="JSC214" s="58"/>
      <c r="JSD214" s="58"/>
      <c r="JSE214" s="58"/>
      <c r="JSF214" s="58"/>
      <c r="JSG214" s="58"/>
      <c r="JSH214" s="58"/>
      <c r="JSI214" s="58"/>
      <c r="JSJ214" s="58"/>
      <c r="JSK214" s="58"/>
      <c r="JSL214" s="58"/>
      <c r="JSM214" s="58"/>
      <c r="JSN214" s="58"/>
      <c r="JSO214" s="58"/>
      <c r="JSP214" s="58"/>
      <c r="JSQ214" s="58"/>
      <c r="JSR214" s="58"/>
      <c r="JSS214" s="58"/>
      <c r="JST214" s="58"/>
      <c r="JSU214" s="58"/>
      <c r="JSV214" s="58"/>
      <c r="JSW214" s="58"/>
      <c r="JSX214" s="58"/>
      <c r="JSY214" s="58"/>
      <c r="JSZ214" s="58"/>
      <c r="JTA214" s="58"/>
      <c r="JTB214" s="58"/>
      <c r="JTC214" s="58"/>
      <c r="JTD214" s="58"/>
      <c r="JTE214" s="58"/>
      <c r="JTF214" s="58"/>
      <c r="JTG214" s="58"/>
      <c r="JTH214" s="58"/>
      <c r="JTI214" s="58"/>
      <c r="JTJ214" s="58"/>
      <c r="JTK214" s="58"/>
      <c r="JTL214" s="58"/>
      <c r="JTM214" s="58"/>
      <c r="JTN214" s="58"/>
      <c r="JTO214" s="58"/>
      <c r="JTP214" s="58"/>
      <c r="JTQ214" s="58"/>
      <c r="JTR214" s="58"/>
      <c r="JTS214" s="58"/>
      <c r="JTT214" s="58"/>
      <c r="JTU214" s="58"/>
      <c r="JTV214" s="58"/>
      <c r="JTW214" s="58"/>
      <c r="JTX214" s="58"/>
      <c r="JTY214" s="58"/>
      <c r="JTZ214" s="58"/>
      <c r="JUA214" s="58"/>
      <c r="JUB214" s="58"/>
      <c r="JUC214" s="58"/>
      <c r="JUD214" s="58"/>
      <c r="JUE214" s="58"/>
      <c r="JUF214" s="58"/>
      <c r="JUG214" s="58"/>
      <c r="JUH214" s="58"/>
      <c r="JUI214" s="58"/>
      <c r="JUJ214" s="58"/>
      <c r="JUK214" s="58"/>
      <c r="JUL214" s="58"/>
      <c r="JUM214" s="58"/>
      <c r="JUN214" s="58"/>
      <c r="JUO214" s="58"/>
      <c r="JUP214" s="58"/>
      <c r="JUQ214" s="58"/>
      <c r="JUR214" s="58"/>
      <c r="JUS214" s="58"/>
      <c r="JUT214" s="58"/>
      <c r="JUU214" s="58"/>
      <c r="JUV214" s="58"/>
      <c r="JUW214" s="58"/>
      <c r="JUX214" s="58"/>
      <c r="JUY214" s="58"/>
      <c r="JUZ214" s="58"/>
      <c r="JVA214" s="58"/>
      <c r="JVB214" s="58"/>
      <c r="JVC214" s="58"/>
      <c r="JVD214" s="58"/>
      <c r="JVE214" s="58"/>
      <c r="JVF214" s="58"/>
      <c r="JVG214" s="58"/>
      <c r="JVH214" s="58"/>
      <c r="JVI214" s="58"/>
      <c r="JVJ214" s="58"/>
      <c r="JVK214" s="58"/>
      <c r="JVL214" s="58"/>
      <c r="JVM214" s="58"/>
      <c r="JVN214" s="58"/>
      <c r="JVO214" s="58"/>
      <c r="JVP214" s="58"/>
      <c r="JVQ214" s="58"/>
      <c r="JVR214" s="58"/>
      <c r="JVS214" s="58"/>
      <c r="JVT214" s="58"/>
      <c r="JVU214" s="58"/>
      <c r="JVV214" s="58"/>
      <c r="JVW214" s="58"/>
      <c r="JVX214" s="58"/>
      <c r="JVY214" s="58"/>
      <c r="JVZ214" s="58"/>
      <c r="JWA214" s="58"/>
      <c r="JWB214" s="58"/>
      <c r="JWC214" s="58"/>
      <c r="JWD214" s="58"/>
      <c r="JWE214" s="58"/>
      <c r="JWF214" s="58"/>
      <c r="JWG214" s="58"/>
      <c r="JWH214" s="58"/>
      <c r="JWI214" s="58"/>
      <c r="JWJ214" s="58"/>
      <c r="JWK214" s="58"/>
      <c r="JWL214" s="58"/>
      <c r="JWM214" s="58"/>
      <c r="JWN214" s="58"/>
      <c r="JWO214" s="58"/>
      <c r="JWP214" s="58"/>
      <c r="JWQ214" s="58"/>
      <c r="JWR214" s="58"/>
      <c r="JWS214" s="58"/>
      <c r="JWT214" s="58"/>
      <c r="JWU214" s="58"/>
      <c r="JWV214" s="58"/>
      <c r="JWW214" s="58"/>
      <c r="JWX214" s="58"/>
      <c r="JWY214" s="58"/>
      <c r="JWZ214" s="58"/>
      <c r="JXA214" s="58"/>
      <c r="JXB214" s="58"/>
      <c r="JXC214" s="58"/>
      <c r="JXD214" s="58"/>
      <c r="JXE214" s="58"/>
      <c r="JXF214" s="58"/>
      <c r="JXG214" s="58"/>
      <c r="JXH214" s="58"/>
      <c r="JXI214" s="58"/>
      <c r="JXJ214" s="58"/>
      <c r="JXK214" s="58"/>
      <c r="JXL214" s="58"/>
      <c r="JXM214" s="58"/>
      <c r="JXN214" s="58"/>
      <c r="JXO214" s="58"/>
      <c r="JXP214" s="58"/>
      <c r="JXQ214" s="58"/>
      <c r="JXR214" s="58"/>
      <c r="JXS214" s="58"/>
      <c r="JXT214" s="58"/>
      <c r="JXU214" s="58"/>
      <c r="JXV214" s="58"/>
      <c r="JXW214" s="58"/>
      <c r="JXX214" s="58"/>
      <c r="JXY214" s="58"/>
      <c r="JXZ214" s="58"/>
      <c r="JYA214" s="58"/>
      <c r="JYB214" s="58"/>
      <c r="JYC214" s="58"/>
      <c r="JYD214" s="58"/>
      <c r="JYE214" s="58"/>
      <c r="JYF214" s="58"/>
      <c r="JYG214" s="58"/>
      <c r="JYH214" s="58"/>
      <c r="JYI214" s="58"/>
      <c r="JYJ214" s="58"/>
      <c r="JYK214" s="58"/>
      <c r="JYL214" s="58"/>
      <c r="JYM214" s="58"/>
      <c r="JYN214" s="58"/>
      <c r="JYO214" s="58"/>
      <c r="JYP214" s="58"/>
      <c r="JYQ214" s="58"/>
      <c r="JYR214" s="58"/>
      <c r="JYS214" s="58"/>
      <c r="JYT214" s="58"/>
      <c r="JYU214" s="58"/>
      <c r="JYV214" s="58"/>
      <c r="JYW214" s="58"/>
      <c r="JYX214" s="58"/>
      <c r="JYY214" s="58"/>
      <c r="JYZ214" s="58"/>
      <c r="JZA214" s="58"/>
      <c r="JZB214" s="58"/>
      <c r="JZC214" s="58"/>
      <c r="JZD214" s="58"/>
      <c r="JZE214" s="58"/>
      <c r="JZF214" s="58"/>
      <c r="JZG214" s="58"/>
      <c r="JZH214" s="58"/>
      <c r="JZI214" s="58"/>
      <c r="JZJ214" s="58"/>
      <c r="JZK214" s="58"/>
      <c r="JZL214" s="58"/>
      <c r="JZM214" s="58"/>
      <c r="JZN214" s="58"/>
      <c r="JZO214" s="58"/>
      <c r="JZP214" s="58"/>
      <c r="JZQ214" s="58"/>
      <c r="JZR214" s="58"/>
      <c r="JZS214" s="58"/>
      <c r="JZT214" s="58"/>
      <c r="JZU214" s="58"/>
      <c r="JZV214" s="58"/>
      <c r="JZW214" s="58"/>
      <c r="JZX214" s="58"/>
      <c r="JZY214" s="58"/>
      <c r="JZZ214" s="58"/>
      <c r="KAA214" s="58"/>
      <c r="KAB214" s="58"/>
      <c r="KAC214" s="58"/>
      <c r="KAD214" s="58"/>
      <c r="KAE214" s="58"/>
      <c r="KAF214" s="58"/>
      <c r="KAG214" s="58"/>
      <c r="KAH214" s="58"/>
      <c r="KAI214" s="58"/>
      <c r="KAJ214" s="58"/>
      <c r="KAK214" s="58"/>
      <c r="KAL214" s="58"/>
      <c r="KAM214" s="58"/>
      <c r="KAN214" s="58"/>
      <c r="KAO214" s="58"/>
      <c r="KAP214" s="58"/>
      <c r="KAQ214" s="58"/>
      <c r="KAR214" s="58"/>
      <c r="KAS214" s="58"/>
      <c r="KAT214" s="58"/>
      <c r="KAU214" s="58"/>
      <c r="KAV214" s="58"/>
      <c r="KAW214" s="58"/>
      <c r="KAX214" s="58"/>
      <c r="KAY214" s="58"/>
      <c r="KAZ214" s="58"/>
      <c r="KBA214" s="58"/>
      <c r="KBB214" s="58"/>
      <c r="KBC214" s="58"/>
      <c r="KBD214" s="58"/>
      <c r="KBE214" s="58"/>
      <c r="KBF214" s="58"/>
      <c r="KBG214" s="58"/>
      <c r="KBH214" s="58"/>
      <c r="KBI214" s="58"/>
      <c r="KBJ214" s="58"/>
      <c r="KBK214" s="58"/>
      <c r="KBL214" s="58"/>
      <c r="KBM214" s="58"/>
      <c r="KBN214" s="58"/>
      <c r="KBO214" s="58"/>
      <c r="KBP214" s="58"/>
      <c r="KBQ214" s="58"/>
      <c r="KBR214" s="58"/>
      <c r="KBS214" s="58"/>
      <c r="KBT214" s="58"/>
      <c r="KBU214" s="58"/>
      <c r="KBV214" s="58"/>
      <c r="KBW214" s="58"/>
      <c r="KBX214" s="58"/>
      <c r="KBY214" s="58"/>
      <c r="KBZ214" s="58"/>
      <c r="KCA214" s="58"/>
      <c r="KCB214" s="58"/>
      <c r="KCC214" s="58"/>
      <c r="KCD214" s="58"/>
      <c r="KCE214" s="58"/>
      <c r="KCF214" s="58"/>
      <c r="KCG214" s="58"/>
      <c r="KCH214" s="58"/>
      <c r="KCI214" s="58"/>
      <c r="KCJ214" s="58"/>
      <c r="KCK214" s="58"/>
      <c r="KCL214" s="58"/>
      <c r="KCM214" s="58"/>
      <c r="KCN214" s="58"/>
      <c r="KCO214" s="58"/>
      <c r="KCP214" s="58"/>
      <c r="KCQ214" s="58"/>
      <c r="KCR214" s="58"/>
      <c r="KCS214" s="58"/>
      <c r="KCT214" s="58"/>
      <c r="KCU214" s="58"/>
      <c r="KCV214" s="58"/>
      <c r="KCW214" s="58"/>
      <c r="KCX214" s="58"/>
      <c r="KCY214" s="58"/>
      <c r="KCZ214" s="58"/>
      <c r="KDA214" s="58"/>
      <c r="KDB214" s="58"/>
      <c r="KDC214" s="58"/>
      <c r="KDD214" s="58"/>
      <c r="KDE214" s="58"/>
      <c r="KDF214" s="58"/>
      <c r="KDG214" s="58"/>
      <c r="KDH214" s="58"/>
      <c r="KDI214" s="58"/>
      <c r="KDJ214" s="58"/>
      <c r="KDK214" s="58"/>
      <c r="KDL214" s="58"/>
      <c r="KDM214" s="58"/>
      <c r="KDN214" s="58"/>
      <c r="KDO214" s="58"/>
      <c r="KDP214" s="58"/>
      <c r="KDQ214" s="58"/>
      <c r="KDR214" s="58"/>
      <c r="KDS214" s="58"/>
      <c r="KDT214" s="58"/>
      <c r="KDU214" s="58"/>
      <c r="KDV214" s="58"/>
      <c r="KDW214" s="58"/>
      <c r="KDX214" s="58"/>
      <c r="KDY214" s="58"/>
      <c r="KDZ214" s="58"/>
      <c r="KEA214" s="58"/>
      <c r="KEB214" s="58"/>
      <c r="KEC214" s="58"/>
      <c r="KED214" s="58"/>
      <c r="KEE214" s="58"/>
      <c r="KEF214" s="58"/>
      <c r="KEG214" s="58"/>
      <c r="KEH214" s="58"/>
      <c r="KEI214" s="58"/>
      <c r="KEJ214" s="58"/>
      <c r="KEK214" s="58"/>
      <c r="KEL214" s="58"/>
      <c r="KEM214" s="58"/>
      <c r="KEN214" s="58"/>
      <c r="KEO214" s="58"/>
      <c r="KEP214" s="58"/>
      <c r="KEQ214" s="58"/>
      <c r="KER214" s="58"/>
      <c r="KES214" s="58"/>
      <c r="KET214" s="58"/>
      <c r="KEU214" s="58"/>
      <c r="KEV214" s="58"/>
      <c r="KEW214" s="58"/>
      <c r="KEX214" s="58"/>
      <c r="KEY214" s="58"/>
      <c r="KEZ214" s="58"/>
      <c r="KFA214" s="58"/>
      <c r="KFB214" s="58"/>
      <c r="KFC214" s="58"/>
      <c r="KFD214" s="58"/>
      <c r="KFE214" s="58"/>
      <c r="KFF214" s="58"/>
      <c r="KFG214" s="58"/>
      <c r="KFH214" s="58"/>
      <c r="KFI214" s="58"/>
      <c r="KFJ214" s="58"/>
      <c r="KFK214" s="58"/>
      <c r="KFL214" s="58"/>
      <c r="KFM214" s="58"/>
      <c r="KFN214" s="58"/>
      <c r="KFO214" s="58"/>
      <c r="KFP214" s="58"/>
      <c r="KFQ214" s="58"/>
      <c r="KFR214" s="58"/>
      <c r="KFS214" s="58"/>
      <c r="KFT214" s="58"/>
      <c r="KFU214" s="58"/>
      <c r="KFV214" s="58"/>
      <c r="KFW214" s="58"/>
      <c r="KFX214" s="58"/>
      <c r="KFY214" s="58"/>
      <c r="KFZ214" s="58"/>
      <c r="KGA214" s="58"/>
      <c r="KGB214" s="58"/>
      <c r="KGC214" s="58"/>
      <c r="KGD214" s="58"/>
      <c r="KGE214" s="58"/>
      <c r="KGF214" s="58"/>
      <c r="KGG214" s="58"/>
      <c r="KGH214" s="58"/>
      <c r="KGI214" s="58"/>
      <c r="KGJ214" s="58"/>
      <c r="KGK214" s="58"/>
      <c r="KGL214" s="58"/>
      <c r="KGM214" s="58"/>
      <c r="KGN214" s="58"/>
      <c r="KGO214" s="58"/>
      <c r="KGP214" s="58"/>
      <c r="KGQ214" s="58"/>
      <c r="KGR214" s="58"/>
      <c r="KGS214" s="58"/>
      <c r="KGT214" s="58"/>
      <c r="KGU214" s="58"/>
      <c r="KGV214" s="58"/>
      <c r="KGW214" s="58"/>
      <c r="KGX214" s="58"/>
      <c r="KGY214" s="58"/>
      <c r="KGZ214" s="58"/>
      <c r="KHA214" s="58"/>
      <c r="KHB214" s="58"/>
      <c r="KHC214" s="58"/>
      <c r="KHD214" s="58"/>
      <c r="KHE214" s="58"/>
      <c r="KHF214" s="58"/>
      <c r="KHG214" s="58"/>
      <c r="KHH214" s="58"/>
      <c r="KHI214" s="58"/>
      <c r="KHJ214" s="58"/>
      <c r="KHK214" s="58"/>
      <c r="KHL214" s="58"/>
      <c r="KHM214" s="58"/>
      <c r="KHN214" s="58"/>
      <c r="KHO214" s="58"/>
      <c r="KHP214" s="58"/>
      <c r="KHQ214" s="58"/>
      <c r="KHR214" s="58"/>
      <c r="KHS214" s="58"/>
      <c r="KHT214" s="58"/>
      <c r="KHU214" s="58"/>
      <c r="KHV214" s="58"/>
      <c r="KHW214" s="58"/>
      <c r="KHX214" s="58"/>
      <c r="KHY214" s="58"/>
      <c r="KHZ214" s="58"/>
      <c r="KIA214" s="58"/>
      <c r="KIB214" s="58"/>
      <c r="KIC214" s="58"/>
      <c r="KID214" s="58"/>
      <c r="KIE214" s="58"/>
      <c r="KIF214" s="58"/>
      <c r="KIG214" s="58"/>
      <c r="KIH214" s="58"/>
      <c r="KII214" s="58"/>
      <c r="KIJ214" s="58"/>
      <c r="KIK214" s="58"/>
      <c r="KIL214" s="58"/>
      <c r="KIM214" s="58"/>
      <c r="KIN214" s="58"/>
      <c r="KIO214" s="58"/>
      <c r="KIP214" s="58"/>
      <c r="KIQ214" s="58"/>
      <c r="KIR214" s="58"/>
      <c r="KIS214" s="58"/>
      <c r="KIT214" s="58"/>
      <c r="KIU214" s="58"/>
      <c r="KIV214" s="58"/>
      <c r="KIW214" s="58"/>
      <c r="KIX214" s="58"/>
      <c r="KIY214" s="58"/>
      <c r="KIZ214" s="58"/>
      <c r="KJA214" s="58"/>
      <c r="KJB214" s="58"/>
      <c r="KJC214" s="58"/>
      <c r="KJD214" s="58"/>
      <c r="KJE214" s="58"/>
      <c r="KJF214" s="58"/>
      <c r="KJG214" s="58"/>
      <c r="KJH214" s="58"/>
      <c r="KJI214" s="58"/>
      <c r="KJJ214" s="58"/>
      <c r="KJK214" s="58"/>
      <c r="KJL214" s="58"/>
      <c r="KJM214" s="58"/>
      <c r="KJN214" s="58"/>
      <c r="KJO214" s="58"/>
      <c r="KJP214" s="58"/>
      <c r="KJQ214" s="58"/>
      <c r="KJR214" s="58"/>
      <c r="KJS214" s="58"/>
      <c r="KJT214" s="58"/>
      <c r="KJU214" s="58"/>
      <c r="KJV214" s="58"/>
      <c r="KJW214" s="58"/>
      <c r="KJX214" s="58"/>
      <c r="KJY214" s="58"/>
      <c r="KJZ214" s="58"/>
      <c r="KKA214" s="58"/>
      <c r="KKB214" s="58"/>
      <c r="KKC214" s="58"/>
      <c r="KKD214" s="58"/>
      <c r="KKE214" s="58"/>
      <c r="KKF214" s="58"/>
      <c r="KKG214" s="58"/>
      <c r="KKH214" s="58"/>
      <c r="KKI214" s="58"/>
      <c r="KKJ214" s="58"/>
      <c r="KKK214" s="58"/>
      <c r="KKL214" s="58"/>
      <c r="KKM214" s="58"/>
      <c r="KKN214" s="58"/>
      <c r="KKO214" s="58"/>
      <c r="KKP214" s="58"/>
      <c r="KKQ214" s="58"/>
      <c r="KKR214" s="58"/>
      <c r="KKS214" s="58"/>
      <c r="KKT214" s="58"/>
      <c r="KKU214" s="58"/>
      <c r="KKV214" s="58"/>
      <c r="KKW214" s="58"/>
      <c r="KKX214" s="58"/>
      <c r="KKY214" s="58"/>
      <c r="KKZ214" s="58"/>
      <c r="KLA214" s="58"/>
      <c r="KLB214" s="58"/>
      <c r="KLC214" s="58"/>
      <c r="KLD214" s="58"/>
      <c r="KLE214" s="58"/>
      <c r="KLF214" s="58"/>
      <c r="KLG214" s="58"/>
      <c r="KLH214" s="58"/>
      <c r="KLI214" s="58"/>
      <c r="KLJ214" s="58"/>
      <c r="KLK214" s="58"/>
      <c r="KLL214" s="58"/>
      <c r="KLM214" s="58"/>
      <c r="KLN214" s="58"/>
      <c r="KLO214" s="58"/>
      <c r="KLP214" s="58"/>
      <c r="KLQ214" s="58"/>
      <c r="KLR214" s="58"/>
      <c r="KLS214" s="58"/>
      <c r="KLT214" s="58"/>
      <c r="KLU214" s="58"/>
      <c r="KLV214" s="58"/>
      <c r="KLW214" s="58"/>
      <c r="KLX214" s="58"/>
      <c r="KLY214" s="58"/>
      <c r="KLZ214" s="58"/>
      <c r="KMA214" s="58"/>
      <c r="KMB214" s="58"/>
      <c r="KMC214" s="58"/>
      <c r="KMD214" s="58"/>
      <c r="KME214" s="58"/>
      <c r="KMF214" s="58"/>
      <c r="KMG214" s="58"/>
      <c r="KMH214" s="58"/>
      <c r="KMI214" s="58"/>
      <c r="KMJ214" s="58"/>
      <c r="KMK214" s="58"/>
      <c r="KML214" s="58"/>
      <c r="KMM214" s="58"/>
      <c r="KMN214" s="58"/>
      <c r="KMO214" s="58"/>
      <c r="KMP214" s="58"/>
      <c r="KMQ214" s="58"/>
      <c r="KMR214" s="58"/>
      <c r="KMS214" s="58"/>
      <c r="KMT214" s="58"/>
      <c r="KMU214" s="58"/>
      <c r="KMV214" s="58"/>
      <c r="KMW214" s="58"/>
      <c r="KMX214" s="58"/>
      <c r="KMY214" s="58"/>
      <c r="KMZ214" s="58"/>
      <c r="KNA214" s="58"/>
      <c r="KNB214" s="58"/>
      <c r="KNC214" s="58"/>
      <c r="KND214" s="58"/>
      <c r="KNE214" s="58"/>
      <c r="KNF214" s="58"/>
      <c r="KNG214" s="58"/>
      <c r="KNH214" s="58"/>
      <c r="KNI214" s="58"/>
      <c r="KNJ214" s="58"/>
      <c r="KNK214" s="58"/>
      <c r="KNL214" s="58"/>
      <c r="KNM214" s="58"/>
      <c r="KNN214" s="58"/>
      <c r="KNO214" s="58"/>
      <c r="KNP214" s="58"/>
      <c r="KNQ214" s="58"/>
      <c r="KNR214" s="58"/>
      <c r="KNS214" s="58"/>
      <c r="KNT214" s="58"/>
      <c r="KNU214" s="58"/>
      <c r="KNV214" s="58"/>
      <c r="KNW214" s="58"/>
      <c r="KNX214" s="58"/>
      <c r="KNY214" s="58"/>
      <c r="KNZ214" s="58"/>
      <c r="KOA214" s="58"/>
      <c r="KOB214" s="58"/>
      <c r="KOC214" s="58"/>
      <c r="KOD214" s="58"/>
      <c r="KOE214" s="58"/>
      <c r="KOF214" s="58"/>
      <c r="KOG214" s="58"/>
      <c r="KOH214" s="58"/>
      <c r="KOI214" s="58"/>
      <c r="KOJ214" s="58"/>
      <c r="KOK214" s="58"/>
      <c r="KOL214" s="58"/>
      <c r="KOM214" s="58"/>
      <c r="KON214" s="58"/>
      <c r="KOO214" s="58"/>
      <c r="KOP214" s="58"/>
      <c r="KOQ214" s="58"/>
      <c r="KOR214" s="58"/>
      <c r="KOS214" s="58"/>
      <c r="KOT214" s="58"/>
      <c r="KOU214" s="58"/>
      <c r="KOV214" s="58"/>
      <c r="KOW214" s="58"/>
      <c r="KOX214" s="58"/>
      <c r="KOY214" s="58"/>
      <c r="KOZ214" s="58"/>
      <c r="KPA214" s="58"/>
      <c r="KPB214" s="58"/>
      <c r="KPC214" s="58"/>
      <c r="KPD214" s="58"/>
      <c r="KPE214" s="58"/>
      <c r="KPF214" s="58"/>
      <c r="KPG214" s="58"/>
      <c r="KPH214" s="58"/>
      <c r="KPI214" s="58"/>
      <c r="KPJ214" s="58"/>
      <c r="KPK214" s="58"/>
      <c r="KPL214" s="58"/>
      <c r="KPM214" s="58"/>
      <c r="KPN214" s="58"/>
      <c r="KPO214" s="58"/>
      <c r="KPP214" s="58"/>
      <c r="KPQ214" s="58"/>
      <c r="KPR214" s="58"/>
      <c r="KPS214" s="58"/>
      <c r="KPT214" s="58"/>
      <c r="KPU214" s="58"/>
      <c r="KPV214" s="58"/>
      <c r="KPW214" s="58"/>
      <c r="KPX214" s="58"/>
      <c r="KPY214" s="58"/>
      <c r="KPZ214" s="58"/>
      <c r="KQA214" s="58"/>
      <c r="KQB214" s="58"/>
      <c r="KQC214" s="58"/>
      <c r="KQD214" s="58"/>
      <c r="KQE214" s="58"/>
      <c r="KQF214" s="58"/>
      <c r="KQG214" s="58"/>
      <c r="KQH214" s="58"/>
      <c r="KQI214" s="58"/>
      <c r="KQJ214" s="58"/>
      <c r="KQK214" s="58"/>
      <c r="KQL214" s="58"/>
      <c r="KQM214" s="58"/>
      <c r="KQN214" s="58"/>
      <c r="KQO214" s="58"/>
      <c r="KQP214" s="58"/>
      <c r="KQQ214" s="58"/>
      <c r="KQR214" s="58"/>
      <c r="KQS214" s="58"/>
      <c r="KQT214" s="58"/>
      <c r="KQU214" s="58"/>
      <c r="KQV214" s="58"/>
      <c r="KQW214" s="58"/>
      <c r="KQX214" s="58"/>
      <c r="KQY214" s="58"/>
      <c r="KQZ214" s="58"/>
      <c r="KRA214" s="58"/>
      <c r="KRB214" s="58"/>
      <c r="KRC214" s="58"/>
      <c r="KRD214" s="58"/>
      <c r="KRE214" s="58"/>
      <c r="KRF214" s="58"/>
      <c r="KRG214" s="58"/>
      <c r="KRH214" s="58"/>
      <c r="KRI214" s="58"/>
      <c r="KRJ214" s="58"/>
      <c r="KRK214" s="58"/>
      <c r="KRL214" s="58"/>
      <c r="KRM214" s="58"/>
      <c r="KRN214" s="58"/>
      <c r="KRO214" s="58"/>
      <c r="KRP214" s="58"/>
      <c r="KRQ214" s="58"/>
      <c r="KRR214" s="58"/>
      <c r="KRS214" s="58"/>
      <c r="KRT214" s="58"/>
      <c r="KRU214" s="58"/>
      <c r="KRV214" s="58"/>
      <c r="KRW214" s="58"/>
      <c r="KRX214" s="58"/>
      <c r="KRY214" s="58"/>
      <c r="KRZ214" s="58"/>
      <c r="KSA214" s="58"/>
      <c r="KSB214" s="58"/>
      <c r="KSC214" s="58"/>
      <c r="KSD214" s="58"/>
      <c r="KSE214" s="58"/>
      <c r="KSF214" s="58"/>
      <c r="KSG214" s="58"/>
      <c r="KSH214" s="58"/>
      <c r="KSI214" s="58"/>
      <c r="KSJ214" s="58"/>
      <c r="KSK214" s="58"/>
      <c r="KSL214" s="58"/>
      <c r="KSM214" s="58"/>
      <c r="KSN214" s="58"/>
      <c r="KSO214" s="58"/>
      <c r="KSP214" s="58"/>
      <c r="KSQ214" s="58"/>
      <c r="KSR214" s="58"/>
      <c r="KSS214" s="58"/>
      <c r="KST214" s="58"/>
      <c r="KSU214" s="58"/>
      <c r="KSV214" s="58"/>
      <c r="KSW214" s="58"/>
      <c r="KSX214" s="58"/>
      <c r="KSY214" s="58"/>
      <c r="KSZ214" s="58"/>
      <c r="KTA214" s="58"/>
      <c r="KTB214" s="58"/>
      <c r="KTC214" s="58"/>
      <c r="KTD214" s="58"/>
      <c r="KTE214" s="58"/>
      <c r="KTF214" s="58"/>
      <c r="KTG214" s="58"/>
      <c r="KTH214" s="58"/>
      <c r="KTI214" s="58"/>
      <c r="KTJ214" s="58"/>
      <c r="KTK214" s="58"/>
      <c r="KTL214" s="58"/>
      <c r="KTM214" s="58"/>
      <c r="KTN214" s="58"/>
      <c r="KTO214" s="58"/>
      <c r="KTP214" s="58"/>
      <c r="KTQ214" s="58"/>
      <c r="KTR214" s="58"/>
      <c r="KTS214" s="58"/>
      <c r="KTT214" s="58"/>
      <c r="KTU214" s="58"/>
      <c r="KTV214" s="58"/>
      <c r="KTW214" s="58"/>
      <c r="KTX214" s="58"/>
      <c r="KTY214" s="58"/>
      <c r="KTZ214" s="58"/>
      <c r="KUA214" s="58"/>
      <c r="KUB214" s="58"/>
      <c r="KUC214" s="58"/>
      <c r="KUD214" s="58"/>
      <c r="KUE214" s="58"/>
      <c r="KUF214" s="58"/>
      <c r="KUG214" s="58"/>
      <c r="KUH214" s="58"/>
      <c r="KUI214" s="58"/>
      <c r="KUJ214" s="58"/>
      <c r="KUK214" s="58"/>
      <c r="KUL214" s="58"/>
      <c r="KUM214" s="58"/>
      <c r="KUN214" s="58"/>
      <c r="KUO214" s="58"/>
      <c r="KUP214" s="58"/>
      <c r="KUQ214" s="58"/>
      <c r="KUR214" s="58"/>
      <c r="KUS214" s="58"/>
      <c r="KUT214" s="58"/>
      <c r="KUU214" s="58"/>
      <c r="KUV214" s="58"/>
      <c r="KUW214" s="58"/>
      <c r="KUX214" s="58"/>
      <c r="KUY214" s="58"/>
      <c r="KUZ214" s="58"/>
      <c r="KVA214" s="58"/>
      <c r="KVB214" s="58"/>
      <c r="KVC214" s="58"/>
      <c r="KVD214" s="58"/>
      <c r="KVE214" s="58"/>
      <c r="KVF214" s="58"/>
      <c r="KVG214" s="58"/>
      <c r="KVH214" s="58"/>
      <c r="KVI214" s="58"/>
      <c r="KVJ214" s="58"/>
      <c r="KVK214" s="58"/>
      <c r="KVL214" s="58"/>
      <c r="KVM214" s="58"/>
      <c r="KVN214" s="58"/>
      <c r="KVO214" s="58"/>
      <c r="KVP214" s="58"/>
      <c r="KVQ214" s="58"/>
      <c r="KVR214" s="58"/>
      <c r="KVS214" s="58"/>
      <c r="KVT214" s="58"/>
      <c r="KVU214" s="58"/>
      <c r="KVV214" s="58"/>
      <c r="KVW214" s="58"/>
      <c r="KVX214" s="58"/>
      <c r="KVY214" s="58"/>
      <c r="KVZ214" s="58"/>
      <c r="KWA214" s="58"/>
      <c r="KWB214" s="58"/>
      <c r="KWC214" s="58"/>
      <c r="KWD214" s="58"/>
      <c r="KWE214" s="58"/>
      <c r="KWF214" s="58"/>
      <c r="KWG214" s="58"/>
      <c r="KWH214" s="58"/>
      <c r="KWI214" s="58"/>
      <c r="KWJ214" s="58"/>
      <c r="KWK214" s="58"/>
      <c r="KWL214" s="58"/>
      <c r="KWM214" s="58"/>
      <c r="KWN214" s="58"/>
      <c r="KWO214" s="58"/>
      <c r="KWP214" s="58"/>
      <c r="KWQ214" s="58"/>
      <c r="KWR214" s="58"/>
      <c r="KWS214" s="58"/>
      <c r="KWT214" s="58"/>
      <c r="KWU214" s="58"/>
      <c r="KWV214" s="58"/>
      <c r="KWW214" s="58"/>
      <c r="KWX214" s="58"/>
      <c r="KWY214" s="58"/>
      <c r="KWZ214" s="58"/>
      <c r="KXA214" s="58"/>
      <c r="KXB214" s="58"/>
      <c r="KXC214" s="58"/>
      <c r="KXD214" s="58"/>
      <c r="KXE214" s="58"/>
      <c r="KXF214" s="58"/>
      <c r="KXG214" s="58"/>
      <c r="KXH214" s="58"/>
      <c r="KXI214" s="58"/>
      <c r="KXJ214" s="58"/>
      <c r="KXK214" s="58"/>
      <c r="KXL214" s="58"/>
      <c r="KXM214" s="58"/>
      <c r="KXN214" s="58"/>
      <c r="KXO214" s="58"/>
      <c r="KXP214" s="58"/>
      <c r="KXQ214" s="58"/>
      <c r="KXR214" s="58"/>
      <c r="KXS214" s="58"/>
      <c r="KXT214" s="58"/>
      <c r="KXU214" s="58"/>
      <c r="KXV214" s="58"/>
      <c r="KXW214" s="58"/>
      <c r="KXX214" s="58"/>
      <c r="KXY214" s="58"/>
      <c r="KXZ214" s="58"/>
      <c r="KYA214" s="58"/>
      <c r="KYB214" s="58"/>
      <c r="KYC214" s="58"/>
      <c r="KYD214" s="58"/>
      <c r="KYE214" s="58"/>
      <c r="KYF214" s="58"/>
      <c r="KYG214" s="58"/>
      <c r="KYH214" s="58"/>
      <c r="KYI214" s="58"/>
      <c r="KYJ214" s="58"/>
      <c r="KYK214" s="58"/>
      <c r="KYL214" s="58"/>
      <c r="KYM214" s="58"/>
      <c r="KYN214" s="58"/>
      <c r="KYO214" s="58"/>
      <c r="KYP214" s="58"/>
      <c r="KYQ214" s="58"/>
      <c r="KYR214" s="58"/>
      <c r="KYS214" s="58"/>
      <c r="KYT214" s="58"/>
      <c r="KYU214" s="58"/>
      <c r="KYV214" s="58"/>
      <c r="KYW214" s="58"/>
      <c r="KYX214" s="58"/>
      <c r="KYY214" s="58"/>
      <c r="KYZ214" s="58"/>
      <c r="KZA214" s="58"/>
      <c r="KZB214" s="58"/>
      <c r="KZC214" s="58"/>
      <c r="KZD214" s="58"/>
      <c r="KZE214" s="58"/>
      <c r="KZF214" s="58"/>
      <c r="KZG214" s="58"/>
      <c r="KZH214" s="58"/>
      <c r="KZI214" s="58"/>
      <c r="KZJ214" s="58"/>
      <c r="KZK214" s="58"/>
      <c r="KZL214" s="58"/>
      <c r="KZM214" s="58"/>
      <c r="KZN214" s="58"/>
      <c r="KZO214" s="58"/>
      <c r="KZP214" s="58"/>
      <c r="KZQ214" s="58"/>
      <c r="KZR214" s="58"/>
      <c r="KZS214" s="58"/>
      <c r="KZT214" s="58"/>
      <c r="KZU214" s="58"/>
      <c r="KZV214" s="58"/>
      <c r="KZW214" s="58"/>
      <c r="KZX214" s="58"/>
      <c r="KZY214" s="58"/>
      <c r="KZZ214" s="58"/>
      <c r="LAA214" s="58"/>
      <c r="LAB214" s="58"/>
      <c r="LAC214" s="58"/>
      <c r="LAD214" s="58"/>
      <c r="LAE214" s="58"/>
      <c r="LAF214" s="58"/>
      <c r="LAG214" s="58"/>
      <c r="LAH214" s="58"/>
      <c r="LAI214" s="58"/>
      <c r="LAJ214" s="58"/>
      <c r="LAK214" s="58"/>
      <c r="LAL214" s="58"/>
      <c r="LAM214" s="58"/>
      <c r="LAN214" s="58"/>
      <c r="LAO214" s="58"/>
      <c r="LAP214" s="58"/>
      <c r="LAQ214" s="58"/>
      <c r="LAR214" s="58"/>
      <c r="LAS214" s="58"/>
      <c r="LAT214" s="58"/>
      <c r="LAU214" s="58"/>
      <c r="LAV214" s="58"/>
      <c r="LAW214" s="58"/>
      <c r="LAX214" s="58"/>
      <c r="LAY214" s="58"/>
      <c r="LAZ214" s="58"/>
      <c r="LBA214" s="58"/>
      <c r="LBB214" s="58"/>
      <c r="LBC214" s="58"/>
      <c r="LBD214" s="58"/>
      <c r="LBE214" s="58"/>
      <c r="LBF214" s="58"/>
      <c r="LBG214" s="58"/>
      <c r="LBH214" s="58"/>
      <c r="LBI214" s="58"/>
      <c r="LBJ214" s="58"/>
      <c r="LBK214" s="58"/>
      <c r="LBL214" s="58"/>
      <c r="LBM214" s="58"/>
      <c r="LBN214" s="58"/>
      <c r="LBO214" s="58"/>
      <c r="LBP214" s="58"/>
      <c r="LBQ214" s="58"/>
      <c r="LBR214" s="58"/>
      <c r="LBS214" s="58"/>
      <c r="LBT214" s="58"/>
      <c r="LBU214" s="58"/>
      <c r="LBV214" s="58"/>
      <c r="LBW214" s="58"/>
      <c r="LBX214" s="58"/>
      <c r="LBY214" s="58"/>
      <c r="LBZ214" s="58"/>
      <c r="LCA214" s="58"/>
      <c r="LCB214" s="58"/>
      <c r="LCC214" s="58"/>
      <c r="LCD214" s="58"/>
      <c r="LCE214" s="58"/>
      <c r="LCF214" s="58"/>
      <c r="LCG214" s="58"/>
      <c r="LCH214" s="58"/>
      <c r="LCI214" s="58"/>
      <c r="LCJ214" s="58"/>
      <c r="LCK214" s="58"/>
      <c r="LCL214" s="58"/>
      <c r="LCM214" s="58"/>
      <c r="LCN214" s="58"/>
      <c r="LCO214" s="58"/>
      <c r="LCP214" s="58"/>
      <c r="LCQ214" s="58"/>
      <c r="LCR214" s="58"/>
      <c r="LCS214" s="58"/>
      <c r="LCT214" s="58"/>
      <c r="LCU214" s="58"/>
      <c r="LCV214" s="58"/>
      <c r="LCW214" s="58"/>
      <c r="LCX214" s="58"/>
      <c r="LCY214" s="58"/>
      <c r="LCZ214" s="58"/>
      <c r="LDA214" s="58"/>
      <c r="LDB214" s="58"/>
      <c r="LDC214" s="58"/>
      <c r="LDD214" s="58"/>
      <c r="LDE214" s="58"/>
      <c r="LDF214" s="58"/>
      <c r="LDG214" s="58"/>
      <c r="LDH214" s="58"/>
      <c r="LDI214" s="58"/>
      <c r="LDJ214" s="58"/>
      <c r="LDK214" s="58"/>
      <c r="LDL214" s="58"/>
      <c r="LDM214" s="58"/>
      <c r="LDN214" s="58"/>
      <c r="LDO214" s="58"/>
      <c r="LDP214" s="58"/>
      <c r="LDQ214" s="58"/>
      <c r="LDR214" s="58"/>
      <c r="LDS214" s="58"/>
      <c r="LDT214" s="58"/>
      <c r="LDU214" s="58"/>
      <c r="LDV214" s="58"/>
      <c r="LDW214" s="58"/>
      <c r="LDX214" s="58"/>
      <c r="LDY214" s="58"/>
      <c r="LDZ214" s="58"/>
      <c r="LEA214" s="58"/>
      <c r="LEB214" s="58"/>
      <c r="LEC214" s="58"/>
      <c r="LED214" s="58"/>
      <c r="LEE214" s="58"/>
      <c r="LEF214" s="58"/>
      <c r="LEG214" s="58"/>
      <c r="LEH214" s="58"/>
      <c r="LEI214" s="58"/>
      <c r="LEJ214" s="58"/>
      <c r="LEK214" s="58"/>
      <c r="LEL214" s="58"/>
      <c r="LEM214" s="58"/>
      <c r="LEN214" s="58"/>
      <c r="LEO214" s="58"/>
      <c r="LEP214" s="58"/>
      <c r="LEQ214" s="58"/>
      <c r="LER214" s="58"/>
      <c r="LES214" s="58"/>
      <c r="LET214" s="58"/>
      <c r="LEU214" s="58"/>
      <c r="LEV214" s="58"/>
      <c r="LEW214" s="58"/>
      <c r="LEX214" s="58"/>
      <c r="LEY214" s="58"/>
      <c r="LEZ214" s="58"/>
      <c r="LFA214" s="58"/>
      <c r="LFB214" s="58"/>
      <c r="LFC214" s="58"/>
      <c r="LFD214" s="58"/>
      <c r="LFE214" s="58"/>
      <c r="LFF214" s="58"/>
      <c r="LFG214" s="58"/>
      <c r="LFH214" s="58"/>
      <c r="LFI214" s="58"/>
      <c r="LFJ214" s="58"/>
      <c r="LFK214" s="58"/>
      <c r="LFL214" s="58"/>
      <c r="LFM214" s="58"/>
      <c r="LFN214" s="58"/>
      <c r="LFO214" s="58"/>
      <c r="LFP214" s="58"/>
      <c r="LFQ214" s="58"/>
      <c r="LFR214" s="58"/>
      <c r="LFS214" s="58"/>
      <c r="LFT214" s="58"/>
      <c r="LFU214" s="58"/>
      <c r="LFV214" s="58"/>
      <c r="LFW214" s="58"/>
      <c r="LFX214" s="58"/>
      <c r="LFY214" s="58"/>
      <c r="LFZ214" s="58"/>
      <c r="LGA214" s="58"/>
      <c r="LGB214" s="58"/>
      <c r="LGC214" s="58"/>
      <c r="LGD214" s="58"/>
      <c r="LGE214" s="58"/>
      <c r="LGF214" s="58"/>
      <c r="LGG214" s="58"/>
      <c r="LGH214" s="58"/>
      <c r="LGI214" s="58"/>
      <c r="LGJ214" s="58"/>
      <c r="LGK214" s="58"/>
      <c r="LGL214" s="58"/>
      <c r="LGM214" s="58"/>
      <c r="LGN214" s="58"/>
      <c r="LGO214" s="58"/>
      <c r="LGP214" s="58"/>
      <c r="LGQ214" s="58"/>
      <c r="LGR214" s="58"/>
      <c r="LGS214" s="58"/>
      <c r="LGT214" s="58"/>
      <c r="LGU214" s="58"/>
      <c r="LGV214" s="58"/>
      <c r="LGW214" s="58"/>
      <c r="LGX214" s="58"/>
      <c r="LGY214" s="58"/>
      <c r="LGZ214" s="58"/>
      <c r="LHA214" s="58"/>
      <c r="LHB214" s="58"/>
      <c r="LHC214" s="58"/>
      <c r="LHD214" s="58"/>
      <c r="LHE214" s="58"/>
      <c r="LHF214" s="58"/>
      <c r="LHG214" s="58"/>
      <c r="LHH214" s="58"/>
      <c r="LHI214" s="58"/>
      <c r="LHJ214" s="58"/>
      <c r="LHK214" s="58"/>
      <c r="LHL214" s="58"/>
      <c r="LHM214" s="58"/>
      <c r="LHN214" s="58"/>
      <c r="LHO214" s="58"/>
      <c r="LHP214" s="58"/>
      <c r="LHQ214" s="58"/>
      <c r="LHR214" s="58"/>
      <c r="LHS214" s="58"/>
      <c r="LHT214" s="58"/>
      <c r="LHU214" s="58"/>
      <c r="LHV214" s="58"/>
      <c r="LHW214" s="58"/>
      <c r="LHX214" s="58"/>
      <c r="LHY214" s="58"/>
      <c r="LHZ214" s="58"/>
      <c r="LIA214" s="58"/>
      <c r="LIB214" s="58"/>
      <c r="LIC214" s="58"/>
      <c r="LID214" s="58"/>
      <c r="LIE214" s="58"/>
      <c r="LIF214" s="58"/>
      <c r="LIG214" s="58"/>
      <c r="LIH214" s="58"/>
      <c r="LII214" s="58"/>
      <c r="LIJ214" s="58"/>
      <c r="LIK214" s="58"/>
      <c r="LIL214" s="58"/>
      <c r="LIM214" s="58"/>
      <c r="LIN214" s="58"/>
      <c r="LIO214" s="58"/>
      <c r="LIP214" s="58"/>
      <c r="LIQ214" s="58"/>
      <c r="LIR214" s="58"/>
      <c r="LIS214" s="58"/>
      <c r="LIT214" s="58"/>
      <c r="LIU214" s="58"/>
      <c r="LIV214" s="58"/>
      <c r="LIW214" s="58"/>
      <c r="LIX214" s="58"/>
      <c r="LIY214" s="58"/>
      <c r="LIZ214" s="58"/>
      <c r="LJA214" s="58"/>
      <c r="LJB214" s="58"/>
      <c r="LJC214" s="58"/>
      <c r="LJD214" s="58"/>
      <c r="LJE214" s="58"/>
      <c r="LJF214" s="58"/>
      <c r="LJG214" s="58"/>
      <c r="LJH214" s="58"/>
      <c r="LJI214" s="58"/>
      <c r="LJJ214" s="58"/>
      <c r="LJK214" s="58"/>
      <c r="LJL214" s="58"/>
      <c r="LJM214" s="58"/>
      <c r="LJN214" s="58"/>
      <c r="LJO214" s="58"/>
      <c r="LJP214" s="58"/>
      <c r="LJQ214" s="58"/>
      <c r="LJR214" s="58"/>
      <c r="LJS214" s="58"/>
      <c r="LJT214" s="58"/>
      <c r="LJU214" s="58"/>
      <c r="LJV214" s="58"/>
      <c r="LJW214" s="58"/>
      <c r="LJX214" s="58"/>
      <c r="LJY214" s="58"/>
      <c r="LJZ214" s="58"/>
      <c r="LKA214" s="58"/>
      <c r="LKB214" s="58"/>
      <c r="LKC214" s="58"/>
      <c r="LKD214" s="58"/>
      <c r="LKE214" s="58"/>
      <c r="LKF214" s="58"/>
      <c r="LKG214" s="58"/>
      <c r="LKH214" s="58"/>
      <c r="LKI214" s="58"/>
      <c r="LKJ214" s="58"/>
      <c r="LKK214" s="58"/>
      <c r="LKL214" s="58"/>
      <c r="LKM214" s="58"/>
      <c r="LKN214" s="58"/>
      <c r="LKO214" s="58"/>
      <c r="LKP214" s="58"/>
      <c r="LKQ214" s="58"/>
      <c r="LKR214" s="58"/>
      <c r="LKS214" s="58"/>
      <c r="LKT214" s="58"/>
      <c r="LKU214" s="58"/>
      <c r="LKV214" s="58"/>
      <c r="LKW214" s="58"/>
      <c r="LKX214" s="58"/>
      <c r="LKY214" s="58"/>
      <c r="LKZ214" s="58"/>
      <c r="LLA214" s="58"/>
      <c r="LLB214" s="58"/>
      <c r="LLC214" s="58"/>
      <c r="LLD214" s="58"/>
      <c r="LLE214" s="58"/>
      <c r="LLF214" s="58"/>
      <c r="LLG214" s="58"/>
      <c r="LLH214" s="58"/>
      <c r="LLI214" s="58"/>
      <c r="LLJ214" s="58"/>
      <c r="LLK214" s="58"/>
      <c r="LLL214" s="58"/>
      <c r="LLM214" s="58"/>
      <c r="LLN214" s="58"/>
      <c r="LLO214" s="58"/>
      <c r="LLP214" s="58"/>
      <c r="LLQ214" s="58"/>
      <c r="LLR214" s="58"/>
      <c r="LLS214" s="58"/>
      <c r="LLT214" s="58"/>
      <c r="LLU214" s="58"/>
      <c r="LLV214" s="58"/>
      <c r="LLW214" s="58"/>
      <c r="LLX214" s="58"/>
      <c r="LLY214" s="58"/>
      <c r="LLZ214" s="58"/>
      <c r="LMA214" s="58"/>
      <c r="LMB214" s="58"/>
      <c r="LMC214" s="58"/>
      <c r="LMD214" s="58"/>
      <c r="LME214" s="58"/>
      <c r="LMF214" s="58"/>
      <c r="LMG214" s="58"/>
      <c r="LMH214" s="58"/>
      <c r="LMI214" s="58"/>
      <c r="LMJ214" s="58"/>
      <c r="LMK214" s="58"/>
      <c r="LML214" s="58"/>
      <c r="LMM214" s="58"/>
      <c r="LMN214" s="58"/>
      <c r="LMO214" s="58"/>
      <c r="LMP214" s="58"/>
      <c r="LMQ214" s="58"/>
      <c r="LMR214" s="58"/>
      <c r="LMS214" s="58"/>
      <c r="LMT214" s="58"/>
      <c r="LMU214" s="58"/>
      <c r="LMV214" s="58"/>
      <c r="LMW214" s="58"/>
      <c r="LMX214" s="58"/>
      <c r="LMY214" s="58"/>
      <c r="LMZ214" s="58"/>
      <c r="LNA214" s="58"/>
      <c r="LNB214" s="58"/>
      <c r="LNC214" s="58"/>
      <c r="LND214" s="58"/>
      <c r="LNE214" s="58"/>
      <c r="LNF214" s="58"/>
      <c r="LNG214" s="58"/>
      <c r="LNH214" s="58"/>
      <c r="LNI214" s="58"/>
      <c r="LNJ214" s="58"/>
      <c r="LNK214" s="58"/>
      <c r="LNL214" s="58"/>
      <c r="LNM214" s="58"/>
      <c r="LNN214" s="58"/>
      <c r="LNO214" s="58"/>
      <c r="LNP214" s="58"/>
      <c r="LNQ214" s="58"/>
      <c r="LNR214" s="58"/>
      <c r="LNS214" s="58"/>
      <c r="LNT214" s="58"/>
      <c r="LNU214" s="58"/>
      <c r="LNV214" s="58"/>
      <c r="LNW214" s="58"/>
      <c r="LNX214" s="58"/>
      <c r="LNY214" s="58"/>
      <c r="LNZ214" s="58"/>
      <c r="LOA214" s="58"/>
      <c r="LOB214" s="58"/>
      <c r="LOC214" s="58"/>
      <c r="LOD214" s="58"/>
      <c r="LOE214" s="58"/>
      <c r="LOF214" s="58"/>
      <c r="LOG214" s="58"/>
      <c r="LOH214" s="58"/>
      <c r="LOI214" s="58"/>
      <c r="LOJ214" s="58"/>
      <c r="LOK214" s="58"/>
      <c r="LOL214" s="58"/>
      <c r="LOM214" s="58"/>
      <c r="LON214" s="58"/>
      <c r="LOO214" s="58"/>
      <c r="LOP214" s="58"/>
      <c r="LOQ214" s="58"/>
      <c r="LOR214" s="58"/>
      <c r="LOS214" s="58"/>
      <c r="LOT214" s="58"/>
      <c r="LOU214" s="58"/>
      <c r="LOV214" s="58"/>
      <c r="LOW214" s="58"/>
      <c r="LOX214" s="58"/>
      <c r="LOY214" s="58"/>
      <c r="LOZ214" s="58"/>
      <c r="LPA214" s="58"/>
      <c r="LPB214" s="58"/>
      <c r="LPC214" s="58"/>
      <c r="LPD214" s="58"/>
      <c r="LPE214" s="58"/>
      <c r="LPF214" s="58"/>
      <c r="LPG214" s="58"/>
      <c r="LPH214" s="58"/>
      <c r="LPI214" s="58"/>
      <c r="LPJ214" s="58"/>
      <c r="LPK214" s="58"/>
      <c r="LPL214" s="58"/>
      <c r="LPM214" s="58"/>
      <c r="LPN214" s="58"/>
      <c r="LPO214" s="58"/>
      <c r="LPP214" s="58"/>
      <c r="LPQ214" s="58"/>
      <c r="LPR214" s="58"/>
      <c r="LPS214" s="58"/>
      <c r="LPT214" s="58"/>
      <c r="LPU214" s="58"/>
      <c r="LPV214" s="58"/>
      <c r="LPW214" s="58"/>
      <c r="LPX214" s="58"/>
      <c r="LPY214" s="58"/>
      <c r="LPZ214" s="58"/>
      <c r="LQA214" s="58"/>
      <c r="LQB214" s="58"/>
      <c r="LQC214" s="58"/>
      <c r="LQD214" s="58"/>
      <c r="LQE214" s="58"/>
      <c r="LQF214" s="58"/>
      <c r="LQG214" s="58"/>
      <c r="LQH214" s="58"/>
      <c r="LQI214" s="58"/>
      <c r="LQJ214" s="58"/>
      <c r="LQK214" s="58"/>
      <c r="LQL214" s="58"/>
      <c r="LQM214" s="58"/>
      <c r="LQN214" s="58"/>
      <c r="LQO214" s="58"/>
      <c r="LQP214" s="58"/>
      <c r="LQQ214" s="58"/>
      <c r="LQR214" s="58"/>
      <c r="LQS214" s="58"/>
      <c r="LQT214" s="58"/>
      <c r="LQU214" s="58"/>
      <c r="LQV214" s="58"/>
      <c r="LQW214" s="58"/>
      <c r="LQX214" s="58"/>
      <c r="LQY214" s="58"/>
      <c r="LQZ214" s="58"/>
      <c r="LRA214" s="58"/>
      <c r="LRB214" s="58"/>
      <c r="LRC214" s="58"/>
      <c r="LRD214" s="58"/>
      <c r="LRE214" s="58"/>
      <c r="LRF214" s="58"/>
      <c r="LRG214" s="58"/>
      <c r="LRH214" s="58"/>
      <c r="LRI214" s="58"/>
      <c r="LRJ214" s="58"/>
      <c r="LRK214" s="58"/>
      <c r="LRL214" s="58"/>
      <c r="LRM214" s="58"/>
      <c r="LRN214" s="58"/>
      <c r="LRO214" s="58"/>
      <c r="LRP214" s="58"/>
      <c r="LRQ214" s="58"/>
      <c r="LRR214" s="58"/>
      <c r="LRS214" s="58"/>
      <c r="LRT214" s="58"/>
      <c r="LRU214" s="58"/>
      <c r="LRV214" s="58"/>
      <c r="LRW214" s="58"/>
      <c r="LRX214" s="58"/>
      <c r="LRY214" s="58"/>
      <c r="LRZ214" s="58"/>
      <c r="LSA214" s="58"/>
      <c r="LSB214" s="58"/>
      <c r="LSC214" s="58"/>
      <c r="LSD214" s="58"/>
      <c r="LSE214" s="58"/>
      <c r="LSF214" s="58"/>
      <c r="LSG214" s="58"/>
      <c r="LSH214" s="58"/>
      <c r="LSI214" s="58"/>
      <c r="LSJ214" s="58"/>
      <c r="LSK214" s="58"/>
      <c r="LSL214" s="58"/>
      <c r="LSM214" s="58"/>
      <c r="LSN214" s="58"/>
      <c r="LSO214" s="58"/>
      <c r="LSP214" s="58"/>
      <c r="LSQ214" s="58"/>
      <c r="LSR214" s="58"/>
      <c r="LSS214" s="58"/>
      <c r="LST214" s="58"/>
      <c r="LSU214" s="58"/>
      <c r="LSV214" s="58"/>
      <c r="LSW214" s="58"/>
      <c r="LSX214" s="58"/>
      <c r="LSY214" s="58"/>
      <c r="LSZ214" s="58"/>
      <c r="LTA214" s="58"/>
      <c r="LTB214" s="58"/>
      <c r="LTC214" s="58"/>
      <c r="LTD214" s="58"/>
      <c r="LTE214" s="58"/>
      <c r="LTF214" s="58"/>
      <c r="LTG214" s="58"/>
      <c r="LTH214" s="58"/>
      <c r="LTI214" s="58"/>
      <c r="LTJ214" s="58"/>
      <c r="LTK214" s="58"/>
      <c r="LTL214" s="58"/>
      <c r="LTM214" s="58"/>
      <c r="LTN214" s="58"/>
      <c r="LTO214" s="58"/>
      <c r="LTP214" s="58"/>
      <c r="LTQ214" s="58"/>
      <c r="LTR214" s="58"/>
      <c r="LTS214" s="58"/>
      <c r="LTT214" s="58"/>
      <c r="LTU214" s="58"/>
      <c r="LTV214" s="58"/>
      <c r="LTW214" s="58"/>
      <c r="LTX214" s="58"/>
      <c r="LTY214" s="58"/>
      <c r="LTZ214" s="58"/>
      <c r="LUA214" s="58"/>
      <c r="LUB214" s="58"/>
      <c r="LUC214" s="58"/>
      <c r="LUD214" s="58"/>
      <c r="LUE214" s="58"/>
      <c r="LUF214" s="58"/>
      <c r="LUG214" s="58"/>
      <c r="LUH214" s="58"/>
      <c r="LUI214" s="58"/>
      <c r="LUJ214" s="58"/>
      <c r="LUK214" s="58"/>
      <c r="LUL214" s="58"/>
      <c r="LUM214" s="58"/>
      <c r="LUN214" s="58"/>
      <c r="LUO214" s="58"/>
      <c r="LUP214" s="58"/>
      <c r="LUQ214" s="58"/>
      <c r="LUR214" s="58"/>
      <c r="LUS214" s="58"/>
      <c r="LUT214" s="58"/>
      <c r="LUU214" s="58"/>
      <c r="LUV214" s="58"/>
      <c r="LUW214" s="58"/>
      <c r="LUX214" s="58"/>
      <c r="LUY214" s="58"/>
      <c r="LUZ214" s="58"/>
      <c r="LVA214" s="58"/>
      <c r="LVB214" s="58"/>
      <c r="LVC214" s="58"/>
      <c r="LVD214" s="58"/>
      <c r="LVE214" s="58"/>
      <c r="LVF214" s="58"/>
      <c r="LVG214" s="58"/>
      <c r="LVH214" s="58"/>
      <c r="LVI214" s="58"/>
      <c r="LVJ214" s="58"/>
      <c r="LVK214" s="58"/>
      <c r="LVL214" s="58"/>
      <c r="LVM214" s="58"/>
      <c r="LVN214" s="58"/>
      <c r="LVO214" s="58"/>
      <c r="LVP214" s="58"/>
      <c r="LVQ214" s="58"/>
      <c r="LVR214" s="58"/>
      <c r="LVS214" s="58"/>
      <c r="LVT214" s="58"/>
      <c r="LVU214" s="58"/>
      <c r="LVV214" s="58"/>
      <c r="LVW214" s="58"/>
      <c r="LVX214" s="58"/>
      <c r="LVY214" s="58"/>
      <c r="LVZ214" s="58"/>
      <c r="LWA214" s="58"/>
      <c r="LWB214" s="58"/>
      <c r="LWC214" s="58"/>
      <c r="LWD214" s="58"/>
      <c r="LWE214" s="58"/>
      <c r="LWF214" s="58"/>
      <c r="LWG214" s="58"/>
      <c r="LWH214" s="58"/>
      <c r="LWI214" s="58"/>
      <c r="LWJ214" s="58"/>
      <c r="LWK214" s="58"/>
      <c r="LWL214" s="58"/>
      <c r="LWM214" s="58"/>
      <c r="LWN214" s="58"/>
      <c r="LWO214" s="58"/>
      <c r="LWP214" s="58"/>
      <c r="LWQ214" s="58"/>
      <c r="LWR214" s="58"/>
      <c r="LWS214" s="58"/>
      <c r="LWT214" s="58"/>
      <c r="LWU214" s="58"/>
      <c r="LWV214" s="58"/>
      <c r="LWW214" s="58"/>
      <c r="LWX214" s="58"/>
      <c r="LWY214" s="58"/>
      <c r="LWZ214" s="58"/>
      <c r="LXA214" s="58"/>
      <c r="LXB214" s="58"/>
      <c r="LXC214" s="58"/>
      <c r="LXD214" s="58"/>
      <c r="LXE214" s="58"/>
      <c r="LXF214" s="58"/>
      <c r="LXG214" s="58"/>
      <c r="LXH214" s="58"/>
      <c r="LXI214" s="58"/>
      <c r="LXJ214" s="58"/>
      <c r="LXK214" s="58"/>
      <c r="LXL214" s="58"/>
      <c r="LXM214" s="58"/>
      <c r="LXN214" s="58"/>
      <c r="LXO214" s="58"/>
      <c r="LXP214" s="58"/>
      <c r="LXQ214" s="58"/>
      <c r="LXR214" s="58"/>
      <c r="LXS214" s="58"/>
      <c r="LXT214" s="58"/>
      <c r="LXU214" s="58"/>
      <c r="LXV214" s="58"/>
      <c r="LXW214" s="58"/>
      <c r="LXX214" s="58"/>
      <c r="LXY214" s="58"/>
      <c r="LXZ214" s="58"/>
      <c r="LYA214" s="58"/>
      <c r="LYB214" s="58"/>
      <c r="LYC214" s="58"/>
      <c r="LYD214" s="58"/>
      <c r="LYE214" s="58"/>
      <c r="LYF214" s="58"/>
      <c r="LYG214" s="58"/>
      <c r="LYH214" s="58"/>
      <c r="LYI214" s="58"/>
      <c r="LYJ214" s="58"/>
      <c r="LYK214" s="58"/>
      <c r="LYL214" s="58"/>
      <c r="LYM214" s="58"/>
      <c r="LYN214" s="58"/>
      <c r="LYO214" s="58"/>
      <c r="LYP214" s="58"/>
      <c r="LYQ214" s="58"/>
      <c r="LYR214" s="58"/>
      <c r="LYS214" s="58"/>
      <c r="LYT214" s="58"/>
      <c r="LYU214" s="58"/>
      <c r="LYV214" s="58"/>
      <c r="LYW214" s="58"/>
      <c r="LYX214" s="58"/>
      <c r="LYY214" s="58"/>
      <c r="LYZ214" s="58"/>
      <c r="LZA214" s="58"/>
      <c r="LZB214" s="58"/>
      <c r="LZC214" s="58"/>
      <c r="LZD214" s="58"/>
      <c r="LZE214" s="58"/>
      <c r="LZF214" s="58"/>
      <c r="LZG214" s="58"/>
      <c r="LZH214" s="58"/>
      <c r="LZI214" s="58"/>
      <c r="LZJ214" s="58"/>
      <c r="LZK214" s="58"/>
      <c r="LZL214" s="58"/>
      <c r="LZM214" s="58"/>
      <c r="LZN214" s="58"/>
      <c r="LZO214" s="58"/>
      <c r="LZP214" s="58"/>
      <c r="LZQ214" s="58"/>
      <c r="LZR214" s="58"/>
      <c r="LZS214" s="58"/>
      <c r="LZT214" s="58"/>
      <c r="LZU214" s="58"/>
      <c r="LZV214" s="58"/>
      <c r="LZW214" s="58"/>
      <c r="LZX214" s="58"/>
      <c r="LZY214" s="58"/>
      <c r="LZZ214" s="58"/>
      <c r="MAA214" s="58"/>
      <c r="MAB214" s="58"/>
      <c r="MAC214" s="58"/>
      <c r="MAD214" s="58"/>
      <c r="MAE214" s="58"/>
      <c r="MAF214" s="58"/>
      <c r="MAG214" s="58"/>
      <c r="MAH214" s="58"/>
      <c r="MAI214" s="58"/>
      <c r="MAJ214" s="58"/>
      <c r="MAK214" s="58"/>
      <c r="MAL214" s="58"/>
      <c r="MAM214" s="58"/>
      <c r="MAN214" s="58"/>
      <c r="MAO214" s="58"/>
      <c r="MAP214" s="58"/>
      <c r="MAQ214" s="58"/>
      <c r="MAR214" s="58"/>
      <c r="MAS214" s="58"/>
      <c r="MAT214" s="58"/>
      <c r="MAU214" s="58"/>
      <c r="MAV214" s="58"/>
      <c r="MAW214" s="58"/>
      <c r="MAX214" s="58"/>
      <c r="MAY214" s="58"/>
      <c r="MAZ214" s="58"/>
      <c r="MBA214" s="58"/>
      <c r="MBB214" s="58"/>
      <c r="MBC214" s="58"/>
      <c r="MBD214" s="58"/>
      <c r="MBE214" s="58"/>
      <c r="MBF214" s="58"/>
      <c r="MBG214" s="58"/>
      <c r="MBH214" s="58"/>
      <c r="MBI214" s="58"/>
      <c r="MBJ214" s="58"/>
      <c r="MBK214" s="58"/>
      <c r="MBL214" s="58"/>
      <c r="MBM214" s="58"/>
      <c r="MBN214" s="58"/>
      <c r="MBO214" s="58"/>
      <c r="MBP214" s="58"/>
      <c r="MBQ214" s="58"/>
      <c r="MBR214" s="58"/>
      <c r="MBS214" s="58"/>
      <c r="MBT214" s="58"/>
      <c r="MBU214" s="58"/>
      <c r="MBV214" s="58"/>
      <c r="MBW214" s="58"/>
      <c r="MBX214" s="58"/>
      <c r="MBY214" s="58"/>
      <c r="MBZ214" s="58"/>
      <c r="MCA214" s="58"/>
      <c r="MCB214" s="58"/>
      <c r="MCC214" s="58"/>
      <c r="MCD214" s="58"/>
      <c r="MCE214" s="58"/>
      <c r="MCF214" s="58"/>
      <c r="MCG214" s="58"/>
      <c r="MCH214" s="58"/>
      <c r="MCI214" s="58"/>
      <c r="MCJ214" s="58"/>
      <c r="MCK214" s="58"/>
      <c r="MCL214" s="58"/>
      <c r="MCM214" s="58"/>
      <c r="MCN214" s="58"/>
      <c r="MCO214" s="58"/>
      <c r="MCP214" s="58"/>
      <c r="MCQ214" s="58"/>
      <c r="MCR214" s="58"/>
      <c r="MCS214" s="58"/>
      <c r="MCT214" s="58"/>
      <c r="MCU214" s="58"/>
      <c r="MCV214" s="58"/>
      <c r="MCW214" s="58"/>
      <c r="MCX214" s="58"/>
      <c r="MCY214" s="58"/>
      <c r="MCZ214" s="58"/>
      <c r="MDA214" s="58"/>
      <c r="MDB214" s="58"/>
      <c r="MDC214" s="58"/>
      <c r="MDD214" s="58"/>
      <c r="MDE214" s="58"/>
      <c r="MDF214" s="58"/>
      <c r="MDG214" s="58"/>
      <c r="MDH214" s="58"/>
      <c r="MDI214" s="58"/>
      <c r="MDJ214" s="58"/>
      <c r="MDK214" s="58"/>
      <c r="MDL214" s="58"/>
      <c r="MDM214" s="58"/>
      <c r="MDN214" s="58"/>
      <c r="MDO214" s="58"/>
      <c r="MDP214" s="58"/>
      <c r="MDQ214" s="58"/>
      <c r="MDR214" s="58"/>
      <c r="MDS214" s="58"/>
      <c r="MDT214" s="58"/>
      <c r="MDU214" s="58"/>
      <c r="MDV214" s="58"/>
      <c r="MDW214" s="58"/>
      <c r="MDX214" s="58"/>
      <c r="MDY214" s="58"/>
      <c r="MDZ214" s="58"/>
      <c r="MEA214" s="58"/>
      <c r="MEB214" s="58"/>
      <c r="MEC214" s="58"/>
      <c r="MED214" s="58"/>
      <c r="MEE214" s="58"/>
      <c r="MEF214" s="58"/>
      <c r="MEG214" s="58"/>
      <c r="MEH214" s="58"/>
      <c r="MEI214" s="58"/>
      <c r="MEJ214" s="58"/>
      <c r="MEK214" s="58"/>
      <c r="MEL214" s="58"/>
      <c r="MEM214" s="58"/>
      <c r="MEN214" s="58"/>
      <c r="MEO214" s="58"/>
      <c r="MEP214" s="58"/>
      <c r="MEQ214" s="58"/>
      <c r="MER214" s="58"/>
      <c r="MES214" s="58"/>
      <c r="MET214" s="58"/>
      <c r="MEU214" s="58"/>
      <c r="MEV214" s="58"/>
      <c r="MEW214" s="58"/>
      <c r="MEX214" s="58"/>
      <c r="MEY214" s="58"/>
      <c r="MEZ214" s="58"/>
      <c r="MFA214" s="58"/>
      <c r="MFB214" s="58"/>
      <c r="MFC214" s="58"/>
      <c r="MFD214" s="58"/>
      <c r="MFE214" s="58"/>
      <c r="MFF214" s="58"/>
      <c r="MFG214" s="58"/>
      <c r="MFH214" s="58"/>
      <c r="MFI214" s="58"/>
      <c r="MFJ214" s="58"/>
      <c r="MFK214" s="58"/>
      <c r="MFL214" s="58"/>
      <c r="MFM214" s="58"/>
      <c r="MFN214" s="58"/>
      <c r="MFO214" s="58"/>
      <c r="MFP214" s="58"/>
      <c r="MFQ214" s="58"/>
      <c r="MFR214" s="58"/>
      <c r="MFS214" s="58"/>
      <c r="MFT214" s="58"/>
      <c r="MFU214" s="58"/>
      <c r="MFV214" s="58"/>
      <c r="MFW214" s="58"/>
      <c r="MFX214" s="58"/>
      <c r="MFY214" s="58"/>
      <c r="MFZ214" s="58"/>
      <c r="MGA214" s="58"/>
      <c r="MGB214" s="58"/>
      <c r="MGC214" s="58"/>
      <c r="MGD214" s="58"/>
      <c r="MGE214" s="58"/>
      <c r="MGF214" s="58"/>
      <c r="MGG214" s="58"/>
      <c r="MGH214" s="58"/>
      <c r="MGI214" s="58"/>
      <c r="MGJ214" s="58"/>
      <c r="MGK214" s="58"/>
      <c r="MGL214" s="58"/>
      <c r="MGM214" s="58"/>
      <c r="MGN214" s="58"/>
      <c r="MGO214" s="58"/>
      <c r="MGP214" s="58"/>
      <c r="MGQ214" s="58"/>
      <c r="MGR214" s="58"/>
      <c r="MGS214" s="58"/>
      <c r="MGT214" s="58"/>
      <c r="MGU214" s="58"/>
      <c r="MGV214" s="58"/>
      <c r="MGW214" s="58"/>
      <c r="MGX214" s="58"/>
      <c r="MGY214" s="58"/>
      <c r="MGZ214" s="58"/>
      <c r="MHA214" s="58"/>
      <c r="MHB214" s="58"/>
      <c r="MHC214" s="58"/>
      <c r="MHD214" s="58"/>
      <c r="MHE214" s="58"/>
      <c r="MHF214" s="58"/>
      <c r="MHG214" s="58"/>
      <c r="MHH214" s="58"/>
      <c r="MHI214" s="58"/>
      <c r="MHJ214" s="58"/>
      <c r="MHK214" s="58"/>
      <c r="MHL214" s="58"/>
      <c r="MHM214" s="58"/>
      <c r="MHN214" s="58"/>
      <c r="MHO214" s="58"/>
      <c r="MHP214" s="58"/>
      <c r="MHQ214" s="58"/>
      <c r="MHR214" s="58"/>
      <c r="MHS214" s="58"/>
      <c r="MHT214" s="58"/>
      <c r="MHU214" s="58"/>
      <c r="MHV214" s="58"/>
      <c r="MHW214" s="58"/>
      <c r="MHX214" s="58"/>
      <c r="MHY214" s="58"/>
      <c r="MHZ214" s="58"/>
      <c r="MIA214" s="58"/>
      <c r="MIB214" s="58"/>
      <c r="MIC214" s="58"/>
      <c r="MID214" s="58"/>
      <c r="MIE214" s="58"/>
      <c r="MIF214" s="58"/>
      <c r="MIG214" s="58"/>
      <c r="MIH214" s="58"/>
      <c r="MII214" s="58"/>
      <c r="MIJ214" s="58"/>
      <c r="MIK214" s="58"/>
      <c r="MIL214" s="58"/>
      <c r="MIM214" s="58"/>
      <c r="MIN214" s="58"/>
      <c r="MIO214" s="58"/>
      <c r="MIP214" s="58"/>
      <c r="MIQ214" s="58"/>
      <c r="MIR214" s="58"/>
      <c r="MIS214" s="58"/>
      <c r="MIT214" s="58"/>
      <c r="MIU214" s="58"/>
      <c r="MIV214" s="58"/>
      <c r="MIW214" s="58"/>
      <c r="MIX214" s="58"/>
      <c r="MIY214" s="58"/>
      <c r="MIZ214" s="58"/>
      <c r="MJA214" s="58"/>
      <c r="MJB214" s="58"/>
      <c r="MJC214" s="58"/>
      <c r="MJD214" s="58"/>
      <c r="MJE214" s="58"/>
      <c r="MJF214" s="58"/>
      <c r="MJG214" s="58"/>
      <c r="MJH214" s="58"/>
      <c r="MJI214" s="58"/>
      <c r="MJJ214" s="58"/>
      <c r="MJK214" s="58"/>
      <c r="MJL214" s="58"/>
      <c r="MJM214" s="58"/>
      <c r="MJN214" s="58"/>
      <c r="MJO214" s="58"/>
      <c r="MJP214" s="58"/>
      <c r="MJQ214" s="58"/>
      <c r="MJR214" s="58"/>
      <c r="MJS214" s="58"/>
      <c r="MJT214" s="58"/>
      <c r="MJU214" s="58"/>
      <c r="MJV214" s="58"/>
      <c r="MJW214" s="58"/>
      <c r="MJX214" s="58"/>
      <c r="MJY214" s="58"/>
      <c r="MJZ214" s="58"/>
      <c r="MKA214" s="58"/>
      <c r="MKB214" s="58"/>
      <c r="MKC214" s="58"/>
      <c r="MKD214" s="58"/>
      <c r="MKE214" s="58"/>
      <c r="MKF214" s="58"/>
      <c r="MKG214" s="58"/>
      <c r="MKH214" s="58"/>
      <c r="MKI214" s="58"/>
      <c r="MKJ214" s="58"/>
      <c r="MKK214" s="58"/>
      <c r="MKL214" s="58"/>
      <c r="MKM214" s="58"/>
      <c r="MKN214" s="58"/>
      <c r="MKO214" s="58"/>
      <c r="MKP214" s="58"/>
      <c r="MKQ214" s="58"/>
      <c r="MKR214" s="58"/>
      <c r="MKS214" s="58"/>
      <c r="MKT214" s="58"/>
      <c r="MKU214" s="58"/>
      <c r="MKV214" s="58"/>
      <c r="MKW214" s="58"/>
      <c r="MKX214" s="58"/>
      <c r="MKY214" s="58"/>
      <c r="MKZ214" s="58"/>
      <c r="MLA214" s="58"/>
      <c r="MLB214" s="58"/>
      <c r="MLC214" s="58"/>
      <c r="MLD214" s="58"/>
      <c r="MLE214" s="58"/>
      <c r="MLF214" s="58"/>
      <c r="MLG214" s="58"/>
      <c r="MLH214" s="58"/>
      <c r="MLI214" s="58"/>
      <c r="MLJ214" s="58"/>
      <c r="MLK214" s="58"/>
      <c r="MLL214" s="58"/>
      <c r="MLM214" s="58"/>
      <c r="MLN214" s="58"/>
      <c r="MLO214" s="58"/>
      <c r="MLP214" s="58"/>
      <c r="MLQ214" s="58"/>
      <c r="MLR214" s="58"/>
      <c r="MLS214" s="58"/>
      <c r="MLT214" s="58"/>
      <c r="MLU214" s="58"/>
      <c r="MLV214" s="58"/>
      <c r="MLW214" s="58"/>
      <c r="MLX214" s="58"/>
      <c r="MLY214" s="58"/>
      <c r="MLZ214" s="58"/>
      <c r="MMA214" s="58"/>
      <c r="MMB214" s="58"/>
      <c r="MMC214" s="58"/>
      <c r="MMD214" s="58"/>
      <c r="MME214" s="58"/>
      <c r="MMF214" s="58"/>
      <c r="MMG214" s="58"/>
      <c r="MMH214" s="58"/>
      <c r="MMI214" s="58"/>
      <c r="MMJ214" s="58"/>
      <c r="MMK214" s="58"/>
      <c r="MML214" s="58"/>
      <c r="MMM214" s="58"/>
      <c r="MMN214" s="58"/>
      <c r="MMO214" s="58"/>
      <c r="MMP214" s="58"/>
      <c r="MMQ214" s="58"/>
      <c r="MMR214" s="58"/>
      <c r="MMS214" s="58"/>
      <c r="MMT214" s="58"/>
      <c r="MMU214" s="58"/>
      <c r="MMV214" s="58"/>
      <c r="MMW214" s="58"/>
      <c r="MMX214" s="58"/>
      <c r="MMY214" s="58"/>
      <c r="MMZ214" s="58"/>
      <c r="MNA214" s="58"/>
      <c r="MNB214" s="58"/>
      <c r="MNC214" s="58"/>
      <c r="MND214" s="58"/>
      <c r="MNE214" s="58"/>
      <c r="MNF214" s="58"/>
      <c r="MNG214" s="58"/>
      <c r="MNH214" s="58"/>
      <c r="MNI214" s="58"/>
      <c r="MNJ214" s="58"/>
      <c r="MNK214" s="58"/>
      <c r="MNL214" s="58"/>
      <c r="MNM214" s="58"/>
      <c r="MNN214" s="58"/>
      <c r="MNO214" s="58"/>
      <c r="MNP214" s="58"/>
      <c r="MNQ214" s="58"/>
      <c r="MNR214" s="58"/>
      <c r="MNS214" s="58"/>
      <c r="MNT214" s="58"/>
      <c r="MNU214" s="58"/>
      <c r="MNV214" s="58"/>
      <c r="MNW214" s="58"/>
      <c r="MNX214" s="58"/>
      <c r="MNY214" s="58"/>
      <c r="MNZ214" s="58"/>
      <c r="MOA214" s="58"/>
      <c r="MOB214" s="58"/>
      <c r="MOC214" s="58"/>
      <c r="MOD214" s="58"/>
      <c r="MOE214" s="58"/>
      <c r="MOF214" s="58"/>
      <c r="MOG214" s="58"/>
      <c r="MOH214" s="58"/>
      <c r="MOI214" s="58"/>
      <c r="MOJ214" s="58"/>
      <c r="MOK214" s="58"/>
      <c r="MOL214" s="58"/>
      <c r="MOM214" s="58"/>
      <c r="MON214" s="58"/>
      <c r="MOO214" s="58"/>
      <c r="MOP214" s="58"/>
      <c r="MOQ214" s="58"/>
      <c r="MOR214" s="58"/>
      <c r="MOS214" s="58"/>
      <c r="MOT214" s="58"/>
      <c r="MOU214" s="58"/>
      <c r="MOV214" s="58"/>
      <c r="MOW214" s="58"/>
      <c r="MOX214" s="58"/>
      <c r="MOY214" s="58"/>
      <c r="MOZ214" s="58"/>
      <c r="MPA214" s="58"/>
      <c r="MPB214" s="58"/>
      <c r="MPC214" s="58"/>
      <c r="MPD214" s="58"/>
      <c r="MPE214" s="58"/>
      <c r="MPF214" s="58"/>
      <c r="MPG214" s="58"/>
      <c r="MPH214" s="58"/>
      <c r="MPI214" s="58"/>
      <c r="MPJ214" s="58"/>
      <c r="MPK214" s="58"/>
      <c r="MPL214" s="58"/>
      <c r="MPM214" s="58"/>
      <c r="MPN214" s="58"/>
      <c r="MPO214" s="58"/>
      <c r="MPP214" s="58"/>
      <c r="MPQ214" s="58"/>
      <c r="MPR214" s="58"/>
      <c r="MPS214" s="58"/>
      <c r="MPT214" s="58"/>
      <c r="MPU214" s="58"/>
      <c r="MPV214" s="58"/>
      <c r="MPW214" s="58"/>
      <c r="MPX214" s="58"/>
      <c r="MPY214" s="58"/>
      <c r="MPZ214" s="58"/>
      <c r="MQA214" s="58"/>
      <c r="MQB214" s="58"/>
      <c r="MQC214" s="58"/>
      <c r="MQD214" s="58"/>
      <c r="MQE214" s="58"/>
      <c r="MQF214" s="58"/>
      <c r="MQG214" s="58"/>
      <c r="MQH214" s="58"/>
      <c r="MQI214" s="58"/>
      <c r="MQJ214" s="58"/>
      <c r="MQK214" s="58"/>
      <c r="MQL214" s="58"/>
      <c r="MQM214" s="58"/>
      <c r="MQN214" s="58"/>
      <c r="MQO214" s="58"/>
      <c r="MQP214" s="58"/>
      <c r="MQQ214" s="58"/>
      <c r="MQR214" s="58"/>
      <c r="MQS214" s="58"/>
      <c r="MQT214" s="58"/>
      <c r="MQU214" s="58"/>
      <c r="MQV214" s="58"/>
      <c r="MQW214" s="58"/>
      <c r="MQX214" s="58"/>
      <c r="MQY214" s="58"/>
      <c r="MQZ214" s="58"/>
      <c r="MRA214" s="58"/>
      <c r="MRB214" s="58"/>
      <c r="MRC214" s="58"/>
      <c r="MRD214" s="58"/>
      <c r="MRE214" s="58"/>
      <c r="MRF214" s="58"/>
      <c r="MRG214" s="58"/>
      <c r="MRH214" s="58"/>
      <c r="MRI214" s="58"/>
      <c r="MRJ214" s="58"/>
      <c r="MRK214" s="58"/>
      <c r="MRL214" s="58"/>
      <c r="MRM214" s="58"/>
      <c r="MRN214" s="58"/>
      <c r="MRO214" s="58"/>
      <c r="MRP214" s="58"/>
      <c r="MRQ214" s="58"/>
      <c r="MRR214" s="58"/>
      <c r="MRS214" s="58"/>
      <c r="MRT214" s="58"/>
      <c r="MRU214" s="58"/>
      <c r="MRV214" s="58"/>
      <c r="MRW214" s="58"/>
      <c r="MRX214" s="58"/>
      <c r="MRY214" s="58"/>
      <c r="MRZ214" s="58"/>
      <c r="MSA214" s="58"/>
      <c r="MSB214" s="58"/>
      <c r="MSC214" s="58"/>
      <c r="MSD214" s="58"/>
      <c r="MSE214" s="58"/>
      <c r="MSF214" s="58"/>
      <c r="MSG214" s="58"/>
      <c r="MSH214" s="58"/>
      <c r="MSI214" s="58"/>
      <c r="MSJ214" s="58"/>
      <c r="MSK214" s="58"/>
      <c r="MSL214" s="58"/>
      <c r="MSM214" s="58"/>
      <c r="MSN214" s="58"/>
      <c r="MSO214" s="58"/>
      <c r="MSP214" s="58"/>
      <c r="MSQ214" s="58"/>
      <c r="MSR214" s="58"/>
      <c r="MSS214" s="58"/>
      <c r="MST214" s="58"/>
      <c r="MSU214" s="58"/>
      <c r="MSV214" s="58"/>
      <c r="MSW214" s="58"/>
      <c r="MSX214" s="58"/>
      <c r="MSY214" s="58"/>
      <c r="MSZ214" s="58"/>
      <c r="MTA214" s="58"/>
      <c r="MTB214" s="58"/>
      <c r="MTC214" s="58"/>
      <c r="MTD214" s="58"/>
      <c r="MTE214" s="58"/>
      <c r="MTF214" s="58"/>
      <c r="MTG214" s="58"/>
      <c r="MTH214" s="58"/>
      <c r="MTI214" s="58"/>
      <c r="MTJ214" s="58"/>
      <c r="MTK214" s="58"/>
      <c r="MTL214" s="58"/>
      <c r="MTM214" s="58"/>
      <c r="MTN214" s="58"/>
      <c r="MTO214" s="58"/>
      <c r="MTP214" s="58"/>
      <c r="MTQ214" s="58"/>
      <c r="MTR214" s="58"/>
      <c r="MTS214" s="58"/>
      <c r="MTT214" s="58"/>
      <c r="MTU214" s="58"/>
      <c r="MTV214" s="58"/>
      <c r="MTW214" s="58"/>
      <c r="MTX214" s="58"/>
      <c r="MTY214" s="58"/>
      <c r="MTZ214" s="58"/>
      <c r="MUA214" s="58"/>
      <c r="MUB214" s="58"/>
      <c r="MUC214" s="58"/>
      <c r="MUD214" s="58"/>
      <c r="MUE214" s="58"/>
      <c r="MUF214" s="58"/>
      <c r="MUG214" s="58"/>
      <c r="MUH214" s="58"/>
      <c r="MUI214" s="58"/>
      <c r="MUJ214" s="58"/>
      <c r="MUK214" s="58"/>
      <c r="MUL214" s="58"/>
      <c r="MUM214" s="58"/>
      <c r="MUN214" s="58"/>
      <c r="MUO214" s="58"/>
      <c r="MUP214" s="58"/>
      <c r="MUQ214" s="58"/>
      <c r="MUR214" s="58"/>
      <c r="MUS214" s="58"/>
      <c r="MUT214" s="58"/>
      <c r="MUU214" s="58"/>
      <c r="MUV214" s="58"/>
      <c r="MUW214" s="58"/>
      <c r="MUX214" s="58"/>
      <c r="MUY214" s="58"/>
      <c r="MUZ214" s="58"/>
      <c r="MVA214" s="58"/>
      <c r="MVB214" s="58"/>
      <c r="MVC214" s="58"/>
      <c r="MVD214" s="58"/>
      <c r="MVE214" s="58"/>
      <c r="MVF214" s="58"/>
      <c r="MVG214" s="58"/>
      <c r="MVH214" s="58"/>
      <c r="MVI214" s="58"/>
      <c r="MVJ214" s="58"/>
      <c r="MVK214" s="58"/>
      <c r="MVL214" s="58"/>
      <c r="MVM214" s="58"/>
      <c r="MVN214" s="58"/>
      <c r="MVO214" s="58"/>
      <c r="MVP214" s="58"/>
      <c r="MVQ214" s="58"/>
      <c r="MVR214" s="58"/>
      <c r="MVS214" s="58"/>
      <c r="MVT214" s="58"/>
      <c r="MVU214" s="58"/>
      <c r="MVV214" s="58"/>
      <c r="MVW214" s="58"/>
      <c r="MVX214" s="58"/>
      <c r="MVY214" s="58"/>
      <c r="MVZ214" s="58"/>
      <c r="MWA214" s="58"/>
      <c r="MWB214" s="58"/>
      <c r="MWC214" s="58"/>
      <c r="MWD214" s="58"/>
      <c r="MWE214" s="58"/>
      <c r="MWF214" s="58"/>
      <c r="MWG214" s="58"/>
      <c r="MWH214" s="58"/>
      <c r="MWI214" s="58"/>
      <c r="MWJ214" s="58"/>
      <c r="MWK214" s="58"/>
      <c r="MWL214" s="58"/>
      <c r="MWM214" s="58"/>
      <c r="MWN214" s="58"/>
      <c r="MWO214" s="58"/>
      <c r="MWP214" s="58"/>
      <c r="MWQ214" s="58"/>
      <c r="MWR214" s="58"/>
      <c r="MWS214" s="58"/>
      <c r="MWT214" s="58"/>
      <c r="MWU214" s="58"/>
      <c r="MWV214" s="58"/>
      <c r="MWW214" s="58"/>
      <c r="MWX214" s="58"/>
      <c r="MWY214" s="58"/>
      <c r="MWZ214" s="58"/>
      <c r="MXA214" s="58"/>
      <c r="MXB214" s="58"/>
      <c r="MXC214" s="58"/>
      <c r="MXD214" s="58"/>
      <c r="MXE214" s="58"/>
      <c r="MXF214" s="58"/>
      <c r="MXG214" s="58"/>
      <c r="MXH214" s="58"/>
      <c r="MXI214" s="58"/>
      <c r="MXJ214" s="58"/>
      <c r="MXK214" s="58"/>
      <c r="MXL214" s="58"/>
      <c r="MXM214" s="58"/>
      <c r="MXN214" s="58"/>
      <c r="MXO214" s="58"/>
      <c r="MXP214" s="58"/>
      <c r="MXQ214" s="58"/>
      <c r="MXR214" s="58"/>
      <c r="MXS214" s="58"/>
      <c r="MXT214" s="58"/>
      <c r="MXU214" s="58"/>
      <c r="MXV214" s="58"/>
      <c r="MXW214" s="58"/>
      <c r="MXX214" s="58"/>
      <c r="MXY214" s="58"/>
      <c r="MXZ214" s="58"/>
      <c r="MYA214" s="58"/>
      <c r="MYB214" s="58"/>
      <c r="MYC214" s="58"/>
      <c r="MYD214" s="58"/>
      <c r="MYE214" s="58"/>
      <c r="MYF214" s="58"/>
      <c r="MYG214" s="58"/>
      <c r="MYH214" s="58"/>
      <c r="MYI214" s="58"/>
      <c r="MYJ214" s="58"/>
      <c r="MYK214" s="58"/>
      <c r="MYL214" s="58"/>
      <c r="MYM214" s="58"/>
      <c r="MYN214" s="58"/>
      <c r="MYO214" s="58"/>
      <c r="MYP214" s="58"/>
      <c r="MYQ214" s="58"/>
      <c r="MYR214" s="58"/>
      <c r="MYS214" s="58"/>
      <c r="MYT214" s="58"/>
      <c r="MYU214" s="58"/>
      <c r="MYV214" s="58"/>
      <c r="MYW214" s="58"/>
      <c r="MYX214" s="58"/>
      <c r="MYY214" s="58"/>
      <c r="MYZ214" s="58"/>
      <c r="MZA214" s="58"/>
      <c r="MZB214" s="58"/>
      <c r="MZC214" s="58"/>
      <c r="MZD214" s="58"/>
      <c r="MZE214" s="58"/>
      <c r="MZF214" s="58"/>
      <c r="MZG214" s="58"/>
      <c r="MZH214" s="58"/>
      <c r="MZI214" s="58"/>
      <c r="MZJ214" s="58"/>
      <c r="MZK214" s="58"/>
      <c r="MZL214" s="58"/>
      <c r="MZM214" s="58"/>
      <c r="MZN214" s="58"/>
      <c r="MZO214" s="58"/>
      <c r="MZP214" s="58"/>
      <c r="MZQ214" s="58"/>
      <c r="MZR214" s="58"/>
      <c r="MZS214" s="58"/>
      <c r="MZT214" s="58"/>
      <c r="MZU214" s="58"/>
      <c r="MZV214" s="58"/>
      <c r="MZW214" s="58"/>
      <c r="MZX214" s="58"/>
      <c r="MZY214" s="58"/>
      <c r="MZZ214" s="58"/>
      <c r="NAA214" s="58"/>
      <c r="NAB214" s="58"/>
      <c r="NAC214" s="58"/>
      <c r="NAD214" s="58"/>
      <c r="NAE214" s="58"/>
      <c r="NAF214" s="58"/>
      <c r="NAG214" s="58"/>
      <c r="NAH214" s="58"/>
      <c r="NAI214" s="58"/>
      <c r="NAJ214" s="58"/>
      <c r="NAK214" s="58"/>
      <c r="NAL214" s="58"/>
      <c r="NAM214" s="58"/>
      <c r="NAN214" s="58"/>
      <c r="NAO214" s="58"/>
      <c r="NAP214" s="58"/>
      <c r="NAQ214" s="58"/>
      <c r="NAR214" s="58"/>
      <c r="NAS214" s="58"/>
      <c r="NAT214" s="58"/>
      <c r="NAU214" s="58"/>
      <c r="NAV214" s="58"/>
      <c r="NAW214" s="58"/>
      <c r="NAX214" s="58"/>
      <c r="NAY214" s="58"/>
      <c r="NAZ214" s="58"/>
      <c r="NBA214" s="58"/>
      <c r="NBB214" s="58"/>
      <c r="NBC214" s="58"/>
      <c r="NBD214" s="58"/>
      <c r="NBE214" s="58"/>
      <c r="NBF214" s="58"/>
      <c r="NBG214" s="58"/>
      <c r="NBH214" s="58"/>
      <c r="NBI214" s="58"/>
      <c r="NBJ214" s="58"/>
      <c r="NBK214" s="58"/>
      <c r="NBL214" s="58"/>
      <c r="NBM214" s="58"/>
      <c r="NBN214" s="58"/>
      <c r="NBO214" s="58"/>
      <c r="NBP214" s="58"/>
      <c r="NBQ214" s="58"/>
      <c r="NBR214" s="58"/>
      <c r="NBS214" s="58"/>
      <c r="NBT214" s="58"/>
      <c r="NBU214" s="58"/>
      <c r="NBV214" s="58"/>
      <c r="NBW214" s="58"/>
      <c r="NBX214" s="58"/>
      <c r="NBY214" s="58"/>
      <c r="NBZ214" s="58"/>
      <c r="NCA214" s="58"/>
      <c r="NCB214" s="58"/>
      <c r="NCC214" s="58"/>
      <c r="NCD214" s="58"/>
      <c r="NCE214" s="58"/>
      <c r="NCF214" s="58"/>
      <c r="NCG214" s="58"/>
      <c r="NCH214" s="58"/>
      <c r="NCI214" s="58"/>
      <c r="NCJ214" s="58"/>
      <c r="NCK214" s="58"/>
      <c r="NCL214" s="58"/>
      <c r="NCM214" s="58"/>
      <c r="NCN214" s="58"/>
      <c r="NCO214" s="58"/>
      <c r="NCP214" s="58"/>
      <c r="NCQ214" s="58"/>
      <c r="NCR214" s="58"/>
      <c r="NCS214" s="58"/>
      <c r="NCT214" s="58"/>
      <c r="NCU214" s="58"/>
      <c r="NCV214" s="58"/>
      <c r="NCW214" s="58"/>
      <c r="NCX214" s="58"/>
      <c r="NCY214" s="58"/>
      <c r="NCZ214" s="58"/>
      <c r="NDA214" s="58"/>
      <c r="NDB214" s="58"/>
      <c r="NDC214" s="58"/>
      <c r="NDD214" s="58"/>
      <c r="NDE214" s="58"/>
      <c r="NDF214" s="58"/>
      <c r="NDG214" s="58"/>
      <c r="NDH214" s="58"/>
      <c r="NDI214" s="58"/>
      <c r="NDJ214" s="58"/>
      <c r="NDK214" s="58"/>
      <c r="NDL214" s="58"/>
      <c r="NDM214" s="58"/>
      <c r="NDN214" s="58"/>
      <c r="NDO214" s="58"/>
      <c r="NDP214" s="58"/>
      <c r="NDQ214" s="58"/>
      <c r="NDR214" s="58"/>
      <c r="NDS214" s="58"/>
      <c r="NDT214" s="58"/>
      <c r="NDU214" s="58"/>
      <c r="NDV214" s="58"/>
      <c r="NDW214" s="58"/>
      <c r="NDX214" s="58"/>
      <c r="NDY214" s="58"/>
      <c r="NDZ214" s="58"/>
      <c r="NEA214" s="58"/>
      <c r="NEB214" s="58"/>
      <c r="NEC214" s="58"/>
      <c r="NED214" s="58"/>
      <c r="NEE214" s="58"/>
      <c r="NEF214" s="58"/>
      <c r="NEG214" s="58"/>
      <c r="NEH214" s="58"/>
      <c r="NEI214" s="58"/>
      <c r="NEJ214" s="58"/>
      <c r="NEK214" s="58"/>
      <c r="NEL214" s="58"/>
      <c r="NEM214" s="58"/>
      <c r="NEN214" s="58"/>
      <c r="NEO214" s="58"/>
      <c r="NEP214" s="58"/>
      <c r="NEQ214" s="58"/>
      <c r="NER214" s="58"/>
      <c r="NES214" s="58"/>
      <c r="NET214" s="58"/>
      <c r="NEU214" s="58"/>
      <c r="NEV214" s="58"/>
      <c r="NEW214" s="58"/>
      <c r="NEX214" s="58"/>
      <c r="NEY214" s="58"/>
      <c r="NEZ214" s="58"/>
      <c r="NFA214" s="58"/>
      <c r="NFB214" s="58"/>
      <c r="NFC214" s="58"/>
      <c r="NFD214" s="58"/>
      <c r="NFE214" s="58"/>
      <c r="NFF214" s="58"/>
      <c r="NFG214" s="58"/>
      <c r="NFH214" s="58"/>
      <c r="NFI214" s="58"/>
      <c r="NFJ214" s="58"/>
      <c r="NFK214" s="58"/>
      <c r="NFL214" s="58"/>
      <c r="NFM214" s="58"/>
      <c r="NFN214" s="58"/>
      <c r="NFO214" s="58"/>
      <c r="NFP214" s="58"/>
      <c r="NFQ214" s="58"/>
      <c r="NFR214" s="58"/>
      <c r="NFS214" s="58"/>
      <c r="NFT214" s="58"/>
      <c r="NFU214" s="58"/>
      <c r="NFV214" s="58"/>
      <c r="NFW214" s="58"/>
      <c r="NFX214" s="58"/>
      <c r="NFY214" s="58"/>
      <c r="NFZ214" s="58"/>
      <c r="NGA214" s="58"/>
      <c r="NGB214" s="58"/>
      <c r="NGC214" s="58"/>
      <c r="NGD214" s="58"/>
      <c r="NGE214" s="58"/>
      <c r="NGF214" s="58"/>
      <c r="NGG214" s="58"/>
      <c r="NGH214" s="58"/>
      <c r="NGI214" s="58"/>
      <c r="NGJ214" s="58"/>
      <c r="NGK214" s="58"/>
      <c r="NGL214" s="58"/>
      <c r="NGM214" s="58"/>
      <c r="NGN214" s="58"/>
      <c r="NGO214" s="58"/>
      <c r="NGP214" s="58"/>
      <c r="NGQ214" s="58"/>
      <c r="NGR214" s="58"/>
      <c r="NGS214" s="58"/>
      <c r="NGT214" s="58"/>
      <c r="NGU214" s="58"/>
      <c r="NGV214" s="58"/>
      <c r="NGW214" s="58"/>
      <c r="NGX214" s="58"/>
      <c r="NGY214" s="58"/>
      <c r="NGZ214" s="58"/>
      <c r="NHA214" s="58"/>
      <c r="NHB214" s="58"/>
      <c r="NHC214" s="58"/>
      <c r="NHD214" s="58"/>
      <c r="NHE214" s="58"/>
      <c r="NHF214" s="58"/>
      <c r="NHG214" s="58"/>
      <c r="NHH214" s="58"/>
      <c r="NHI214" s="58"/>
      <c r="NHJ214" s="58"/>
      <c r="NHK214" s="58"/>
      <c r="NHL214" s="58"/>
      <c r="NHM214" s="58"/>
      <c r="NHN214" s="58"/>
      <c r="NHO214" s="58"/>
      <c r="NHP214" s="58"/>
      <c r="NHQ214" s="58"/>
      <c r="NHR214" s="58"/>
      <c r="NHS214" s="58"/>
      <c r="NHT214" s="58"/>
      <c r="NHU214" s="58"/>
      <c r="NHV214" s="58"/>
      <c r="NHW214" s="58"/>
      <c r="NHX214" s="58"/>
      <c r="NHY214" s="58"/>
      <c r="NHZ214" s="58"/>
      <c r="NIA214" s="58"/>
      <c r="NIB214" s="58"/>
      <c r="NIC214" s="58"/>
      <c r="NID214" s="58"/>
      <c r="NIE214" s="58"/>
      <c r="NIF214" s="58"/>
      <c r="NIG214" s="58"/>
      <c r="NIH214" s="58"/>
      <c r="NII214" s="58"/>
      <c r="NIJ214" s="58"/>
      <c r="NIK214" s="58"/>
      <c r="NIL214" s="58"/>
      <c r="NIM214" s="58"/>
      <c r="NIN214" s="58"/>
      <c r="NIO214" s="58"/>
      <c r="NIP214" s="58"/>
      <c r="NIQ214" s="58"/>
      <c r="NIR214" s="58"/>
      <c r="NIS214" s="58"/>
      <c r="NIT214" s="58"/>
      <c r="NIU214" s="58"/>
      <c r="NIV214" s="58"/>
      <c r="NIW214" s="58"/>
      <c r="NIX214" s="58"/>
      <c r="NIY214" s="58"/>
      <c r="NIZ214" s="58"/>
      <c r="NJA214" s="58"/>
      <c r="NJB214" s="58"/>
      <c r="NJC214" s="58"/>
      <c r="NJD214" s="58"/>
      <c r="NJE214" s="58"/>
      <c r="NJF214" s="58"/>
      <c r="NJG214" s="58"/>
      <c r="NJH214" s="58"/>
      <c r="NJI214" s="58"/>
      <c r="NJJ214" s="58"/>
      <c r="NJK214" s="58"/>
      <c r="NJL214" s="58"/>
      <c r="NJM214" s="58"/>
      <c r="NJN214" s="58"/>
      <c r="NJO214" s="58"/>
      <c r="NJP214" s="58"/>
      <c r="NJQ214" s="58"/>
      <c r="NJR214" s="58"/>
      <c r="NJS214" s="58"/>
      <c r="NJT214" s="58"/>
      <c r="NJU214" s="58"/>
      <c r="NJV214" s="58"/>
      <c r="NJW214" s="58"/>
      <c r="NJX214" s="58"/>
      <c r="NJY214" s="58"/>
      <c r="NJZ214" s="58"/>
      <c r="NKA214" s="58"/>
      <c r="NKB214" s="58"/>
      <c r="NKC214" s="58"/>
      <c r="NKD214" s="58"/>
      <c r="NKE214" s="58"/>
      <c r="NKF214" s="58"/>
      <c r="NKG214" s="58"/>
      <c r="NKH214" s="58"/>
      <c r="NKI214" s="58"/>
      <c r="NKJ214" s="58"/>
      <c r="NKK214" s="58"/>
      <c r="NKL214" s="58"/>
      <c r="NKM214" s="58"/>
      <c r="NKN214" s="58"/>
      <c r="NKO214" s="58"/>
      <c r="NKP214" s="58"/>
      <c r="NKQ214" s="58"/>
      <c r="NKR214" s="58"/>
      <c r="NKS214" s="58"/>
      <c r="NKT214" s="58"/>
      <c r="NKU214" s="58"/>
      <c r="NKV214" s="58"/>
      <c r="NKW214" s="58"/>
      <c r="NKX214" s="58"/>
      <c r="NKY214" s="58"/>
      <c r="NKZ214" s="58"/>
      <c r="NLA214" s="58"/>
      <c r="NLB214" s="58"/>
      <c r="NLC214" s="58"/>
      <c r="NLD214" s="58"/>
      <c r="NLE214" s="58"/>
      <c r="NLF214" s="58"/>
      <c r="NLG214" s="58"/>
      <c r="NLH214" s="58"/>
      <c r="NLI214" s="58"/>
      <c r="NLJ214" s="58"/>
      <c r="NLK214" s="58"/>
      <c r="NLL214" s="58"/>
      <c r="NLM214" s="58"/>
      <c r="NLN214" s="58"/>
      <c r="NLO214" s="58"/>
      <c r="NLP214" s="58"/>
      <c r="NLQ214" s="58"/>
      <c r="NLR214" s="58"/>
      <c r="NLS214" s="58"/>
      <c r="NLT214" s="58"/>
      <c r="NLU214" s="58"/>
      <c r="NLV214" s="58"/>
      <c r="NLW214" s="58"/>
      <c r="NLX214" s="58"/>
      <c r="NLY214" s="58"/>
      <c r="NLZ214" s="58"/>
      <c r="NMA214" s="58"/>
      <c r="NMB214" s="58"/>
      <c r="NMC214" s="58"/>
      <c r="NMD214" s="58"/>
      <c r="NME214" s="58"/>
      <c r="NMF214" s="58"/>
      <c r="NMG214" s="58"/>
      <c r="NMH214" s="58"/>
      <c r="NMI214" s="58"/>
      <c r="NMJ214" s="58"/>
      <c r="NMK214" s="58"/>
      <c r="NML214" s="58"/>
      <c r="NMM214" s="58"/>
      <c r="NMN214" s="58"/>
      <c r="NMO214" s="58"/>
      <c r="NMP214" s="58"/>
      <c r="NMQ214" s="58"/>
      <c r="NMR214" s="58"/>
      <c r="NMS214" s="58"/>
      <c r="NMT214" s="58"/>
      <c r="NMU214" s="58"/>
      <c r="NMV214" s="58"/>
      <c r="NMW214" s="58"/>
      <c r="NMX214" s="58"/>
      <c r="NMY214" s="58"/>
      <c r="NMZ214" s="58"/>
      <c r="NNA214" s="58"/>
      <c r="NNB214" s="58"/>
      <c r="NNC214" s="58"/>
      <c r="NND214" s="58"/>
      <c r="NNE214" s="58"/>
      <c r="NNF214" s="58"/>
      <c r="NNG214" s="58"/>
      <c r="NNH214" s="58"/>
      <c r="NNI214" s="58"/>
      <c r="NNJ214" s="58"/>
      <c r="NNK214" s="58"/>
      <c r="NNL214" s="58"/>
      <c r="NNM214" s="58"/>
      <c r="NNN214" s="58"/>
      <c r="NNO214" s="58"/>
      <c r="NNP214" s="58"/>
      <c r="NNQ214" s="58"/>
      <c r="NNR214" s="58"/>
      <c r="NNS214" s="58"/>
      <c r="NNT214" s="58"/>
      <c r="NNU214" s="58"/>
      <c r="NNV214" s="58"/>
      <c r="NNW214" s="58"/>
      <c r="NNX214" s="58"/>
      <c r="NNY214" s="58"/>
      <c r="NNZ214" s="58"/>
      <c r="NOA214" s="58"/>
      <c r="NOB214" s="58"/>
      <c r="NOC214" s="58"/>
      <c r="NOD214" s="58"/>
      <c r="NOE214" s="58"/>
      <c r="NOF214" s="58"/>
      <c r="NOG214" s="58"/>
      <c r="NOH214" s="58"/>
      <c r="NOI214" s="58"/>
      <c r="NOJ214" s="58"/>
      <c r="NOK214" s="58"/>
      <c r="NOL214" s="58"/>
      <c r="NOM214" s="58"/>
      <c r="NON214" s="58"/>
      <c r="NOO214" s="58"/>
      <c r="NOP214" s="58"/>
      <c r="NOQ214" s="58"/>
      <c r="NOR214" s="58"/>
      <c r="NOS214" s="58"/>
      <c r="NOT214" s="58"/>
      <c r="NOU214" s="58"/>
      <c r="NOV214" s="58"/>
      <c r="NOW214" s="58"/>
      <c r="NOX214" s="58"/>
      <c r="NOY214" s="58"/>
      <c r="NOZ214" s="58"/>
      <c r="NPA214" s="58"/>
      <c r="NPB214" s="58"/>
      <c r="NPC214" s="58"/>
      <c r="NPD214" s="58"/>
      <c r="NPE214" s="58"/>
      <c r="NPF214" s="58"/>
      <c r="NPG214" s="58"/>
      <c r="NPH214" s="58"/>
      <c r="NPI214" s="58"/>
      <c r="NPJ214" s="58"/>
      <c r="NPK214" s="58"/>
      <c r="NPL214" s="58"/>
      <c r="NPM214" s="58"/>
      <c r="NPN214" s="58"/>
      <c r="NPO214" s="58"/>
      <c r="NPP214" s="58"/>
      <c r="NPQ214" s="58"/>
      <c r="NPR214" s="58"/>
      <c r="NPS214" s="58"/>
      <c r="NPT214" s="58"/>
      <c r="NPU214" s="58"/>
      <c r="NPV214" s="58"/>
      <c r="NPW214" s="58"/>
      <c r="NPX214" s="58"/>
      <c r="NPY214" s="58"/>
      <c r="NPZ214" s="58"/>
      <c r="NQA214" s="58"/>
      <c r="NQB214" s="58"/>
      <c r="NQC214" s="58"/>
      <c r="NQD214" s="58"/>
      <c r="NQE214" s="58"/>
      <c r="NQF214" s="58"/>
      <c r="NQG214" s="58"/>
      <c r="NQH214" s="58"/>
      <c r="NQI214" s="58"/>
      <c r="NQJ214" s="58"/>
      <c r="NQK214" s="58"/>
      <c r="NQL214" s="58"/>
      <c r="NQM214" s="58"/>
      <c r="NQN214" s="58"/>
      <c r="NQO214" s="58"/>
      <c r="NQP214" s="58"/>
      <c r="NQQ214" s="58"/>
      <c r="NQR214" s="58"/>
      <c r="NQS214" s="58"/>
      <c r="NQT214" s="58"/>
      <c r="NQU214" s="58"/>
      <c r="NQV214" s="58"/>
      <c r="NQW214" s="58"/>
      <c r="NQX214" s="58"/>
      <c r="NQY214" s="58"/>
      <c r="NQZ214" s="58"/>
      <c r="NRA214" s="58"/>
      <c r="NRB214" s="58"/>
      <c r="NRC214" s="58"/>
      <c r="NRD214" s="58"/>
      <c r="NRE214" s="58"/>
      <c r="NRF214" s="58"/>
      <c r="NRG214" s="58"/>
      <c r="NRH214" s="58"/>
      <c r="NRI214" s="58"/>
      <c r="NRJ214" s="58"/>
      <c r="NRK214" s="58"/>
      <c r="NRL214" s="58"/>
      <c r="NRM214" s="58"/>
      <c r="NRN214" s="58"/>
      <c r="NRO214" s="58"/>
      <c r="NRP214" s="58"/>
      <c r="NRQ214" s="58"/>
      <c r="NRR214" s="58"/>
      <c r="NRS214" s="58"/>
      <c r="NRT214" s="58"/>
      <c r="NRU214" s="58"/>
      <c r="NRV214" s="58"/>
      <c r="NRW214" s="58"/>
      <c r="NRX214" s="58"/>
      <c r="NRY214" s="58"/>
      <c r="NRZ214" s="58"/>
      <c r="NSA214" s="58"/>
      <c r="NSB214" s="58"/>
      <c r="NSC214" s="58"/>
      <c r="NSD214" s="58"/>
      <c r="NSE214" s="58"/>
      <c r="NSF214" s="58"/>
      <c r="NSG214" s="58"/>
      <c r="NSH214" s="58"/>
      <c r="NSI214" s="58"/>
      <c r="NSJ214" s="58"/>
      <c r="NSK214" s="58"/>
      <c r="NSL214" s="58"/>
      <c r="NSM214" s="58"/>
      <c r="NSN214" s="58"/>
      <c r="NSO214" s="58"/>
      <c r="NSP214" s="58"/>
      <c r="NSQ214" s="58"/>
      <c r="NSR214" s="58"/>
      <c r="NSS214" s="58"/>
      <c r="NST214" s="58"/>
      <c r="NSU214" s="58"/>
      <c r="NSV214" s="58"/>
      <c r="NSW214" s="58"/>
      <c r="NSX214" s="58"/>
      <c r="NSY214" s="58"/>
      <c r="NSZ214" s="58"/>
      <c r="NTA214" s="58"/>
      <c r="NTB214" s="58"/>
      <c r="NTC214" s="58"/>
      <c r="NTD214" s="58"/>
      <c r="NTE214" s="58"/>
      <c r="NTF214" s="58"/>
      <c r="NTG214" s="58"/>
      <c r="NTH214" s="58"/>
      <c r="NTI214" s="58"/>
      <c r="NTJ214" s="58"/>
      <c r="NTK214" s="58"/>
      <c r="NTL214" s="58"/>
      <c r="NTM214" s="58"/>
      <c r="NTN214" s="58"/>
      <c r="NTO214" s="58"/>
      <c r="NTP214" s="58"/>
      <c r="NTQ214" s="58"/>
      <c r="NTR214" s="58"/>
      <c r="NTS214" s="58"/>
      <c r="NTT214" s="58"/>
      <c r="NTU214" s="58"/>
      <c r="NTV214" s="58"/>
      <c r="NTW214" s="58"/>
      <c r="NTX214" s="58"/>
      <c r="NTY214" s="58"/>
      <c r="NTZ214" s="58"/>
      <c r="NUA214" s="58"/>
      <c r="NUB214" s="58"/>
      <c r="NUC214" s="58"/>
      <c r="NUD214" s="58"/>
      <c r="NUE214" s="58"/>
      <c r="NUF214" s="58"/>
      <c r="NUG214" s="58"/>
      <c r="NUH214" s="58"/>
      <c r="NUI214" s="58"/>
      <c r="NUJ214" s="58"/>
      <c r="NUK214" s="58"/>
      <c r="NUL214" s="58"/>
      <c r="NUM214" s="58"/>
      <c r="NUN214" s="58"/>
      <c r="NUO214" s="58"/>
      <c r="NUP214" s="58"/>
      <c r="NUQ214" s="58"/>
      <c r="NUR214" s="58"/>
      <c r="NUS214" s="58"/>
      <c r="NUT214" s="58"/>
      <c r="NUU214" s="58"/>
      <c r="NUV214" s="58"/>
      <c r="NUW214" s="58"/>
      <c r="NUX214" s="58"/>
      <c r="NUY214" s="58"/>
      <c r="NUZ214" s="58"/>
      <c r="NVA214" s="58"/>
      <c r="NVB214" s="58"/>
      <c r="NVC214" s="58"/>
      <c r="NVD214" s="58"/>
      <c r="NVE214" s="58"/>
      <c r="NVF214" s="58"/>
      <c r="NVG214" s="58"/>
      <c r="NVH214" s="58"/>
      <c r="NVI214" s="58"/>
      <c r="NVJ214" s="58"/>
      <c r="NVK214" s="58"/>
      <c r="NVL214" s="58"/>
      <c r="NVM214" s="58"/>
      <c r="NVN214" s="58"/>
      <c r="NVO214" s="58"/>
      <c r="NVP214" s="58"/>
      <c r="NVQ214" s="58"/>
      <c r="NVR214" s="58"/>
      <c r="NVS214" s="58"/>
      <c r="NVT214" s="58"/>
      <c r="NVU214" s="58"/>
      <c r="NVV214" s="58"/>
      <c r="NVW214" s="58"/>
      <c r="NVX214" s="58"/>
      <c r="NVY214" s="58"/>
      <c r="NVZ214" s="58"/>
      <c r="NWA214" s="58"/>
      <c r="NWB214" s="58"/>
      <c r="NWC214" s="58"/>
      <c r="NWD214" s="58"/>
      <c r="NWE214" s="58"/>
      <c r="NWF214" s="58"/>
      <c r="NWG214" s="58"/>
      <c r="NWH214" s="58"/>
      <c r="NWI214" s="58"/>
      <c r="NWJ214" s="58"/>
      <c r="NWK214" s="58"/>
      <c r="NWL214" s="58"/>
      <c r="NWM214" s="58"/>
      <c r="NWN214" s="58"/>
      <c r="NWO214" s="58"/>
      <c r="NWP214" s="58"/>
      <c r="NWQ214" s="58"/>
      <c r="NWR214" s="58"/>
      <c r="NWS214" s="58"/>
      <c r="NWT214" s="58"/>
      <c r="NWU214" s="58"/>
      <c r="NWV214" s="58"/>
      <c r="NWW214" s="58"/>
      <c r="NWX214" s="58"/>
      <c r="NWY214" s="58"/>
      <c r="NWZ214" s="58"/>
      <c r="NXA214" s="58"/>
      <c r="NXB214" s="58"/>
      <c r="NXC214" s="58"/>
      <c r="NXD214" s="58"/>
      <c r="NXE214" s="58"/>
      <c r="NXF214" s="58"/>
      <c r="NXG214" s="58"/>
      <c r="NXH214" s="58"/>
      <c r="NXI214" s="58"/>
      <c r="NXJ214" s="58"/>
      <c r="NXK214" s="58"/>
      <c r="NXL214" s="58"/>
      <c r="NXM214" s="58"/>
      <c r="NXN214" s="58"/>
      <c r="NXO214" s="58"/>
      <c r="NXP214" s="58"/>
      <c r="NXQ214" s="58"/>
      <c r="NXR214" s="58"/>
      <c r="NXS214" s="58"/>
      <c r="NXT214" s="58"/>
      <c r="NXU214" s="58"/>
      <c r="NXV214" s="58"/>
      <c r="NXW214" s="58"/>
      <c r="NXX214" s="58"/>
      <c r="NXY214" s="58"/>
      <c r="NXZ214" s="58"/>
      <c r="NYA214" s="58"/>
      <c r="NYB214" s="58"/>
      <c r="NYC214" s="58"/>
      <c r="NYD214" s="58"/>
      <c r="NYE214" s="58"/>
      <c r="NYF214" s="58"/>
      <c r="NYG214" s="58"/>
      <c r="NYH214" s="58"/>
      <c r="NYI214" s="58"/>
      <c r="NYJ214" s="58"/>
      <c r="NYK214" s="58"/>
      <c r="NYL214" s="58"/>
      <c r="NYM214" s="58"/>
      <c r="NYN214" s="58"/>
      <c r="NYO214" s="58"/>
      <c r="NYP214" s="58"/>
      <c r="NYQ214" s="58"/>
      <c r="NYR214" s="58"/>
      <c r="NYS214" s="58"/>
      <c r="NYT214" s="58"/>
      <c r="NYU214" s="58"/>
      <c r="NYV214" s="58"/>
      <c r="NYW214" s="58"/>
      <c r="NYX214" s="58"/>
      <c r="NYY214" s="58"/>
      <c r="NYZ214" s="58"/>
      <c r="NZA214" s="58"/>
      <c r="NZB214" s="58"/>
      <c r="NZC214" s="58"/>
      <c r="NZD214" s="58"/>
      <c r="NZE214" s="58"/>
      <c r="NZF214" s="58"/>
      <c r="NZG214" s="58"/>
      <c r="NZH214" s="58"/>
      <c r="NZI214" s="58"/>
      <c r="NZJ214" s="58"/>
      <c r="NZK214" s="58"/>
      <c r="NZL214" s="58"/>
      <c r="NZM214" s="58"/>
      <c r="NZN214" s="58"/>
      <c r="NZO214" s="58"/>
      <c r="NZP214" s="58"/>
      <c r="NZQ214" s="58"/>
      <c r="NZR214" s="58"/>
      <c r="NZS214" s="58"/>
      <c r="NZT214" s="58"/>
      <c r="NZU214" s="58"/>
      <c r="NZV214" s="58"/>
      <c r="NZW214" s="58"/>
      <c r="NZX214" s="58"/>
      <c r="NZY214" s="58"/>
      <c r="NZZ214" s="58"/>
      <c r="OAA214" s="58"/>
      <c r="OAB214" s="58"/>
      <c r="OAC214" s="58"/>
      <c r="OAD214" s="58"/>
      <c r="OAE214" s="58"/>
      <c r="OAF214" s="58"/>
      <c r="OAG214" s="58"/>
      <c r="OAH214" s="58"/>
      <c r="OAI214" s="58"/>
      <c r="OAJ214" s="58"/>
      <c r="OAK214" s="58"/>
      <c r="OAL214" s="58"/>
      <c r="OAM214" s="58"/>
      <c r="OAN214" s="58"/>
      <c r="OAO214" s="58"/>
      <c r="OAP214" s="58"/>
      <c r="OAQ214" s="58"/>
      <c r="OAR214" s="58"/>
      <c r="OAS214" s="58"/>
      <c r="OAT214" s="58"/>
      <c r="OAU214" s="58"/>
      <c r="OAV214" s="58"/>
      <c r="OAW214" s="58"/>
      <c r="OAX214" s="58"/>
      <c r="OAY214" s="58"/>
      <c r="OAZ214" s="58"/>
      <c r="OBA214" s="58"/>
      <c r="OBB214" s="58"/>
      <c r="OBC214" s="58"/>
      <c r="OBD214" s="58"/>
      <c r="OBE214" s="58"/>
      <c r="OBF214" s="58"/>
      <c r="OBG214" s="58"/>
      <c r="OBH214" s="58"/>
      <c r="OBI214" s="58"/>
      <c r="OBJ214" s="58"/>
      <c r="OBK214" s="58"/>
      <c r="OBL214" s="58"/>
      <c r="OBM214" s="58"/>
      <c r="OBN214" s="58"/>
      <c r="OBO214" s="58"/>
      <c r="OBP214" s="58"/>
      <c r="OBQ214" s="58"/>
      <c r="OBR214" s="58"/>
      <c r="OBS214" s="58"/>
      <c r="OBT214" s="58"/>
      <c r="OBU214" s="58"/>
      <c r="OBV214" s="58"/>
      <c r="OBW214" s="58"/>
      <c r="OBX214" s="58"/>
      <c r="OBY214" s="58"/>
      <c r="OBZ214" s="58"/>
      <c r="OCA214" s="58"/>
      <c r="OCB214" s="58"/>
      <c r="OCC214" s="58"/>
      <c r="OCD214" s="58"/>
      <c r="OCE214" s="58"/>
      <c r="OCF214" s="58"/>
      <c r="OCG214" s="58"/>
      <c r="OCH214" s="58"/>
      <c r="OCI214" s="58"/>
      <c r="OCJ214" s="58"/>
      <c r="OCK214" s="58"/>
      <c r="OCL214" s="58"/>
      <c r="OCM214" s="58"/>
      <c r="OCN214" s="58"/>
      <c r="OCO214" s="58"/>
      <c r="OCP214" s="58"/>
      <c r="OCQ214" s="58"/>
      <c r="OCR214" s="58"/>
      <c r="OCS214" s="58"/>
      <c r="OCT214" s="58"/>
      <c r="OCU214" s="58"/>
      <c r="OCV214" s="58"/>
      <c r="OCW214" s="58"/>
      <c r="OCX214" s="58"/>
      <c r="OCY214" s="58"/>
      <c r="OCZ214" s="58"/>
      <c r="ODA214" s="58"/>
      <c r="ODB214" s="58"/>
      <c r="ODC214" s="58"/>
      <c r="ODD214" s="58"/>
      <c r="ODE214" s="58"/>
      <c r="ODF214" s="58"/>
      <c r="ODG214" s="58"/>
      <c r="ODH214" s="58"/>
      <c r="ODI214" s="58"/>
      <c r="ODJ214" s="58"/>
      <c r="ODK214" s="58"/>
      <c r="ODL214" s="58"/>
      <c r="ODM214" s="58"/>
      <c r="ODN214" s="58"/>
      <c r="ODO214" s="58"/>
      <c r="ODP214" s="58"/>
      <c r="ODQ214" s="58"/>
      <c r="ODR214" s="58"/>
      <c r="ODS214" s="58"/>
      <c r="ODT214" s="58"/>
      <c r="ODU214" s="58"/>
      <c r="ODV214" s="58"/>
      <c r="ODW214" s="58"/>
      <c r="ODX214" s="58"/>
      <c r="ODY214" s="58"/>
      <c r="ODZ214" s="58"/>
      <c r="OEA214" s="58"/>
      <c r="OEB214" s="58"/>
      <c r="OEC214" s="58"/>
      <c r="OED214" s="58"/>
      <c r="OEE214" s="58"/>
      <c r="OEF214" s="58"/>
      <c r="OEG214" s="58"/>
      <c r="OEH214" s="58"/>
      <c r="OEI214" s="58"/>
      <c r="OEJ214" s="58"/>
      <c r="OEK214" s="58"/>
      <c r="OEL214" s="58"/>
      <c r="OEM214" s="58"/>
      <c r="OEN214" s="58"/>
      <c r="OEO214" s="58"/>
      <c r="OEP214" s="58"/>
      <c r="OEQ214" s="58"/>
      <c r="OER214" s="58"/>
      <c r="OES214" s="58"/>
      <c r="OET214" s="58"/>
      <c r="OEU214" s="58"/>
      <c r="OEV214" s="58"/>
      <c r="OEW214" s="58"/>
      <c r="OEX214" s="58"/>
      <c r="OEY214" s="58"/>
      <c r="OEZ214" s="58"/>
      <c r="OFA214" s="58"/>
      <c r="OFB214" s="58"/>
      <c r="OFC214" s="58"/>
      <c r="OFD214" s="58"/>
      <c r="OFE214" s="58"/>
      <c r="OFF214" s="58"/>
      <c r="OFG214" s="58"/>
      <c r="OFH214" s="58"/>
      <c r="OFI214" s="58"/>
      <c r="OFJ214" s="58"/>
      <c r="OFK214" s="58"/>
      <c r="OFL214" s="58"/>
      <c r="OFM214" s="58"/>
      <c r="OFN214" s="58"/>
      <c r="OFO214" s="58"/>
      <c r="OFP214" s="58"/>
      <c r="OFQ214" s="58"/>
      <c r="OFR214" s="58"/>
      <c r="OFS214" s="58"/>
      <c r="OFT214" s="58"/>
      <c r="OFU214" s="58"/>
      <c r="OFV214" s="58"/>
      <c r="OFW214" s="58"/>
      <c r="OFX214" s="58"/>
      <c r="OFY214" s="58"/>
      <c r="OFZ214" s="58"/>
      <c r="OGA214" s="58"/>
      <c r="OGB214" s="58"/>
      <c r="OGC214" s="58"/>
      <c r="OGD214" s="58"/>
      <c r="OGE214" s="58"/>
      <c r="OGF214" s="58"/>
      <c r="OGG214" s="58"/>
      <c r="OGH214" s="58"/>
      <c r="OGI214" s="58"/>
      <c r="OGJ214" s="58"/>
      <c r="OGK214" s="58"/>
      <c r="OGL214" s="58"/>
      <c r="OGM214" s="58"/>
      <c r="OGN214" s="58"/>
      <c r="OGO214" s="58"/>
      <c r="OGP214" s="58"/>
      <c r="OGQ214" s="58"/>
      <c r="OGR214" s="58"/>
      <c r="OGS214" s="58"/>
      <c r="OGT214" s="58"/>
      <c r="OGU214" s="58"/>
      <c r="OGV214" s="58"/>
      <c r="OGW214" s="58"/>
      <c r="OGX214" s="58"/>
      <c r="OGY214" s="58"/>
      <c r="OGZ214" s="58"/>
      <c r="OHA214" s="58"/>
      <c r="OHB214" s="58"/>
      <c r="OHC214" s="58"/>
      <c r="OHD214" s="58"/>
      <c r="OHE214" s="58"/>
      <c r="OHF214" s="58"/>
      <c r="OHG214" s="58"/>
      <c r="OHH214" s="58"/>
      <c r="OHI214" s="58"/>
      <c r="OHJ214" s="58"/>
      <c r="OHK214" s="58"/>
      <c r="OHL214" s="58"/>
      <c r="OHM214" s="58"/>
      <c r="OHN214" s="58"/>
      <c r="OHO214" s="58"/>
      <c r="OHP214" s="58"/>
      <c r="OHQ214" s="58"/>
      <c r="OHR214" s="58"/>
      <c r="OHS214" s="58"/>
      <c r="OHT214" s="58"/>
      <c r="OHU214" s="58"/>
      <c r="OHV214" s="58"/>
      <c r="OHW214" s="58"/>
      <c r="OHX214" s="58"/>
      <c r="OHY214" s="58"/>
      <c r="OHZ214" s="58"/>
      <c r="OIA214" s="58"/>
      <c r="OIB214" s="58"/>
      <c r="OIC214" s="58"/>
      <c r="OID214" s="58"/>
      <c r="OIE214" s="58"/>
      <c r="OIF214" s="58"/>
      <c r="OIG214" s="58"/>
      <c r="OIH214" s="58"/>
      <c r="OII214" s="58"/>
      <c r="OIJ214" s="58"/>
      <c r="OIK214" s="58"/>
      <c r="OIL214" s="58"/>
      <c r="OIM214" s="58"/>
      <c r="OIN214" s="58"/>
      <c r="OIO214" s="58"/>
      <c r="OIP214" s="58"/>
      <c r="OIQ214" s="58"/>
      <c r="OIR214" s="58"/>
      <c r="OIS214" s="58"/>
      <c r="OIT214" s="58"/>
      <c r="OIU214" s="58"/>
      <c r="OIV214" s="58"/>
      <c r="OIW214" s="58"/>
      <c r="OIX214" s="58"/>
      <c r="OIY214" s="58"/>
      <c r="OIZ214" s="58"/>
      <c r="OJA214" s="58"/>
      <c r="OJB214" s="58"/>
      <c r="OJC214" s="58"/>
      <c r="OJD214" s="58"/>
      <c r="OJE214" s="58"/>
      <c r="OJF214" s="58"/>
      <c r="OJG214" s="58"/>
      <c r="OJH214" s="58"/>
      <c r="OJI214" s="58"/>
      <c r="OJJ214" s="58"/>
      <c r="OJK214" s="58"/>
      <c r="OJL214" s="58"/>
      <c r="OJM214" s="58"/>
      <c r="OJN214" s="58"/>
      <c r="OJO214" s="58"/>
      <c r="OJP214" s="58"/>
      <c r="OJQ214" s="58"/>
      <c r="OJR214" s="58"/>
      <c r="OJS214" s="58"/>
      <c r="OJT214" s="58"/>
      <c r="OJU214" s="58"/>
      <c r="OJV214" s="58"/>
      <c r="OJW214" s="58"/>
      <c r="OJX214" s="58"/>
      <c r="OJY214" s="58"/>
      <c r="OJZ214" s="58"/>
      <c r="OKA214" s="58"/>
      <c r="OKB214" s="58"/>
      <c r="OKC214" s="58"/>
      <c r="OKD214" s="58"/>
      <c r="OKE214" s="58"/>
      <c r="OKF214" s="58"/>
      <c r="OKG214" s="58"/>
      <c r="OKH214" s="58"/>
      <c r="OKI214" s="58"/>
      <c r="OKJ214" s="58"/>
      <c r="OKK214" s="58"/>
      <c r="OKL214" s="58"/>
      <c r="OKM214" s="58"/>
      <c r="OKN214" s="58"/>
      <c r="OKO214" s="58"/>
      <c r="OKP214" s="58"/>
      <c r="OKQ214" s="58"/>
      <c r="OKR214" s="58"/>
      <c r="OKS214" s="58"/>
      <c r="OKT214" s="58"/>
      <c r="OKU214" s="58"/>
      <c r="OKV214" s="58"/>
      <c r="OKW214" s="58"/>
      <c r="OKX214" s="58"/>
      <c r="OKY214" s="58"/>
      <c r="OKZ214" s="58"/>
      <c r="OLA214" s="58"/>
      <c r="OLB214" s="58"/>
      <c r="OLC214" s="58"/>
      <c r="OLD214" s="58"/>
      <c r="OLE214" s="58"/>
      <c r="OLF214" s="58"/>
      <c r="OLG214" s="58"/>
      <c r="OLH214" s="58"/>
      <c r="OLI214" s="58"/>
      <c r="OLJ214" s="58"/>
      <c r="OLK214" s="58"/>
      <c r="OLL214" s="58"/>
      <c r="OLM214" s="58"/>
      <c r="OLN214" s="58"/>
      <c r="OLO214" s="58"/>
      <c r="OLP214" s="58"/>
      <c r="OLQ214" s="58"/>
      <c r="OLR214" s="58"/>
      <c r="OLS214" s="58"/>
      <c r="OLT214" s="58"/>
      <c r="OLU214" s="58"/>
      <c r="OLV214" s="58"/>
      <c r="OLW214" s="58"/>
      <c r="OLX214" s="58"/>
      <c r="OLY214" s="58"/>
      <c r="OLZ214" s="58"/>
      <c r="OMA214" s="58"/>
      <c r="OMB214" s="58"/>
      <c r="OMC214" s="58"/>
      <c r="OMD214" s="58"/>
      <c r="OME214" s="58"/>
      <c r="OMF214" s="58"/>
      <c r="OMG214" s="58"/>
      <c r="OMH214" s="58"/>
      <c r="OMI214" s="58"/>
      <c r="OMJ214" s="58"/>
      <c r="OMK214" s="58"/>
      <c r="OML214" s="58"/>
      <c r="OMM214" s="58"/>
      <c r="OMN214" s="58"/>
      <c r="OMO214" s="58"/>
      <c r="OMP214" s="58"/>
      <c r="OMQ214" s="58"/>
      <c r="OMR214" s="58"/>
      <c r="OMS214" s="58"/>
      <c r="OMT214" s="58"/>
      <c r="OMU214" s="58"/>
      <c r="OMV214" s="58"/>
      <c r="OMW214" s="58"/>
      <c r="OMX214" s="58"/>
      <c r="OMY214" s="58"/>
      <c r="OMZ214" s="58"/>
      <c r="ONA214" s="58"/>
      <c r="ONB214" s="58"/>
      <c r="ONC214" s="58"/>
      <c r="OND214" s="58"/>
      <c r="ONE214" s="58"/>
      <c r="ONF214" s="58"/>
      <c r="ONG214" s="58"/>
      <c r="ONH214" s="58"/>
      <c r="ONI214" s="58"/>
      <c r="ONJ214" s="58"/>
      <c r="ONK214" s="58"/>
      <c r="ONL214" s="58"/>
      <c r="ONM214" s="58"/>
      <c r="ONN214" s="58"/>
      <c r="ONO214" s="58"/>
      <c r="ONP214" s="58"/>
      <c r="ONQ214" s="58"/>
      <c r="ONR214" s="58"/>
      <c r="ONS214" s="58"/>
      <c r="ONT214" s="58"/>
      <c r="ONU214" s="58"/>
      <c r="ONV214" s="58"/>
      <c r="ONW214" s="58"/>
      <c r="ONX214" s="58"/>
      <c r="ONY214" s="58"/>
      <c r="ONZ214" s="58"/>
      <c r="OOA214" s="58"/>
      <c r="OOB214" s="58"/>
      <c r="OOC214" s="58"/>
      <c r="OOD214" s="58"/>
      <c r="OOE214" s="58"/>
      <c r="OOF214" s="58"/>
      <c r="OOG214" s="58"/>
      <c r="OOH214" s="58"/>
      <c r="OOI214" s="58"/>
      <c r="OOJ214" s="58"/>
      <c r="OOK214" s="58"/>
      <c r="OOL214" s="58"/>
      <c r="OOM214" s="58"/>
      <c r="OON214" s="58"/>
      <c r="OOO214" s="58"/>
      <c r="OOP214" s="58"/>
      <c r="OOQ214" s="58"/>
      <c r="OOR214" s="58"/>
      <c r="OOS214" s="58"/>
      <c r="OOT214" s="58"/>
      <c r="OOU214" s="58"/>
      <c r="OOV214" s="58"/>
      <c r="OOW214" s="58"/>
      <c r="OOX214" s="58"/>
      <c r="OOY214" s="58"/>
      <c r="OOZ214" s="58"/>
      <c r="OPA214" s="58"/>
      <c r="OPB214" s="58"/>
      <c r="OPC214" s="58"/>
      <c r="OPD214" s="58"/>
      <c r="OPE214" s="58"/>
      <c r="OPF214" s="58"/>
      <c r="OPG214" s="58"/>
      <c r="OPH214" s="58"/>
      <c r="OPI214" s="58"/>
      <c r="OPJ214" s="58"/>
      <c r="OPK214" s="58"/>
      <c r="OPL214" s="58"/>
      <c r="OPM214" s="58"/>
      <c r="OPN214" s="58"/>
      <c r="OPO214" s="58"/>
      <c r="OPP214" s="58"/>
      <c r="OPQ214" s="58"/>
      <c r="OPR214" s="58"/>
      <c r="OPS214" s="58"/>
      <c r="OPT214" s="58"/>
      <c r="OPU214" s="58"/>
      <c r="OPV214" s="58"/>
      <c r="OPW214" s="58"/>
      <c r="OPX214" s="58"/>
      <c r="OPY214" s="58"/>
      <c r="OPZ214" s="58"/>
      <c r="OQA214" s="58"/>
      <c r="OQB214" s="58"/>
      <c r="OQC214" s="58"/>
      <c r="OQD214" s="58"/>
      <c r="OQE214" s="58"/>
      <c r="OQF214" s="58"/>
      <c r="OQG214" s="58"/>
      <c r="OQH214" s="58"/>
      <c r="OQI214" s="58"/>
      <c r="OQJ214" s="58"/>
      <c r="OQK214" s="58"/>
      <c r="OQL214" s="58"/>
      <c r="OQM214" s="58"/>
      <c r="OQN214" s="58"/>
      <c r="OQO214" s="58"/>
      <c r="OQP214" s="58"/>
      <c r="OQQ214" s="58"/>
      <c r="OQR214" s="58"/>
      <c r="OQS214" s="58"/>
      <c r="OQT214" s="58"/>
      <c r="OQU214" s="58"/>
      <c r="OQV214" s="58"/>
      <c r="OQW214" s="58"/>
      <c r="OQX214" s="58"/>
      <c r="OQY214" s="58"/>
      <c r="OQZ214" s="58"/>
      <c r="ORA214" s="58"/>
      <c r="ORB214" s="58"/>
      <c r="ORC214" s="58"/>
      <c r="ORD214" s="58"/>
      <c r="ORE214" s="58"/>
      <c r="ORF214" s="58"/>
      <c r="ORG214" s="58"/>
      <c r="ORH214" s="58"/>
      <c r="ORI214" s="58"/>
      <c r="ORJ214" s="58"/>
      <c r="ORK214" s="58"/>
      <c r="ORL214" s="58"/>
      <c r="ORM214" s="58"/>
      <c r="ORN214" s="58"/>
      <c r="ORO214" s="58"/>
      <c r="ORP214" s="58"/>
      <c r="ORQ214" s="58"/>
      <c r="ORR214" s="58"/>
      <c r="ORS214" s="58"/>
      <c r="ORT214" s="58"/>
      <c r="ORU214" s="58"/>
      <c r="ORV214" s="58"/>
      <c r="ORW214" s="58"/>
      <c r="ORX214" s="58"/>
      <c r="ORY214" s="58"/>
      <c r="ORZ214" s="58"/>
      <c r="OSA214" s="58"/>
      <c r="OSB214" s="58"/>
      <c r="OSC214" s="58"/>
      <c r="OSD214" s="58"/>
      <c r="OSE214" s="58"/>
      <c r="OSF214" s="58"/>
      <c r="OSG214" s="58"/>
      <c r="OSH214" s="58"/>
      <c r="OSI214" s="58"/>
      <c r="OSJ214" s="58"/>
      <c r="OSK214" s="58"/>
      <c r="OSL214" s="58"/>
      <c r="OSM214" s="58"/>
      <c r="OSN214" s="58"/>
      <c r="OSO214" s="58"/>
      <c r="OSP214" s="58"/>
      <c r="OSQ214" s="58"/>
      <c r="OSR214" s="58"/>
      <c r="OSS214" s="58"/>
      <c r="OST214" s="58"/>
      <c r="OSU214" s="58"/>
      <c r="OSV214" s="58"/>
      <c r="OSW214" s="58"/>
      <c r="OSX214" s="58"/>
      <c r="OSY214" s="58"/>
      <c r="OSZ214" s="58"/>
      <c r="OTA214" s="58"/>
      <c r="OTB214" s="58"/>
      <c r="OTC214" s="58"/>
      <c r="OTD214" s="58"/>
      <c r="OTE214" s="58"/>
      <c r="OTF214" s="58"/>
      <c r="OTG214" s="58"/>
      <c r="OTH214" s="58"/>
      <c r="OTI214" s="58"/>
      <c r="OTJ214" s="58"/>
      <c r="OTK214" s="58"/>
      <c r="OTL214" s="58"/>
      <c r="OTM214" s="58"/>
      <c r="OTN214" s="58"/>
      <c r="OTO214" s="58"/>
      <c r="OTP214" s="58"/>
      <c r="OTQ214" s="58"/>
      <c r="OTR214" s="58"/>
      <c r="OTS214" s="58"/>
      <c r="OTT214" s="58"/>
      <c r="OTU214" s="58"/>
      <c r="OTV214" s="58"/>
      <c r="OTW214" s="58"/>
      <c r="OTX214" s="58"/>
      <c r="OTY214" s="58"/>
      <c r="OTZ214" s="58"/>
      <c r="OUA214" s="58"/>
      <c r="OUB214" s="58"/>
      <c r="OUC214" s="58"/>
      <c r="OUD214" s="58"/>
      <c r="OUE214" s="58"/>
      <c r="OUF214" s="58"/>
      <c r="OUG214" s="58"/>
      <c r="OUH214" s="58"/>
      <c r="OUI214" s="58"/>
      <c r="OUJ214" s="58"/>
      <c r="OUK214" s="58"/>
      <c r="OUL214" s="58"/>
      <c r="OUM214" s="58"/>
      <c r="OUN214" s="58"/>
      <c r="OUO214" s="58"/>
      <c r="OUP214" s="58"/>
      <c r="OUQ214" s="58"/>
      <c r="OUR214" s="58"/>
      <c r="OUS214" s="58"/>
      <c r="OUT214" s="58"/>
      <c r="OUU214" s="58"/>
      <c r="OUV214" s="58"/>
      <c r="OUW214" s="58"/>
      <c r="OUX214" s="58"/>
      <c r="OUY214" s="58"/>
      <c r="OUZ214" s="58"/>
      <c r="OVA214" s="58"/>
      <c r="OVB214" s="58"/>
      <c r="OVC214" s="58"/>
      <c r="OVD214" s="58"/>
      <c r="OVE214" s="58"/>
      <c r="OVF214" s="58"/>
      <c r="OVG214" s="58"/>
      <c r="OVH214" s="58"/>
      <c r="OVI214" s="58"/>
      <c r="OVJ214" s="58"/>
      <c r="OVK214" s="58"/>
      <c r="OVL214" s="58"/>
      <c r="OVM214" s="58"/>
      <c r="OVN214" s="58"/>
      <c r="OVO214" s="58"/>
      <c r="OVP214" s="58"/>
      <c r="OVQ214" s="58"/>
      <c r="OVR214" s="58"/>
      <c r="OVS214" s="58"/>
      <c r="OVT214" s="58"/>
      <c r="OVU214" s="58"/>
      <c r="OVV214" s="58"/>
      <c r="OVW214" s="58"/>
      <c r="OVX214" s="58"/>
      <c r="OVY214" s="58"/>
      <c r="OVZ214" s="58"/>
      <c r="OWA214" s="58"/>
      <c r="OWB214" s="58"/>
      <c r="OWC214" s="58"/>
      <c r="OWD214" s="58"/>
      <c r="OWE214" s="58"/>
      <c r="OWF214" s="58"/>
      <c r="OWG214" s="58"/>
      <c r="OWH214" s="58"/>
      <c r="OWI214" s="58"/>
      <c r="OWJ214" s="58"/>
      <c r="OWK214" s="58"/>
      <c r="OWL214" s="58"/>
      <c r="OWM214" s="58"/>
      <c r="OWN214" s="58"/>
      <c r="OWO214" s="58"/>
      <c r="OWP214" s="58"/>
      <c r="OWQ214" s="58"/>
      <c r="OWR214" s="58"/>
      <c r="OWS214" s="58"/>
      <c r="OWT214" s="58"/>
      <c r="OWU214" s="58"/>
      <c r="OWV214" s="58"/>
      <c r="OWW214" s="58"/>
      <c r="OWX214" s="58"/>
      <c r="OWY214" s="58"/>
      <c r="OWZ214" s="58"/>
      <c r="OXA214" s="58"/>
      <c r="OXB214" s="58"/>
      <c r="OXC214" s="58"/>
      <c r="OXD214" s="58"/>
      <c r="OXE214" s="58"/>
      <c r="OXF214" s="58"/>
      <c r="OXG214" s="58"/>
      <c r="OXH214" s="58"/>
      <c r="OXI214" s="58"/>
      <c r="OXJ214" s="58"/>
      <c r="OXK214" s="58"/>
      <c r="OXL214" s="58"/>
      <c r="OXM214" s="58"/>
      <c r="OXN214" s="58"/>
      <c r="OXO214" s="58"/>
      <c r="OXP214" s="58"/>
      <c r="OXQ214" s="58"/>
      <c r="OXR214" s="58"/>
      <c r="OXS214" s="58"/>
      <c r="OXT214" s="58"/>
      <c r="OXU214" s="58"/>
      <c r="OXV214" s="58"/>
      <c r="OXW214" s="58"/>
      <c r="OXX214" s="58"/>
      <c r="OXY214" s="58"/>
      <c r="OXZ214" s="58"/>
      <c r="OYA214" s="58"/>
      <c r="OYB214" s="58"/>
      <c r="OYC214" s="58"/>
      <c r="OYD214" s="58"/>
      <c r="OYE214" s="58"/>
      <c r="OYF214" s="58"/>
      <c r="OYG214" s="58"/>
      <c r="OYH214" s="58"/>
      <c r="OYI214" s="58"/>
      <c r="OYJ214" s="58"/>
      <c r="OYK214" s="58"/>
      <c r="OYL214" s="58"/>
      <c r="OYM214" s="58"/>
      <c r="OYN214" s="58"/>
      <c r="OYO214" s="58"/>
      <c r="OYP214" s="58"/>
      <c r="OYQ214" s="58"/>
      <c r="OYR214" s="58"/>
      <c r="OYS214" s="58"/>
      <c r="OYT214" s="58"/>
      <c r="OYU214" s="58"/>
      <c r="OYV214" s="58"/>
      <c r="OYW214" s="58"/>
      <c r="OYX214" s="58"/>
      <c r="OYY214" s="58"/>
      <c r="OYZ214" s="58"/>
      <c r="OZA214" s="58"/>
      <c r="OZB214" s="58"/>
      <c r="OZC214" s="58"/>
      <c r="OZD214" s="58"/>
      <c r="OZE214" s="58"/>
      <c r="OZF214" s="58"/>
      <c r="OZG214" s="58"/>
      <c r="OZH214" s="58"/>
      <c r="OZI214" s="58"/>
      <c r="OZJ214" s="58"/>
      <c r="OZK214" s="58"/>
      <c r="OZL214" s="58"/>
      <c r="OZM214" s="58"/>
      <c r="OZN214" s="58"/>
      <c r="OZO214" s="58"/>
      <c r="OZP214" s="58"/>
      <c r="OZQ214" s="58"/>
      <c r="OZR214" s="58"/>
      <c r="OZS214" s="58"/>
      <c r="OZT214" s="58"/>
      <c r="OZU214" s="58"/>
      <c r="OZV214" s="58"/>
      <c r="OZW214" s="58"/>
      <c r="OZX214" s="58"/>
      <c r="OZY214" s="58"/>
      <c r="OZZ214" s="58"/>
      <c r="PAA214" s="58"/>
      <c r="PAB214" s="58"/>
      <c r="PAC214" s="58"/>
      <c r="PAD214" s="58"/>
      <c r="PAE214" s="58"/>
      <c r="PAF214" s="58"/>
      <c r="PAG214" s="58"/>
      <c r="PAH214" s="58"/>
      <c r="PAI214" s="58"/>
      <c r="PAJ214" s="58"/>
      <c r="PAK214" s="58"/>
      <c r="PAL214" s="58"/>
      <c r="PAM214" s="58"/>
      <c r="PAN214" s="58"/>
      <c r="PAO214" s="58"/>
      <c r="PAP214" s="58"/>
      <c r="PAQ214" s="58"/>
      <c r="PAR214" s="58"/>
      <c r="PAS214" s="58"/>
      <c r="PAT214" s="58"/>
      <c r="PAU214" s="58"/>
      <c r="PAV214" s="58"/>
      <c r="PAW214" s="58"/>
      <c r="PAX214" s="58"/>
      <c r="PAY214" s="58"/>
      <c r="PAZ214" s="58"/>
      <c r="PBA214" s="58"/>
      <c r="PBB214" s="58"/>
      <c r="PBC214" s="58"/>
      <c r="PBD214" s="58"/>
      <c r="PBE214" s="58"/>
      <c r="PBF214" s="58"/>
      <c r="PBG214" s="58"/>
      <c r="PBH214" s="58"/>
      <c r="PBI214" s="58"/>
      <c r="PBJ214" s="58"/>
      <c r="PBK214" s="58"/>
      <c r="PBL214" s="58"/>
      <c r="PBM214" s="58"/>
      <c r="PBN214" s="58"/>
      <c r="PBO214" s="58"/>
      <c r="PBP214" s="58"/>
      <c r="PBQ214" s="58"/>
      <c r="PBR214" s="58"/>
      <c r="PBS214" s="58"/>
      <c r="PBT214" s="58"/>
      <c r="PBU214" s="58"/>
      <c r="PBV214" s="58"/>
      <c r="PBW214" s="58"/>
      <c r="PBX214" s="58"/>
      <c r="PBY214" s="58"/>
      <c r="PBZ214" s="58"/>
      <c r="PCA214" s="58"/>
      <c r="PCB214" s="58"/>
      <c r="PCC214" s="58"/>
      <c r="PCD214" s="58"/>
      <c r="PCE214" s="58"/>
      <c r="PCF214" s="58"/>
      <c r="PCG214" s="58"/>
      <c r="PCH214" s="58"/>
      <c r="PCI214" s="58"/>
      <c r="PCJ214" s="58"/>
      <c r="PCK214" s="58"/>
      <c r="PCL214" s="58"/>
      <c r="PCM214" s="58"/>
      <c r="PCN214" s="58"/>
      <c r="PCO214" s="58"/>
      <c r="PCP214" s="58"/>
      <c r="PCQ214" s="58"/>
      <c r="PCR214" s="58"/>
      <c r="PCS214" s="58"/>
      <c r="PCT214" s="58"/>
      <c r="PCU214" s="58"/>
      <c r="PCV214" s="58"/>
      <c r="PCW214" s="58"/>
      <c r="PCX214" s="58"/>
      <c r="PCY214" s="58"/>
      <c r="PCZ214" s="58"/>
      <c r="PDA214" s="58"/>
      <c r="PDB214" s="58"/>
      <c r="PDC214" s="58"/>
      <c r="PDD214" s="58"/>
      <c r="PDE214" s="58"/>
      <c r="PDF214" s="58"/>
      <c r="PDG214" s="58"/>
      <c r="PDH214" s="58"/>
      <c r="PDI214" s="58"/>
      <c r="PDJ214" s="58"/>
      <c r="PDK214" s="58"/>
      <c r="PDL214" s="58"/>
      <c r="PDM214" s="58"/>
      <c r="PDN214" s="58"/>
      <c r="PDO214" s="58"/>
      <c r="PDP214" s="58"/>
      <c r="PDQ214" s="58"/>
      <c r="PDR214" s="58"/>
      <c r="PDS214" s="58"/>
      <c r="PDT214" s="58"/>
      <c r="PDU214" s="58"/>
      <c r="PDV214" s="58"/>
      <c r="PDW214" s="58"/>
      <c r="PDX214" s="58"/>
      <c r="PDY214" s="58"/>
      <c r="PDZ214" s="58"/>
      <c r="PEA214" s="58"/>
      <c r="PEB214" s="58"/>
      <c r="PEC214" s="58"/>
      <c r="PED214" s="58"/>
      <c r="PEE214" s="58"/>
      <c r="PEF214" s="58"/>
      <c r="PEG214" s="58"/>
      <c r="PEH214" s="58"/>
      <c r="PEI214" s="58"/>
      <c r="PEJ214" s="58"/>
      <c r="PEK214" s="58"/>
      <c r="PEL214" s="58"/>
      <c r="PEM214" s="58"/>
      <c r="PEN214" s="58"/>
      <c r="PEO214" s="58"/>
      <c r="PEP214" s="58"/>
      <c r="PEQ214" s="58"/>
      <c r="PER214" s="58"/>
      <c r="PES214" s="58"/>
      <c r="PET214" s="58"/>
      <c r="PEU214" s="58"/>
      <c r="PEV214" s="58"/>
      <c r="PEW214" s="58"/>
      <c r="PEX214" s="58"/>
      <c r="PEY214" s="58"/>
      <c r="PEZ214" s="58"/>
      <c r="PFA214" s="58"/>
      <c r="PFB214" s="58"/>
      <c r="PFC214" s="58"/>
      <c r="PFD214" s="58"/>
      <c r="PFE214" s="58"/>
      <c r="PFF214" s="58"/>
      <c r="PFG214" s="58"/>
      <c r="PFH214" s="58"/>
      <c r="PFI214" s="58"/>
      <c r="PFJ214" s="58"/>
      <c r="PFK214" s="58"/>
      <c r="PFL214" s="58"/>
      <c r="PFM214" s="58"/>
      <c r="PFN214" s="58"/>
      <c r="PFO214" s="58"/>
      <c r="PFP214" s="58"/>
      <c r="PFQ214" s="58"/>
      <c r="PFR214" s="58"/>
      <c r="PFS214" s="58"/>
      <c r="PFT214" s="58"/>
      <c r="PFU214" s="58"/>
      <c r="PFV214" s="58"/>
      <c r="PFW214" s="58"/>
      <c r="PFX214" s="58"/>
      <c r="PFY214" s="58"/>
      <c r="PFZ214" s="58"/>
      <c r="PGA214" s="58"/>
      <c r="PGB214" s="58"/>
      <c r="PGC214" s="58"/>
      <c r="PGD214" s="58"/>
      <c r="PGE214" s="58"/>
      <c r="PGF214" s="58"/>
      <c r="PGG214" s="58"/>
      <c r="PGH214" s="58"/>
      <c r="PGI214" s="58"/>
      <c r="PGJ214" s="58"/>
      <c r="PGK214" s="58"/>
      <c r="PGL214" s="58"/>
      <c r="PGM214" s="58"/>
      <c r="PGN214" s="58"/>
      <c r="PGO214" s="58"/>
      <c r="PGP214" s="58"/>
      <c r="PGQ214" s="58"/>
      <c r="PGR214" s="58"/>
      <c r="PGS214" s="58"/>
      <c r="PGT214" s="58"/>
      <c r="PGU214" s="58"/>
      <c r="PGV214" s="58"/>
      <c r="PGW214" s="58"/>
      <c r="PGX214" s="58"/>
      <c r="PGY214" s="58"/>
      <c r="PGZ214" s="58"/>
      <c r="PHA214" s="58"/>
      <c r="PHB214" s="58"/>
      <c r="PHC214" s="58"/>
      <c r="PHD214" s="58"/>
      <c r="PHE214" s="58"/>
      <c r="PHF214" s="58"/>
      <c r="PHG214" s="58"/>
      <c r="PHH214" s="58"/>
      <c r="PHI214" s="58"/>
      <c r="PHJ214" s="58"/>
      <c r="PHK214" s="58"/>
      <c r="PHL214" s="58"/>
      <c r="PHM214" s="58"/>
      <c r="PHN214" s="58"/>
      <c r="PHO214" s="58"/>
      <c r="PHP214" s="58"/>
      <c r="PHQ214" s="58"/>
      <c r="PHR214" s="58"/>
      <c r="PHS214" s="58"/>
      <c r="PHT214" s="58"/>
      <c r="PHU214" s="58"/>
      <c r="PHV214" s="58"/>
      <c r="PHW214" s="58"/>
      <c r="PHX214" s="58"/>
      <c r="PHY214" s="58"/>
      <c r="PHZ214" s="58"/>
      <c r="PIA214" s="58"/>
      <c r="PIB214" s="58"/>
      <c r="PIC214" s="58"/>
      <c r="PID214" s="58"/>
      <c r="PIE214" s="58"/>
      <c r="PIF214" s="58"/>
      <c r="PIG214" s="58"/>
      <c r="PIH214" s="58"/>
      <c r="PII214" s="58"/>
      <c r="PIJ214" s="58"/>
      <c r="PIK214" s="58"/>
      <c r="PIL214" s="58"/>
      <c r="PIM214" s="58"/>
      <c r="PIN214" s="58"/>
      <c r="PIO214" s="58"/>
      <c r="PIP214" s="58"/>
      <c r="PIQ214" s="58"/>
      <c r="PIR214" s="58"/>
      <c r="PIS214" s="58"/>
      <c r="PIT214" s="58"/>
      <c r="PIU214" s="58"/>
      <c r="PIV214" s="58"/>
      <c r="PIW214" s="58"/>
      <c r="PIX214" s="58"/>
      <c r="PIY214" s="58"/>
      <c r="PIZ214" s="58"/>
      <c r="PJA214" s="58"/>
      <c r="PJB214" s="58"/>
      <c r="PJC214" s="58"/>
      <c r="PJD214" s="58"/>
      <c r="PJE214" s="58"/>
      <c r="PJF214" s="58"/>
      <c r="PJG214" s="58"/>
      <c r="PJH214" s="58"/>
      <c r="PJI214" s="58"/>
      <c r="PJJ214" s="58"/>
      <c r="PJK214" s="58"/>
      <c r="PJL214" s="58"/>
      <c r="PJM214" s="58"/>
      <c r="PJN214" s="58"/>
      <c r="PJO214" s="58"/>
      <c r="PJP214" s="58"/>
      <c r="PJQ214" s="58"/>
      <c r="PJR214" s="58"/>
      <c r="PJS214" s="58"/>
      <c r="PJT214" s="58"/>
      <c r="PJU214" s="58"/>
      <c r="PJV214" s="58"/>
      <c r="PJW214" s="58"/>
      <c r="PJX214" s="58"/>
      <c r="PJY214" s="58"/>
      <c r="PJZ214" s="58"/>
      <c r="PKA214" s="58"/>
      <c r="PKB214" s="58"/>
      <c r="PKC214" s="58"/>
      <c r="PKD214" s="58"/>
      <c r="PKE214" s="58"/>
      <c r="PKF214" s="58"/>
      <c r="PKG214" s="58"/>
      <c r="PKH214" s="58"/>
      <c r="PKI214" s="58"/>
      <c r="PKJ214" s="58"/>
      <c r="PKK214" s="58"/>
      <c r="PKL214" s="58"/>
      <c r="PKM214" s="58"/>
      <c r="PKN214" s="58"/>
      <c r="PKO214" s="58"/>
      <c r="PKP214" s="58"/>
      <c r="PKQ214" s="58"/>
      <c r="PKR214" s="58"/>
      <c r="PKS214" s="58"/>
      <c r="PKT214" s="58"/>
      <c r="PKU214" s="58"/>
      <c r="PKV214" s="58"/>
      <c r="PKW214" s="58"/>
      <c r="PKX214" s="58"/>
      <c r="PKY214" s="58"/>
      <c r="PKZ214" s="58"/>
      <c r="PLA214" s="58"/>
      <c r="PLB214" s="58"/>
      <c r="PLC214" s="58"/>
      <c r="PLD214" s="58"/>
      <c r="PLE214" s="58"/>
      <c r="PLF214" s="58"/>
      <c r="PLG214" s="58"/>
      <c r="PLH214" s="58"/>
      <c r="PLI214" s="58"/>
      <c r="PLJ214" s="58"/>
      <c r="PLK214" s="58"/>
      <c r="PLL214" s="58"/>
      <c r="PLM214" s="58"/>
      <c r="PLN214" s="58"/>
      <c r="PLO214" s="58"/>
      <c r="PLP214" s="58"/>
      <c r="PLQ214" s="58"/>
      <c r="PLR214" s="58"/>
      <c r="PLS214" s="58"/>
      <c r="PLT214" s="58"/>
      <c r="PLU214" s="58"/>
      <c r="PLV214" s="58"/>
      <c r="PLW214" s="58"/>
      <c r="PLX214" s="58"/>
      <c r="PLY214" s="58"/>
      <c r="PLZ214" s="58"/>
      <c r="PMA214" s="58"/>
      <c r="PMB214" s="58"/>
      <c r="PMC214" s="58"/>
      <c r="PMD214" s="58"/>
      <c r="PME214" s="58"/>
      <c r="PMF214" s="58"/>
      <c r="PMG214" s="58"/>
      <c r="PMH214" s="58"/>
      <c r="PMI214" s="58"/>
      <c r="PMJ214" s="58"/>
      <c r="PMK214" s="58"/>
      <c r="PML214" s="58"/>
      <c r="PMM214" s="58"/>
      <c r="PMN214" s="58"/>
      <c r="PMO214" s="58"/>
      <c r="PMP214" s="58"/>
      <c r="PMQ214" s="58"/>
      <c r="PMR214" s="58"/>
      <c r="PMS214" s="58"/>
      <c r="PMT214" s="58"/>
      <c r="PMU214" s="58"/>
      <c r="PMV214" s="58"/>
      <c r="PMW214" s="58"/>
      <c r="PMX214" s="58"/>
      <c r="PMY214" s="58"/>
      <c r="PMZ214" s="58"/>
      <c r="PNA214" s="58"/>
      <c r="PNB214" s="58"/>
      <c r="PNC214" s="58"/>
      <c r="PND214" s="58"/>
      <c r="PNE214" s="58"/>
      <c r="PNF214" s="58"/>
      <c r="PNG214" s="58"/>
      <c r="PNH214" s="58"/>
      <c r="PNI214" s="58"/>
      <c r="PNJ214" s="58"/>
      <c r="PNK214" s="58"/>
      <c r="PNL214" s="58"/>
      <c r="PNM214" s="58"/>
      <c r="PNN214" s="58"/>
      <c r="PNO214" s="58"/>
      <c r="PNP214" s="58"/>
      <c r="PNQ214" s="58"/>
      <c r="PNR214" s="58"/>
      <c r="PNS214" s="58"/>
      <c r="PNT214" s="58"/>
      <c r="PNU214" s="58"/>
      <c r="PNV214" s="58"/>
      <c r="PNW214" s="58"/>
      <c r="PNX214" s="58"/>
      <c r="PNY214" s="58"/>
      <c r="PNZ214" s="58"/>
      <c r="POA214" s="58"/>
      <c r="POB214" s="58"/>
      <c r="POC214" s="58"/>
      <c r="POD214" s="58"/>
      <c r="POE214" s="58"/>
      <c r="POF214" s="58"/>
      <c r="POG214" s="58"/>
      <c r="POH214" s="58"/>
      <c r="POI214" s="58"/>
      <c r="POJ214" s="58"/>
      <c r="POK214" s="58"/>
      <c r="POL214" s="58"/>
      <c r="POM214" s="58"/>
      <c r="PON214" s="58"/>
      <c r="POO214" s="58"/>
      <c r="POP214" s="58"/>
      <c r="POQ214" s="58"/>
      <c r="POR214" s="58"/>
      <c r="POS214" s="58"/>
      <c r="POT214" s="58"/>
      <c r="POU214" s="58"/>
      <c r="POV214" s="58"/>
      <c r="POW214" s="58"/>
      <c r="POX214" s="58"/>
      <c r="POY214" s="58"/>
      <c r="POZ214" s="58"/>
      <c r="PPA214" s="58"/>
      <c r="PPB214" s="58"/>
      <c r="PPC214" s="58"/>
      <c r="PPD214" s="58"/>
      <c r="PPE214" s="58"/>
      <c r="PPF214" s="58"/>
      <c r="PPG214" s="58"/>
      <c r="PPH214" s="58"/>
      <c r="PPI214" s="58"/>
      <c r="PPJ214" s="58"/>
      <c r="PPK214" s="58"/>
      <c r="PPL214" s="58"/>
      <c r="PPM214" s="58"/>
      <c r="PPN214" s="58"/>
      <c r="PPO214" s="58"/>
      <c r="PPP214" s="58"/>
      <c r="PPQ214" s="58"/>
      <c r="PPR214" s="58"/>
      <c r="PPS214" s="58"/>
      <c r="PPT214" s="58"/>
      <c r="PPU214" s="58"/>
      <c r="PPV214" s="58"/>
      <c r="PPW214" s="58"/>
      <c r="PPX214" s="58"/>
      <c r="PPY214" s="58"/>
      <c r="PPZ214" s="58"/>
      <c r="PQA214" s="58"/>
      <c r="PQB214" s="58"/>
      <c r="PQC214" s="58"/>
      <c r="PQD214" s="58"/>
      <c r="PQE214" s="58"/>
      <c r="PQF214" s="58"/>
      <c r="PQG214" s="58"/>
      <c r="PQH214" s="58"/>
      <c r="PQI214" s="58"/>
      <c r="PQJ214" s="58"/>
      <c r="PQK214" s="58"/>
      <c r="PQL214" s="58"/>
      <c r="PQM214" s="58"/>
      <c r="PQN214" s="58"/>
      <c r="PQO214" s="58"/>
      <c r="PQP214" s="58"/>
      <c r="PQQ214" s="58"/>
      <c r="PQR214" s="58"/>
      <c r="PQS214" s="58"/>
      <c r="PQT214" s="58"/>
      <c r="PQU214" s="58"/>
      <c r="PQV214" s="58"/>
      <c r="PQW214" s="58"/>
      <c r="PQX214" s="58"/>
      <c r="PQY214" s="58"/>
      <c r="PQZ214" s="58"/>
      <c r="PRA214" s="58"/>
      <c r="PRB214" s="58"/>
      <c r="PRC214" s="58"/>
      <c r="PRD214" s="58"/>
      <c r="PRE214" s="58"/>
      <c r="PRF214" s="58"/>
      <c r="PRG214" s="58"/>
      <c r="PRH214" s="58"/>
      <c r="PRI214" s="58"/>
      <c r="PRJ214" s="58"/>
      <c r="PRK214" s="58"/>
      <c r="PRL214" s="58"/>
      <c r="PRM214" s="58"/>
      <c r="PRN214" s="58"/>
      <c r="PRO214" s="58"/>
      <c r="PRP214" s="58"/>
      <c r="PRQ214" s="58"/>
      <c r="PRR214" s="58"/>
      <c r="PRS214" s="58"/>
      <c r="PRT214" s="58"/>
      <c r="PRU214" s="58"/>
      <c r="PRV214" s="58"/>
      <c r="PRW214" s="58"/>
      <c r="PRX214" s="58"/>
      <c r="PRY214" s="58"/>
      <c r="PRZ214" s="58"/>
      <c r="PSA214" s="58"/>
      <c r="PSB214" s="58"/>
      <c r="PSC214" s="58"/>
      <c r="PSD214" s="58"/>
      <c r="PSE214" s="58"/>
      <c r="PSF214" s="58"/>
      <c r="PSG214" s="58"/>
      <c r="PSH214" s="58"/>
      <c r="PSI214" s="58"/>
      <c r="PSJ214" s="58"/>
      <c r="PSK214" s="58"/>
      <c r="PSL214" s="58"/>
      <c r="PSM214" s="58"/>
      <c r="PSN214" s="58"/>
      <c r="PSO214" s="58"/>
      <c r="PSP214" s="58"/>
      <c r="PSQ214" s="58"/>
      <c r="PSR214" s="58"/>
      <c r="PSS214" s="58"/>
      <c r="PST214" s="58"/>
      <c r="PSU214" s="58"/>
      <c r="PSV214" s="58"/>
      <c r="PSW214" s="58"/>
      <c r="PSX214" s="58"/>
      <c r="PSY214" s="58"/>
      <c r="PSZ214" s="58"/>
      <c r="PTA214" s="58"/>
      <c r="PTB214" s="58"/>
      <c r="PTC214" s="58"/>
      <c r="PTD214" s="58"/>
      <c r="PTE214" s="58"/>
      <c r="PTF214" s="58"/>
      <c r="PTG214" s="58"/>
      <c r="PTH214" s="58"/>
      <c r="PTI214" s="58"/>
      <c r="PTJ214" s="58"/>
      <c r="PTK214" s="58"/>
      <c r="PTL214" s="58"/>
      <c r="PTM214" s="58"/>
      <c r="PTN214" s="58"/>
      <c r="PTO214" s="58"/>
      <c r="PTP214" s="58"/>
      <c r="PTQ214" s="58"/>
      <c r="PTR214" s="58"/>
      <c r="PTS214" s="58"/>
      <c r="PTT214" s="58"/>
      <c r="PTU214" s="58"/>
      <c r="PTV214" s="58"/>
      <c r="PTW214" s="58"/>
      <c r="PTX214" s="58"/>
      <c r="PTY214" s="58"/>
      <c r="PTZ214" s="58"/>
      <c r="PUA214" s="58"/>
      <c r="PUB214" s="58"/>
      <c r="PUC214" s="58"/>
      <c r="PUD214" s="58"/>
      <c r="PUE214" s="58"/>
      <c r="PUF214" s="58"/>
      <c r="PUG214" s="58"/>
      <c r="PUH214" s="58"/>
      <c r="PUI214" s="58"/>
      <c r="PUJ214" s="58"/>
      <c r="PUK214" s="58"/>
      <c r="PUL214" s="58"/>
      <c r="PUM214" s="58"/>
      <c r="PUN214" s="58"/>
      <c r="PUO214" s="58"/>
      <c r="PUP214" s="58"/>
      <c r="PUQ214" s="58"/>
      <c r="PUR214" s="58"/>
      <c r="PUS214" s="58"/>
      <c r="PUT214" s="58"/>
      <c r="PUU214" s="58"/>
      <c r="PUV214" s="58"/>
      <c r="PUW214" s="58"/>
      <c r="PUX214" s="58"/>
      <c r="PUY214" s="58"/>
      <c r="PUZ214" s="58"/>
      <c r="PVA214" s="58"/>
      <c r="PVB214" s="58"/>
      <c r="PVC214" s="58"/>
      <c r="PVD214" s="58"/>
      <c r="PVE214" s="58"/>
      <c r="PVF214" s="58"/>
      <c r="PVG214" s="58"/>
      <c r="PVH214" s="58"/>
      <c r="PVI214" s="58"/>
      <c r="PVJ214" s="58"/>
      <c r="PVK214" s="58"/>
      <c r="PVL214" s="58"/>
      <c r="PVM214" s="58"/>
      <c r="PVN214" s="58"/>
      <c r="PVO214" s="58"/>
      <c r="PVP214" s="58"/>
      <c r="PVQ214" s="58"/>
      <c r="PVR214" s="58"/>
      <c r="PVS214" s="58"/>
      <c r="PVT214" s="58"/>
      <c r="PVU214" s="58"/>
      <c r="PVV214" s="58"/>
      <c r="PVW214" s="58"/>
      <c r="PVX214" s="58"/>
      <c r="PVY214" s="58"/>
      <c r="PVZ214" s="58"/>
      <c r="PWA214" s="58"/>
      <c r="PWB214" s="58"/>
      <c r="PWC214" s="58"/>
      <c r="PWD214" s="58"/>
      <c r="PWE214" s="58"/>
      <c r="PWF214" s="58"/>
      <c r="PWG214" s="58"/>
      <c r="PWH214" s="58"/>
      <c r="PWI214" s="58"/>
      <c r="PWJ214" s="58"/>
      <c r="PWK214" s="58"/>
      <c r="PWL214" s="58"/>
      <c r="PWM214" s="58"/>
      <c r="PWN214" s="58"/>
      <c r="PWO214" s="58"/>
      <c r="PWP214" s="58"/>
      <c r="PWQ214" s="58"/>
      <c r="PWR214" s="58"/>
      <c r="PWS214" s="58"/>
      <c r="PWT214" s="58"/>
      <c r="PWU214" s="58"/>
      <c r="PWV214" s="58"/>
      <c r="PWW214" s="58"/>
      <c r="PWX214" s="58"/>
      <c r="PWY214" s="58"/>
      <c r="PWZ214" s="58"/>
      <c r="PXA214" s="58"/>
      <c r="PXB214" s="58"/>
      <c r="PXC214" s="58"/>
      <c r="PXD214" s="58"/>
      <c r="PXE214" s="58"/>
      <c r="PXF214" s="58"/>
      <c r="PXG214" s="58"/>
      <c r="PXH214" s="58"/>
      <c r="PXI214" s="58"/>
      <c r="PXJ214" s="58"/>
      <c r="PXK214" s="58"/>
      <c r="PXL214" s="58"/>
      <c r="PXM214" s="58"/>
      <c r="PXN214" s="58"/>
      <c r="PXO214" s="58"/>
      <c r="PXP214" s="58"/>
      <c r="PXQ214" s="58"/>
      <c r="PXR214" s="58"/>
      <c r="PXS214" s="58"/>
      <c r="PXT214" s="58"/>
      <c r="PXU214" s="58"/>
      <c r="PXV214" s="58"/>
      <c r="PXW214" s="58"/>
      <c r="PXX214" s="58"/>
      <c r="PXY214" s="58"/>
      <c r="PXZ214" s="58"/>
      <c r="PYA214" s="58"/>
      <c r="PYB214" s="58"/>
      <c r="PYC214" s="58"/>
      <c r="PYD214" s="58"/>
      <c r="PYE214" s="58"/>
      <c r="PYF214" s="58"/>
      <c r="PYG214" s="58"/>
      <c r="PYH214" s="58"/>
      <c r="PYI214" s="58"/>
      <c r="PYJ214" s="58"/>
      <c r="PYK214" s="58"/>
      <c r="PYL214" s="58"/>
      <c r="PYM214" s="58"/>
      <c r="PYN214" s="58"/>
      <c r="PYO214" s="58"/>
      <c r="PYP214" s="58"/>
      <c r="PYQ214" s="58"/>
      <c r="PYR214" s="58"/>
      <c r="PYS214" s="58"/>
      <c r="PYT214" s="58"/>
      <c r="PYU214" s="58"/>
      <c r="PYV214" s="58"/>
      <c r="PYW214" s="58"/>
      <c r="PYX214" s="58"/>
      <c r="PYY214" s="58"/>
      <c r="PYZ214" s="58"/>
      <c r="PZA214" s="58"/>
      <c r="PZB214" s="58"/>
      <c r="PZC214" s="58"/>
      <c r="PZD214" s="58"/>
      <c r="PZE214" s="58"/>
      <c r="PZF214" s="58"/>
      <c r="PZG214" s="58"/>
      <c r="PZH214" s="58"/>
      <c r="PZI214" s="58"/>
      <c r="PZJ214" s="58"/>
      <c r="PZK214" s="58"/>
      <c r="PZL214" s="58"/>
      <c r="PZM214" s="58"/>
      <c r="PZN214" s="58"/>
      <c r="PZO214" s="58"/>
      <c r="PZP214" s="58"/>
      <c r="PZQ214" s="58"/>
      <c r="PZR214" s="58"/>
      <c r="PZS214" s="58"/>
      <c r="PZT214" s="58"/>
      <c r="PZU214" s="58"/>
      <c r="PZV214" s="58"/>
      <c r="PZW214" s="58"/>
      <c r="PZX214" s="58"/>
      <c r="PZY214" s="58"/>
      <c r="PZZ214" s="58"/>
      <c r="QAA214" s="58"/>
      <c r="QAB214" s="58"/>
      <c r="QAC214" s="58"/>
      <c r="QAD214" s="58"/>
      <c r="QAE214" s="58"/>
      <c r="QAF214" s="58"/>
      <c r="QAG214" s="58"/>
      <c r="QAH214" s="58"/>
      <c r="QAI214" s="58"/>
      <c r="QAJ214" s="58"/>
      <c r="QAK214" s="58"/>
      <c r="QAL214" s="58"/>
      <c r="QAM214" s="58"/>
      <c r="QAN214" s="58"/>
      <c r="QAO214" s="58"/>
      <c r="QAP214" s="58"/>
      <c r="QAQ214" s="58"/>
      <c r="QAR214" s="58"/>
      <c r="QAS214" s="58"/>
      <c r="QAT214" s="58"/>
      <c r="QAU214" s="58"/>
      <c r="QAV214" s="58"/>
      <c r="QAW214" s="58"/>
      <c r="QAX214" s="58"/>
      <c r="QAY214" s="58"/>
      <c r="QAZ214" s="58"/>
      <c r="QBA214" s="58"/>
      <c r="QBB214" s="58"/>
      <c r="QBC214" s="58"/>
      <c r="QBD214" s="58"/>
      <c r="QBE214" s="58"/>
      <c r="QBF214" s="58"/>
      <c r="QBG214" s="58"/>
      <c r="QBH214" s="58"/>
      <c r="QBI214" s="58"/>
      <c r="QBJ214" s="58"/>
      <c r="QBK214" s="58"/>
      <c r="QBL214" s="58"/>
      <c r="QBM214" s="58"/>
      <c r="QBN214" s="58"/>
      <c r="QBO214" s="58"/>
      <c r="QBP214" s="58"/>
      <c r="QBQ214" s="58"/>
      <c r="QBR214" s="58"/>
      <c r="QBS214" s="58"/>
      <c r="QBT214" s="58"/>
      <c r="QBU214" s="58"/>
      <c r="QBV214" s="58"/>
      <c r="QBW214" s="58"/>
      <c r="QBX214" s="58"/>
      <c r="QBY214" s="58"/>
      <c r="QBZ214" s="58"/>
      <c r="QCA214" s="58"/>
      <c r="QCB214" s="58"/>
      <c r="QCC214" s="58"/>
      <c r="QCD214" s="58"/>
      <c r="QCE214" s="58"/>
      <c r="QCF214" s="58"/>
      <c r="QCG214" s="58"/>
      <c r="QCH214" s="58"/>
      <c r="QCI214" s="58"/>
      <c r="QCJ214" s="58"/>
      <c r="QCK214" s="58"/>
      <c r="QCL214" s="58"/>
      <c r="QCM214" s="58"/>
      <c r="QCN214" s="58"/>
      <c r="QCO214" s="58"/>
      <c r="QCP214" s="58"/>
      <c r="QCQ214" s="58"/>
      <c r="QCR214" s="58"/>
      <c r="QCS214" s="58"/>
      <c r="QCT214" s="58"/>
      <c r="QCU214" s="58"/>
      <c r="QCV214" s="58"/>
      <c r="QCW214" s="58"/>
      <c r="QCX214" s="58"/>
      <c r="QCY214" s="58"/>
      <c r="QCZ214" s="58"/>
      <c r="QDA214" s="58"/>
      <c r="QDB214" s="58"/>
      <c r="QDC214" s="58"/>
      <c r="QDD214" s="58"/>
      <c r="QDE214" s="58"/>
      <c r="QDF214" s="58"/>
      <c r="QDG214" s="58"/>
      <c r="QDH214" s="58"/>
      <c r="QDI214" s="58"/>
      <c r="QDJ214" s="58"/>
      <c r="QDK214" s="58"/>
      <c r="QDL214" s="58"/>
      <c r="QDM214" s="58"/>
      <c r="QDN214" s="58"/>
      <c r="QDO214" s="58"/>
      <c r="QDP214" s="58"/>
      <c r="QDQ214" s="58"/>
      <c r="QDR214" s="58"/>
      <c r="QDS214" s="58"/>
      <c r="QDT214" s="58"/>
      <c r="QDU214" s="58"/>
      <c r="QDV214" s="58"/>
      <c r="QDW214" s="58"/>
      <c r="QDX214" s="58"/>
      <c r="QDY214" s="58"/>
      <c r="QDZ214" s="58"/>
      <c r="QEA214" s="58"/>
      <c r="QEB214" s="58"/>
      <c r="QEC214" s="58"/>
      <c r="QED214" s="58"/>
      <c r="QEE214" s="58"/>
      <c r="QEF214" s="58"/>
      <c r="QEG214" s="58"/>
      <c r="QEH214" s="58"/>
      <c r="QEI214" s="58"/>
      <c r="QEJ214" s="58"/>
      <c r="QEK214" s="58"/>
      <c r="QEL214" s="58"/>
      <c r="QEM214" s="58"/>
      <c r="QEN214" s="58"/>
      <c r="QEO214" s="58"/>
      <c r="QEP214" s="58"/>
      <c r="QEQ214" s="58"/>
      <c r="QER214" s="58"/>
      <c r="QES214" s="58"/>
      <c r="QET214" s="58"/>
      <c r="QEU214" s="58"/>
      <c r="QEV214" s="58"/>
      <c r="QEW214" s="58"/>
      <c r="QEX214" s="58"/>
      <c r="QEY214" s="58"/>
      <c r="QEZ214" s="58"/>
      <c r="QFA214" s="58"/>
      <c r="QFB214" s="58"/>
      <c r="QFC214" s="58"/>
      <c r="QFD214" s="58"/>
      <c r="QFE214" s="58"/>
      <c r="QFF214" s="58"/>
      <c r="QFG214" s="58"/>
      <c r="QFH214" s="58"/>
      <c r="QFI214" s="58"/>
      <c r="QFJ214" s="58"/>
      <c r="QFK214" s="58"/>
      <c r="QFL214" s="58"/>
      <c r="QFM214" s="58"/>
      <c r="QFN214" s="58"/>
      <c r="QFO214" s="58"/>
      <c r="QFP214" s="58"/>
      <c r="QFQ214" s="58"/>
      <c r="QFR214" s="58"/>
      <c r="QFS214" s="58"/>
      <c r="QFT214" s="58"/>
      <c r="QFU214" s="58"/>
      <c r="QFV214" s="58"/>
      <c r="QFW214" s="58"/>
      <c r="QFX214" s="58"/>
      <c r="QFY214" s="58"/>
      <c r="QFZ214" s="58"/>
      <c r="QGA214" s="58"/>
      <c r="QGB214" s="58"/>
      <c r="QGC214" s="58"/>
      <c r="QGD214" s="58"/>
      <c r="QGE214" s="58"/>
      <c r="QGF214" s="58"/>
      <c r="QGG214" s="58"/>
      <c r="QGH214" s="58"/>
      <c r="QGI214" s="58"/>
      <c r="QGJ214" s="58"/>
      <c r="QGK214" s="58"/>
      <c r="QGL214" s="58"/>
      <c r="QGM214" s="58"/>
      <c r="QGN214" s="58"/>
      <c r="QGO214" s="58"/>
      <c r="QGP214" s="58"/>
      <c r="QGQ214" s="58"/>
      <c r="QGR214" s="58"/>
      <c r="QGS214" s="58"/>
      <c r="QGT214" s="58"/>
      <c r="QGU214" s="58"/>
      <c r="QGV214" s="58"/>
      <c r="QGW214" s="58"/>
      <c r="QGX214" s="58"/>
      <c r="QGY214" s="58"/>
      <c r="QGZ214" s="58"/>
      <c r="QHA214" s="58"/>
      <c r="QHB214" s="58"/>
      <c r="QHC214" s="58"/>
      <c r="QHD214" s="58"/>
      <c r="QHE214" s="58"/>
      <c r="QHF214" s="58"/>
      <c r="QHG214" s="58"/>
      <c r="QHH214" s="58"/>
      <c r="QHI214" s="58"/>
      <c r="QHJ214" s="58"/>
      <c r="QHK214" s="58"/>
      <c r="QHL214" s="58"/>
      <c r="QHM214" s="58"/>
      <c r="QHN214" s="58"/>
      <c r="QHO214" s="58"/>
      <c r="QHP214" s="58"/>
      <c r="QHQ214" s="58"/>
      <c r="QHR214" s="58"/>
      <c r="QHS214" s="58"/>
      <c r="QHT214" s="58"/>
      <c r="QHU214" s="58"/>
      <c r="QHV214" s="58"/>
      <c r="QHW214" s="58"/>
      <c r="QHX214" s="58"/>
      <c r="QHY214" s="58"/>
      <c r="QHZ214" s="58"/>
      <c r="QIA214" s="58"/>
      <c r="QIB214" s="58"/>
      <c r="QIC214" s="58"/>
      <c r="QID214" s="58"/>
      <c r="QIE214" s="58"/>
      <c r="QIF214" s="58"/>
      <c r="QIG214" s="58"/>
      <c r="QIH214" s="58"/>
      <c r="QII214" s="58"/>
      <c r="QIJ214" s="58"/>
      <c r="QIK214" s="58"/>
      <c r="QIL214" s="58"/>
      <c r="QIM214" s="58"/>
      <c r="QIN214" s="58"/>
      <c r="QIO214" s="58"/>
      <c r="QIP214" s="58"/>
      <c r="QIQ214" s="58"/>
      <c r="QIR214" s="58"/>
      <c r="QIS214" s="58"/>
      <c r="QIT214" s="58"/>
      <c r="QIU214" s="58"/>
      <c r="QIV214" s="58"/>
      <c r="QIW214" s="58"/>
      <c r="QIX214" s="58"/>
      <c r="QIY214" s="58"/>
      <c r="QIZ214" s="58"/>
      <c r="QJA214" s="58"/>
      <c r="QJB214" s="58"/>
      <c r="QJC214" s="58"/>
      <c r="QJD214" s="58"/>
      <c r="QJE214" s="58"/>
      <c r="QJF214" s="58"/>
      <c r="QJG214" s="58"/>
      <c r="QJH214" s="58"/>
      <c r="QJI214" s="58"/>
      <c r="QJJ214" s="58"/>
      <c r="QJK214" s="58"/>
      <c r="QJL214" s="58"/>
      <c r="QJM214" s="58"/>
      <c r="QJN214" s="58"/>
      <c r="QJO214" s="58"/>
      <c r="QJP214" s="58"/>
      <c r="QJQ214" s="58"/>
      <c r="QJR214" s="58"/>
      <c r="QJS214" s="58"/>
      <c r="QJT214" s="58"/>
      <c r="QJU214" s="58"/>
      <c r="QJV214" s="58"/>
      <c r="QJW214" s="58"/>
      <c r="QJX214" s="58"/>
      <c r="QJY214" s="58"/>
      <c r="QJZ214" s="58"/>
      <c r="QKA214" s="58"/>
      <c r="QKB214" s="58"/>
      <c r="QKC214" s="58"/>
      <c r="QKD214" s="58"/>
      <c r="QKE214" s="58"/>
      <c r="QKF214" s="58"/>
      <c r="QKG214" s="58"/>
      <c r="QKH214" s="58"/>
      <c r="QKI214" s="58"/>
      <c r="QKJ214" s="58"/>
      <c r="QKK214" s="58"/>
      <c r="QKL214" s="58"/>
      <c r="QKM214" s="58"/>
      <c r="QKN214" s="58"/>
      <c r="QKO214" s="58"/>
      <c r="QKP214" s="58"/>
      <c r="QKQ214" s="58"/>
      <c r="QKR214" s="58"/>
      <c r="QKS214" s="58"/>
      <c r="QKT214" s="58"/>
      <c r="QKU214" s="58"/>
      <c r="QKV214" s="58"/>
      <c r="QKW214" s="58"/>
      <c r="QKX214" s="58"/>
      <c r="QKY214" s="58"/>
      <c r="QKZ214" s="58"/>
      <c r="QLA214" s="58"/>
      <c r="QLB214" s="58"/>
      <c r="QLC214" s="58"/>
      <c r="QLD214" s="58"/>
      <c r="QLE214" s="58"/>
      <c r="QLF214" s="58"/>
      <c r="QLG214" s="58"/>
      <c r="QLH214" s="58"/>
      <c r="QLI214" s="58"/>
      <c r="QLJ214" s="58"/>
      <c r="QLK214" s="58"/>
      <c r="QLL214" s="58"/>
      <c r="QLM214" s="58"/>
      <c r="QLN214" s="58"/>
      <c r="QLO214" s="58"/>
      <c r="QLP214" s="58"/>
      <c r="QLQ214" s="58"/>
      <c r="QLR214" s="58"/>
      <c r="QLS214" s="58"/>
      <c r="QLT214" s="58"/>
      <c r="QLU214" s="58"/>
      <c r="QLV214" s="58"/>
      <c r="QLW214" s="58"/>
      <c r="QLX214" s="58"/>
      <c r="QLY214" s="58"/>
      <c r="QLZ214" s="58"/>
      <c r="QMA214" s="58"/>
      <c r="QMB214" s="58"/>
      <c r="QMC214" s="58"/>
      <c r="QMD214" s="58"/>
      <c r="QME214" s="58"/>
      <c r="QMF214" s="58"/>
      <c r="QMG214" s="58"/>
      <c r="QMH214" s="58"/>
      <c r="QMI214" s="58"/>
      <c r="QMJ214" s="58"/>
      <c r="QMK214" s="58"/>
      <c r="QML214" s="58"/>
      <c r="QMM214" s="58"/>
      <c r="QMN214" s="58"/>
      <c r="QMO214" s="58"/>
      <c r="QMP214" s="58"/>
      <c r="QMQ214" s="58"/>
      <c r="QMR214" s="58"/>
      <c r="QMS214" s="58"/>
      <c r="QMT214" s="58"/>
      <c r="QMU214" s="58"/>
      <c r="QMV214" s="58"/>
      <c r="QMW214" s="58"/>
      <c r="QMX214" s="58"/>
      <c r="QMY214" s="58"/>
      <c r="QMZ214" s="58"/>
      <c r="QNA214" s="58"/>
      <c r="QNB214" s="58"/>
      <c r="QNC214" s="58"/>
      <c r="QND214" s="58"/>
      <c r="QNE214" s="58"/>
      <c r="QNF214" s="58"/>
      <c r="QNG214" s="58"/>
      <c r="QNH214" s="58"/>
      <c r="QNI214" s="58"/>
      <c r="QNJ214" s="58"/>
      <c r="QNK214" s="58"/>
      <c r="QNL214" s="58"/>
      <c r="QNM214" s="58"/>
      <c r="QNN214" s="58"/>
      <c r="QNO214" s="58"/>
      <c r="QNP214" s="58"/>
      <c r="QNQ214" s="58"/>
      <c r="QNR214" s="58"/>
      <c r="QNS214" s="58"/>
      <c r="QNT214" s="58"/>
      <c r="QNU214" s="58"/>
      <c r="QNV214" s="58"/>
      <c r="QNW214" s="58"/>
      <c r="QNX214" s="58"/>
      <c r="QNY214" s="58"/>
      <c r="QNZ214" s="58"/>
      <c r="QOA214" s="58"/>
      <c r="QOB214" s="58"/>
      <c r="QOC214" s="58"/>
      <c r="QOD214" s="58"/>
      <c r="QOE214" s="58"/>
      <c r="QOF214" s="58"/>
      <c r="QOG214" s="58"/>
      <c r="QOH214" s="58"/>
      <c r="QOI214" s="58"/>
      <c r="QOJ214" s="58"/>
      <c r="QOK214" s="58"/>
      <c r="QOL214" s="58"/>
      <c r="QOM214" s="58"/>
      <c r="QON214" s="58"/>
      <c r="QOO214" s="58"/>
      <c r="QOP214" s="58"/>
      <c r="QOQ214" s="58"/>
      <c r="QOR214" s="58"/>
      <c r="QOS214" s="58"/>
      <c r="QOT214" s="58"/>
      <c r="QOU214" s="58"/>
      <c r="QOV214" s="58"/>
      <c r="QOW214" s="58"/>
      <c r="QOX214" s="58"/>
      <c r="QOY214" s="58"/>
      <c r="QOZ214" s="58"/>
      <c r="QPA214" s="58"/>
      <c r="QPB214" s="58"/>
      <c r="QPC214" s="58"/>
      <c r="QPD214" s="58"/>
      <c r="QPE214" s="58"/>
      <c r="QPF214" s="58"/>
      <c r="QPG214" s="58"/>
      <c r="QPH214" s="58"/>
      <c r="QPI214" s="58"/>
      <c r="QPJ214" s="58"/>
      <c r="QPK214" s="58"/>
      <c r="QPL214" s="58"/>
      <c r="QPM214" s="58"/>
      <c r="QPN214" s="58"/>
      <c r="QPO214" s="58"/>
      <c r="QPP214" s="58"/>
      <c r="QPQ214" s="58"/>
      <c r="QPR214" s="58"/>
      <c r="QPS214" s="58"/>
      <c r="QPT214" s="58"/>
      <c r="QPU214" s="58"/>
      <c r="QPV214" s="58"/>
      <c r="QPW214" s="58"/>
      <c r="QPX214" s="58"/>
      <c r="QPY214" s="58"/>
      <c r="QPZ214" s="58"/>
      <c r="QQA214" s="58"/>
      <c r="QQB214" s="58"/>
      <c r="QQC214" s="58"/>
      <c r="QQD214" s="58"/>
      <c r="QQE214" s="58"/>
      <c r="QQF214" s="58"/>
      <c r="QQG214" s="58"/>
      <c r="QQH214" s="58"/>
      <c r="QQI214" s="58"/>
      <c r="QQJ214" s="58"/>
      <c r="QQK214" s="58"/>
      <c r="QQL214" s="58"/>
      <c r="QQM214" s="58"/>
      <c r="QQN214" s="58"/>
      <c r="QQO214" s="58"/>
      <c r="QQP214" s="58"/>
      <c r="QQQ214" s="58"/>
      <c r="QQR214" s="58"/>
      <c r="QQS214" s="58"/>
      <c r="QQT214" s="58"/>
      <c r="QQU214" s="58"/>
      <c r="QQV214" s="58"/>
      <c r="QQW214" s="58"/>
      <c r="QQX214" s="58"/>
      <c r="QQY214" s="58"/>
      <c r="QQZ214" s="58"/>
      <c r="QRA214" s="58"/>
      <c r="QRB214" s="58"/>
      <c r="QRC214" s="58"/>
      <c r="QRD214" s="58"/>
      <c r="QRE214" s="58"/>
      <c r="QRF214" s="58"/>
      <c r="QRG214" s="58"/>
      <c r="QRH214" s="58"/>
      <c r="QRI214" s="58"/>
      <c r="QRJ214" s="58"/>
      <c r="QRK214" s="58"/>
      <c r="QRL214" s="58"/>
      <c r="QRM214" s="58"/>
      <c r="QRN214" s="58"/>
      <c r="QRO214" s="58"/>
      <c r="QRP214" s="58"/>
      <c r="QRQ214" s="58"/>
      <c r="QRR214" s="58"/>
      <c r="QRS214" s="58"/>
      <c r="QRT214" s="58"/>
      <c r="QRU214" s="58"/>
      <c r="QRV214" s="58"/>
      <c r="QRW214" s="58"/>
      <c r="QRX214" s="58"/>
      <c r="QRY214" s="58"/>
      <c r="QRZ214" s="58"/>
      <c r="QSA214" s="58"/>
      <c r="QSB214" s="58"/>
      <c r="QSC214" s="58"/>
      <c r="QSD214" s="58"/>
      <c r="QSE214" s="58"/>
      <c r="QSF214" s="58"/>
      <c r="QSG214" s="58"/>
      <c r="QSH214" s="58"/>
      <c r="QSI214" s="58"/>
      <c r="QSJ214" s="58"/>
      <c r="QSK214" s="58"/>
      <c r="QSL214" s="58"/>
      <c r="QSM214" s="58"/>
      <c r="QSN214" s="58"/>
      <c r="QSO214" s="58"/>
      <c r="QSP214" s="58"/>
      <c r="QSQ214" s="58"/>
      <c r="QSR214" s="58"/>
      <c r="QSS214" s="58"/>
      <c r="QST214" s="58"/>
      <c r="QSU214" s="58"/>
      <c r="QSV214" s="58"/>
      <c r="QSW214" s="58"/>
      <c r="QSX214" s="58"/>
      <c r="QSY214" s="58"/>
      <c r="QSZ214" s="58"/>
      <c r="QTA214" s="58"/>
      <c r="QTB214" s="58"/>
      <c r="QTC214" s="58"/>
      <c r="QTD214" s="58"/>
      <c r="QTE214" s="58"/>
      <c r="QTF214" s="58"/>
      <c r="QTG214" s="58"/>
      <c r="QTH214" s="58"/>
      <c r="QTI214" s="58"/>
      <c r="QTJ214" s="58"/>
      <c r="QTK214" s="58"/>
      <c r="QTL214" s="58"/>
      <c r="QTM214" s="58"/>
      <c r="QTN214" s="58"/>
      <c r="QTO214" s="58"/>
      <c r="QTP214" s="58"/>
      <c r="QTQ214" s="58"/>
      <c r="QTR214" s="58"/>
      <c r="QTS214" s="58"/>
      <c r="QTT214" s="58"/>
      <c r="QTU214" s="58"/>
      <c r="QTV214" s="58"/>
      <c r="QTW214" s="58"/>
      <c r="QTX214" s="58"/>
      <c r="QTY214" s="58"/>
      <c r="QTZ214" s="58"/>
      <c r="QUA214" s="58"/>
      <c r="QUB214" s="58"/>
      <c r="QUC214" s="58"/>
      <c r="QUD214" s="58"/>
      <c r="QUE214" s="58"/>
      <c r="QUF214" s="58"/>
      <c r="QUG214" s="58"/>
      <c r="QUH214" s="58"/>
      <c r="QUI214" s="58"/>
      <c r="QUJ214" s="58"/>
      <c r="QUK214" s="58"/>
      <c r="QUL214" s="58"/>
      <c r="QUM214" s="58"/>
      <c r="QUN214" s="58"/>
      <c r="QUO214" s="58"/>
      <c r="QUP214" s="58"/>
      <c r="QUQ214" s="58"/>
      <c r="QUR214" s="58"/>
      <c r="QUS214" s="58"/>
      <c r="QUT214" s="58"/>
      <c r="QUU214" s="58"/>
      <c r="QUV214" s="58"/>
      <c r="QUW214" s="58"/>
      <c r="QUX214" s="58"/>
      <c r="QUY214" s="58"/>
      <c r="QUZ214" s="58"/>
      <c r="QVA214" s="58"/>
      <c r="QVB214" s="58"/>
      <c r="QVC214" s="58"/>
      <c r="QVD214" s="58"/>
      <c r="QVE214" s="58"/>
      <c r="QVF214" s="58"/>
      <c r="QVG214" s="58"/>
      <c r="QVH214" s="58"/>
      <c r="QVI214" s="58"/>
      <c r="QVJ214" s="58"/>
      <c r="QVK214" s="58"/>
      <c r="QVL214" s="58"/>
      <c r="QVM214" s="58"/>
      <c r="QVN214" s="58"/>
      <c r="QVO214" s="58"/>
      <c r="QVP214" s="58"/>
      <c r="QVQ214" s="58"/>
      <c r="QVR214" s="58"/>
      <c r="QVS214" s="58"/>
      <c r="QVT214" s="58"/>
      <c r="QVU214" s="58"/>
      <c r="QVV214" s="58"/>
      <c r="QVW214" s="58"/>
      <c r="QVX214" s="58"/>
      <c r="QVY214" s="58"/>
      <c r="QVZ214" s="58"/>
      <c r="QWA214" s="58"/>
      <c r="QWB214" s="58"/>
      <c r="QWC214" s="58"/>
      <c r="QWD214" s="58"/>
      <c r="QWE214" s="58"/>
      <c r="QWF214" s="58"/>
      <c r="QWG214" s="58"/>
      <c r="QWH214" s="58"/>
      <c r="QWI214" s="58"/>
      <c r="QWJ214" s="58"/>
      <c r="QWK214" s="58"/>
      <c r="QWL214" s="58"/>
      <c r="QWM214" s="58"/>
      <c r="QWN214" s="58"/>
      <c r="QWO214" s="58"/>
      <c r="QWP214" s="58"/>
      <c r="QWQ214" s="58"/>
      <c r="QWR214" s="58"/>
      <c r="QWS214" s="58"/>
      <c r="QWT214" s="58"/>
      <c r="QWU214" s="58"/>
      <c r="QWV214" s="58"/>
      <c r="QWW214" s="58"/>
      <c r="QWX214" s="58"/>
      <c r="QWY214" s="58"/>
      <c r="QWZ214" s="58"/>
      <c r="QXA214" s="58"/>
      <c r="QXB214" s="58"/>
      <c r="QXC214" s="58"/>
      <c r="QXD214" s="58"/>
      <c r="QXE214" s="58"/>
      <c r="QXF214" s="58"/>
      <c r="QXG214" s="58"/>
      <c r="QXH214" s="58"/>
      <c r="QXI214" s="58"/>
      <c r="QXJ214" s="58"/>
      <c r="QXK214" s="58"/>
      <c r="QXL214" s="58"/>
      <c r="QXM214" s="58"/>
      <c r="QXN214" s="58"/>
      <c r="QXO214" s="58"/>
      <c r="QXP214" s="58"/>
      <c r="QXQ214" s="58"/>
      <c r="QXR214" s="58"/>
      <c r="QXS214" s="58"/>
      <c r="QXT214" s="58"/>
      <c r="QXU214" s="58"/>
      <c r="QXV214" s="58"/>
      <c r="QXW214" s="58"/>
      <c r="QXX214" s="58"/>
      <c r="QXY214" s="58"/>
      <c r="QXZ214" s="58"/>
      <c r="QYA214" s="58"/>
      <c r="QYB214" s="58"/>
      <c r="QYC214" s="58"/>
      <c r="QYD214" s="58"/>
      <c r="QYE214" s="58"/>
      <c r="QYF214" s="58"/>
      <c r="QYG214" s="58"/>
      <c r="QYH214" s="58"/>
      <c r="QYI214" s="58"/>
      <c r="QYJ214" s="58"/>
      <c r="QYK214" s="58"/>
      <c r="QYL214" s="58"/>
      <c r="QYM214" s="58"/>
      <c r="QYN214" s="58"/>
      <c r="QYO214" s="58"/>
      <c r="QYP214" s="58"/>
      <c r="QYQ214" s="58"/>
      <c r="QYR214" s="58"/>
      <c r="QYS214" s="58"/>
      <c r="QYT214" s="58"/>
      <c r="QYU214" s="58"/>
      <c r="QYV214" s="58"/>
      <c r="QYW214" s="58"/>
      <c r="QYX214" s="58"/>
      <c r="QYY214" s="58"/>
      <c r="QYZ214" s="58"/>
      <c r="QZA214" s="58"/>
      <c r="QZB214" s="58"/>
      <c r="QZC214" s="58"/>
      <c r="QZD214" s="58"/>
      <c r="QZE214" s="58"/>
      <c r="QZF214" s="58"/>
      <c r="QZG214" s="58"/>
      <c r="QZH214" s="58"/>
      <c r="QZI214" s="58"/>
      <c r="QZJ214" s="58"/>
      <c r="QZK214" s="58"/>
      <c r="QZL214" s="58"/>
      <c r="QZM214" s="58"/>
      <c r="QZN214" s="58"/>
      <c r="QZO214" s="58"/>
      <c r="QZP214" s="58"/>
      <c r="QZQ214" s="58"/>
      <c r="QZR214" s="58"/>
      <c r="QZS214" s="58"/>
      <c r="QZT214" s="58"/>
      <c r="QZU214" s="58"/>
      <c r="QZV214" s="58"/>
      <c r="QZW214" s="58"/>
      <c r="QZX214" s="58"/>
      <c r="QZY214" s="58"/>
      <c r="QZZ214" s="58"/>
      <c r="RAA214" s="58"/>
      <c r="RAB214" s="58"/>
      <c r="RAC214" s="58"/>
      <c r="RAD214" s="58"/>
      <c r="RAE214" s="58"/>
      <c r="RAF214" s="58"/>
      <c r="RAG214" s="58"/>
      <c r="RAH214" s="58"/>
      <c r="RAI214" s="58"/>
      <c r="RAJ214" s="58"/>
      <c r="RAK214" s="58"/>
      <c r="RAL214" s="58"/>
      <c r="RAM214" s="58"/>
      <c r="RAN214" s="58"/>
      <c r="RAO214" s="58"/>
      <c r="RAP214" s="58"/>
      <c r="RAQ214" s="58"/>
      <c r="RAR214" s="58"/>
      <c r="RAS214" s="58"/>
      <c r="RAT214" s="58"/>
      <c r="RAU214" s="58"/>
      <c r="RAV214" s="58"/>
      <c r="RAW214" s="58"/>
      <c r="RAX214" s="58"/>
      <c r="RAY214" s="58"/>
      <c r="RAZ214" s="58"/>
      <c r="RBA214" s="58"/>
      <c r="RBB214" s="58"/>
      <c r="RBC214" s="58"/>
      <c r="RBD214" s="58"/>
      <c r="RBE214" s="58"/>
      <c r="RBF214" s="58"/>
      <c r="RBG214" s="58"/>
      <c r="RBH214" s="58"/>
      <c r="RBI214" s="58"/>
      <c r="RBJ214" s="58"/>
      <c r="RBK214" s="58"/>
      <c r="RBL214" s="58"/>
      <c r="RBM214" s="58"/>
      <c r="RBN214" s="58"/>
      <c r="RBO214" s="58"/>
      <c r="RBP214" s="58"/>
      <c r="RBQ214" s="58"/>
      <c r="RBR214" s="58"/>
      <c r="RBS214" s="58"/>
      <c r="RBT214" s="58"/>
      <c r="RBU214" s="58"/>
      <c r="RBV214" s="58"/>
      <c r="RBW214" s="58"/>
      <c r="RBX214" s="58"/>
      <c r="RBY214" s="58"/>
      <c r="RBZ214" s="58"/>
      <c r="RCA214" s="58"/>
      <c r="RCB214" s="58"/>
      <c r="RCC214" s="58"/>
      <c r="RCD214" s="58"/>
      <c r="RCE214" s="58"/>
      <c r="RCF214" s="58"/>
      <c r="RCG214" s="58"/>
      <c r="RCH214" s="58"/>
      <c r="RCI214" s="58"/>
      <c r="RCJ214" s="58"/>
      <c r="RCK214" s="58"/>
      <c r="RCL214" s="58"/>
      <c r="RCM214" s="58"/>
      <c r="RCN214" s="58"/>
      <c r="RCO214" s="58"/>
      <c r="RCP214" s="58"/>
      <c r="RCQ214" s="58"/>
      <c r="RCR214" s="58"/>
      <c r="RCS214" s="58"/>
      <c r="RCT214" s="58"/>
      <c r="RCU214" s="58"/>
      <c r="RCV214" s="58"/>
      <c r="RCW214" s="58"/>
      <c r="RCX214" s="58"/>
      <c r="RCY214" s="58"/>
      <c r="RCZ214" s="58"/>
      <c r="RDA214" s="58"/>
      <c r="RDB214" s="58"/>
      <c r="RDC214" s="58"/>
      <c r="RDD214" s="58"/>
      <c r="RDE214" s="58"/>
      <c r="RDF214" s="58"/>
      <c r="RDG214" s="58"/>
      <c r="RDH214" s="58"/>
      <c r="RDI214" s="58"/>
      <c r="RDJ214" s="58"/>
      <c r="RDK214" s="58"/>
      <c r="RDL214" s="58"/>
      <c r="RDM214" s="58"/>
      <c r="RDN214" s="58"/>
      <c r="RDO214" s="58"/>
      <c r="RDP214" s="58"/>
      <c r="RDQ214" s="58"/>
      <c r="RDR214" s="58"/>
      <c r="RDS214" s="58"/>
      <c r="RDT214" s="58"/>
      <c r="RDU214" s="58"/>
      <c r="RDV214" s="58"/>
      <c r="RDW214" s="58"/>
      <c r="RDX214" s="58"/>
      <c r="RDY214" s="58"/>
      <c r="RDZ214" s="58"/>
      <c r="REA214" s="58"/>
      <c r="REB214" s="58"/>
      <c r="REC214" s="58"/>
      <c r="RED214" s="58"/>
      <c r="REE214" s="58"/>
      <c r="REF214" s="58"/>
      <c r="REG214" s="58"/>
      <c r="REH214" s="58"/>
      <c r="REI214" s="58"/>
      <c r="REJ214" s="58"/>
      <c r="REK214" s="58"/>
      <c r="REL214" s="58"/>
      <c r="REM214" s="58"/>
      <c r="REN214" s="58"/>
      <c r="REO214" s="58"/>
      <c r="REP214" s="58"/>
      <c r="REQ214" s="58"/>
      <c r="RER214" s="58"/>
      <c r="RES214" s="58"/>
      <c r="RET214" s="58"/>
      <c r="REU214" s="58"/>
      <c r="REV214" s="58"/>
      <c r="REW214" s="58"/>
      <c r="REX214" s="58"/>
      <c r="REY214" s="58"/>
      <c r="REZ214" s="58"/>
      <c r="RFA214" s="58"/>
      <c r="RFB214" s="58"/>
      <c r="RFC214" s="58"/>
      <c r="RFD214" s="58"/>
      <c r="RFE214" s="58"/>
      <c r="RFF214" s="58"/>
      <c r="RFG214" s="58"/>
      <c r="RFH214" s="58"/>
      <c r="RFI214" s="58"/>
      <c r="RFJ214" s="58"/>
      <c r="RFK214" s="58"/>
      <c r="RFL214" s="58"/>
      <c r="RFM214" s="58"/>
      <c r="RFN214" s="58"/>
      <c r="RFO214" s="58"/>
      <c r="RFP214" s="58"/>
      <c r="RFQ214" s="58"/>
      <c r="RFR214" s="58"/>
      <c r="RFS214" s="58"/>
      <c r="RFT214" s="58"/>
      <c r="RFU214" s="58"/>
      <c r="RFV214" s="58"/>
      <c r="RFW214" s="58"/>
      <c r="RFX214" s="58"/>
      <c r="RFY214" s="58"/>
      <c r="RFZ214" s="58"/>
      <c r="RGA214" s="58"/>
      <c r="RGB214" s="58"/>
      <c r="RGC214" s="58"/>
      <c r="RGD214" s="58"/>
      <c r="RGE214" s="58"/>
      <c r="RGF214" s="58"/>
      <c r="RGG214" s="58"/>
      <c r="RGH214" s="58"/>
      <c r="RGI214" s="58"/>
      <c r="RGJ214" s="58"/>
      <c r="RGK214" s="58"/>
      <c r="RGL214" s="58"/>
      <c r="RGM214" s="58"/>
      <c r="RGN214" s="58"/>
      <c r="RGO214" s="58"/>
      <c r="RGP214" s="58"/>
      <c r="RGQ214" s="58"/>
      <c r="RGR214" s="58"/>
      <c r="RGS214" s="58"/>
      <c r="RGT214" s="58"/>
      <c r="RGU214" s="58"/>
      <c r="RGV214" s="58"/>
      <c r="RGW214" s="58"/>
      <c r="RGX214" s="58"/>
      <c r="RGY214" s="58"/>
      <c r="RGZ214" s="58"/>
      <c r="RHA214" s="58"/>
      <c r="RHB214" s="58"/>
      <c r="RHC214" s="58"/>
      <c r="RHD214" s="58"/>
      <c r="RHE214" s="58"/>
      <c r="RHF214" s="58"/>
      <c r="RHG214" s="58"/>
      <c r="RHH214" s="58"/>
      <c r="RHI214" s="58"/>
      <c r="RHJ214" s="58"/>
      <c r="RHK214" s="58"/>
      <c r="RHL214" s="58"/>
      <c r="RHM214" s="58"/>
      <c r="RHN214" s="58"/>
      <c r="RHO214" s="58"/>
      <c r="RHP214" s="58"/>
      <c r="RHQ214" s="58"/>
      <c r="RHR214" s="58"/>
      <c r="RHS214" s="58"/>
      <c r="RHT214" s="58"/>
      <c r="RHU214" s="58"/>
      <c r="RHV214" s="58"/>
      <c r="RHW214" s="58"/>
      <c r="RHX214" s="58"/>
      <c r="RHY214" s="58"/>
      <c r="RHZ214" s="58"/>
      <c r="RIA214" s="58"/>
      <c r="RIB214" s="58"/>
      <c r="RIC214" s="58"/>
      <c r="RID214" s="58"/>
      <c r="RIE214" s="58"/>
      <c r="RIF214" s="58"/>
      <c r="RIG214" s="58"/>
      <c r="RIH214" s="58"/>
      <c r="RII214" s="58"/>
      <c r="RIJ214" s="58"/>
      <c r="RIK214" s="58"/>
      <c r="RIL214" s="58"/>
      <c r="RIM214" s="58"/>
      <c r="RIN214" s="58"/>
      <c r="RIO214" s="58"/>
      <c r="RIP214" s="58"/>
      <c r="RIQ214" s="58"/>
      <c r="RIR214" s="58"/>
      <c r="RIS214" s="58"/>
      <c r="RIT214" s="58"/>
      <c r="RIU214" s="58"/>
      <c r="RIV214" s="58"/>
      <c r="RIW214" s="58"/>
      <c r="RIX214" s="58"/>
      <c r="RIY214" s="58"/>
      <c r="RIZ214" s="58"/>
      <c r="RJA214" s="58"/>
      <c r="RJB214" s="58"/>
      <c r="RJC214" s="58"/>
      <c r="RJD214" s="58"/>
      <c r="RJE214" s="58"/>
      <c r="RJF214" s="58"/>
      <c r="RJG214" s="58"/>
      <c r="RJH214" s="58"/>
      <c r="RJI214" s="58"/>
      <c r="RJJ214" s="58"/>
      <c r="RJK214" s="58"/>
      <c r="RJL214" s="58"/>
      <c r="RJM214" s="58"/>
      <c r="RJN214" s="58"/>
      <c r="RJO214" s="58"/>
      <c r="RJP214" s="58"/>
      <c r="RJQ214" s="58"/>
      <c r="RJR214" s="58"/>
      <c r="RJS214" s="58"/>
      <c r="RJT214" s="58"/>
      <c r="RJU214" s="58"/>
      <c r="RJV214" s="58"/>
      <c r="RJW214" s="58"/>
      <c r="RJX214" s="58"/>
      <c r="RJY214" s="58"/>
      <c r="RJZ214" s="58"/>
      <c r="RKA214" s="58"/>
      <c r="RKB214" s="58"/>
      <c r="RKC214" s="58"/>
      <c r="RKD214" s="58"/>
      <c r="RKE214" s="58"/>
      <c r="RKF214" s="58"/>
      <c r="RKG214" s="58"/>
      <c r="RKH214" s="58"/>
      <c r="RKI214" s="58"/>
      <c r="RKJ214" s="58"/>
      <c r="RKK214" s="58"/>
      <c r="RKL214" s="58"/>
      <c r="RKM214" s="58"/>
      <c r="RKN214" s="58"/>
      <c r="RKO214" s="58"/>
      <c r="RKP214" s="58"/>
      <c r="RKQ214" s="58"/>
      <c r="RKR214" s="58"/>
      <c r="RKS214" s="58"/>
      <c r="RKT214" s="58"/>
      <c r="RKU214" s="58"/>
      <c r="RKV214" s="58"/>
      <c r="RKW214" s="58"/>
      <c r="RKX214" s="58"/>
      <c r="RKY214" s="58"/>
      <c r="RKZ214" s="58"/>
      <c r="RLA214" s="58"/>
      <c r="RLB214" s="58"/>
      <c r="RLC214" s="58"/>
      <c r="RLD214" s="58"/>
      <c r="RLE214" s="58"/>
      <c r="RLF214" s="58"/>
      <c r="RLG214" s="58"/>
      <c r="RLH214" s="58"/>
      <c r="RLI214" s="58"/>
      <c r="RLJ214" s="58"/>
      <c r="RLK214" s="58"/>
      <c r="RLL214" s="58"/>
      <c r="RLM214" s="58"/>
      <c r="RLN214" s="58"/>
      <c r="RLO214" s="58"/>
      <c r="RLP214" s="58"/>
      <c r="RLQ214" s="58"/>
      <c r="RLR214" s="58"/>
      <c r="RLS214" s="58"/>
      <c r="RLT214" s="58"/>
      <c r="RLU214" s="58"/>
      <c r="RLV214" s="58"/>
      <c r="RLW214" s="58"/>
      <c r="RLX214" s="58"/>
      <c r="RLY214" s="58"/>
      <c r="RLZ214" s="58"/>
      <c r="RMA214" s="58"/>
      <c r="RMB214" s="58"/>
      <c r="RMC214" s="58"/>
      <c r="RMD214" s="58"/>
      <c r="RME214" s="58"/>
      <c r="RMF214" s="58"/>
      <c r="RMG214" s="58"/>
      <c r="RMH214" s="58"/>
      <c r="RMI214" s="58"/>
      <c r="RMJ214" s="58"/>
      <c r="RMK214" s="58"/>
      <c r="RML214" s="58"/>
      <c r="RMM214" s="58"/>
      <c r="RMN214" s="58"/>
      <c r="RMO214" s="58"/>
      <c r="RMP214" s="58"/>
      <c r="RMQ214" s="58"/>
      <c r="RMR214" s="58"/>
      <c r="RMS214" s="58"/>
      <c r="RMT214" s="58"/>
      <c r="RMU214" s="58"/>
      <c r="RMV214" s="58"/>
      <c r="RMW214" s="58"/>
      <c r="RMX214" s="58"/>
      <c r="RMY214" s="58"/>
      <c r="RMZ214" s="58"/>
      <c r="RNA214" s="58"/>
      <c r="RNB214" s="58"/>
      <c r="RNC214" s="58"/>
      <c r="RND214" s="58"/>
      <c r="RNE214" s="58"/>
      <c r="RNF214" s="58"/>
      <c r="RNG214" s="58"/>
      <c r="RNH214" s="58"/>
      <c r="RNI214" s="58"/>
      <c r="RNJ214" s="58"/>
      <c r="RNK214" s="58"/>
      <c r="RNL214" s="58"/>
      <c r="RNM214" s="58"/>
      <c r="RNN214" s="58"/>
      <c r="RNO214" s="58"/>
      <c r="RNP214" s="58"/>
      <c r="RNQ214" s="58"/>
      <c r="RNR214" s="58"/>
      <c r="RNS214" s="58"/>
      <c r="RNT214" s="58"/>
      <c r="RNU214" s="58"/>
      <c r="RNV214" s="58"/>
      <c r="RNW214" s="58"/>
      <c r="RNX214" s="58"/>
      <c r="RNY214" s="58"/>
      <c r="RNZ214" s="58"/>
      <c r="ROA214" s="58"/>
      <c r="ROB214" s="58"/>
      <c r="ROC214" s="58"/>
      <c r="ROD214" s="58"/>
      <c r="ROE214" s="58"/>
      <c r="ROF214" s="58"/>
      <c r="ROG214" s="58"/>
      <c r="ROH214" s="58"/>
      <c r="ROI214" s="58"/>
      <c r="ROJ214" s="58"/>
      <c r="ROK214" s="58"/>
      <c r="ROL214" s="58"/>
      <c r="ROM214" s="58"/>
      <c r="RON214" s="58"/>
      <c r="ROO214" s="58"/>
      <c r="ROP214" s="58"/>
      <c r="ROQ214" s="58"/>
      <c r="ROR214" s="58"/>
      <c r="ROS214" s="58"/>
      <c r="ROT214" s="58"/>
      <c r="ROU214" s="58"/>
      <c r="ROV214" s="58"/>
      <c r="ROW214" s="58"/>
      <c r="ROX214" s="58"/>
      <c r="ROY214" s="58"/>
      <c r="ROZ214" s="58"/>
      <c r="RPA214" s="58"/>
      <c r="RPB214" s="58"/>
      <c r="RPC214" s="58"/>
      <c r="RPD214" s="58"/>
      <c r="RPE214" s="58"/>
      <c r="RPF214" s="58"/>
      <c r="RPG214" s="58"/>
      <c r="RPH214" s="58"/>
      <c r="RPI214" s="58"/>
      <c r="RPJ214" s="58"/>
      <c r="RPK214" s="58"/>
      <c r="RPL214" s="58"/>
      <c r="RPM214" s="58"/>
      <c r="RPN214" s="58"/>
      <c r="RPO214" s="58"/>
      <c r="RPP214" s="58"/>
      <c r="RPQ214" s="58"/>
      <c r="RPR214" s="58"/>
      <c r="RPS214" s="58"/>
      <c r="RPT214" s="58"/>
      <c r="RPU214" s="58"/>
      <c r="RPV214" s="58"/>
      <c r="RPW214" s="58"/>
      <c r="RPX214" s="58"/>
      <c r="RPY214" s="58"/>
      <c r="RPZ214" s="58"/>
      <c r="RQA214" s="58"/>
      <c r="RQB214" s="58"/>
      <c r="RQC214" s="58"/>
      <c r="RQD214" s="58"/>
      <c r="RQE214" s="58"/>
      <c r="RQF214" s="58"/>
      <c r="RQG214" s="58"/>
      <c r="RQH214" s="58"/>
      <c r="RQI214" s="58"/>
      <c r="RQJ214" s="58"/>
      <c r="RQK214" s="58"/>
      <c r="RQL214" s="58"/>
      <c r="RQM214" s="58"/>
      <c r="RQN214" s="58"/>
      <c r="RQO214" s="58"/>
      <c r="RQP214" s="58"/>
      <c r="RQQ214" s="58"/>
      <c r="RQR214" s="58"/>
      <c r="RQS214" s="58"/>
      <c r="RQT214" s="58"/>
      <c r="RQU214" s="58"/>
      <c r="RQV214" s="58"/>
      <c r="RQW214" s="58"/>
      <c r="RQX214" s="58"/>
      <c r="RQY214" s="58"/>
      <c r="RQZ214" s="58"/>
      <c r="RRA214" s="58"/>
      <c r="RRB214" s="58"/>
      <c r="RRC214" s="58"/>
      <c r="RRD214" s="58"/>
      <c r="RRE214" s="58"/>
      <c r="RRF214" s="58"/>
      <c r="RRG214" s="58"/>
      <c r="RRH214" s="58"/>
      <c r="RRI214" s="58"/>
      <c r="RRJ214" s="58"/>
      <c r="RRK214" s="58"/>
      <c r="RRL214" s="58"/>
      <c r="RRM214" s="58"/>
      <c r="RRN214" s="58"/>
      <c r="RRO214" s="58"/>
      <c r="RRP214" s="58"/>
      <c r="RRQ214" s="58"/>
      <c r="RRR214" s="58"/>
      <c r="RRS214" s="58"/>
      <c r="RRT214" s="58"/>
      <c r="RRU214" s="58"/>
      <c r="RRV214" s="58"/>
      <c r="RRW214" s="58"/>
      <c r="RRX214" s="58"/>
      <c r="RRY214" s="58"/>
      <c r="RRZ214" s="58"/>
      <c r="RSA214" s="58"/>
      <c r="RSB214" s="58"/>
      <c r="RSC214" s="58"/>
      <c r="RSD214" s="58"/>
      <c r="RSE214" s="58"/>
      <c r="RSF214" s="58"/>
      <c r="RSG214" s="58"/>
      <c r="RSH214" s="58"/>
      <c r="RSI214" s="58"/>
      <c r="RSJ214" s="58"/>
      <c r="RSK214" s="58"/>
      <c r="RSL214" s="58"/>
      <c r="RSM214" s="58"/>
      <c r="RSN214" s="58"/>
      <c r="RSO214" s="58"/>
      <c r="RSP214" s="58"/>
      <c r="RSQ214" s="58"/>
      <c r="RSR214" s="58"/>
      <c r="RSS214" s="58"/>
      <c r="RST214" s="58"/>
      <c r="RSU214" s="58"/>
      <c r="RSV214" s="58"/>
      <c r="RSW214" s="58"/>
      <c r="RSX214" s="58"/>
      <c r="RSY214" s="58"/>
      <c r="RSZ214" s="58"/>
      <c r="RTA214" s="58"/>
      <c r="RTB214" s="58"/>
      <c r="RTC214" s="58"/>
      <c r="RTD214" s="58"/>
      <c r="RTE214" s="58"/>
      <c r="RTF214" s="58"/>
      <c r="RTG214" s="58"/>
      <c r="RTH214" s="58"/>
      <c r="RTI214" s="58"/>
      <c r="RTJ214" s="58"/>
      <c r="RTK214" s="58"/>
      <c r="RTL214" s="58"/>
      <c r="RTM214" s="58"/>
      <c r="RTN214" s="58"/>
      <c r="RTO214" s="58"/>
      <c r="RTP214" s="58"/>
      <c r="RTQ214" s="58"/>
      <c r="RTR214" s="58"/>
      <c r="RTS214" s="58"/>
      <c r="RTT214" s="58"/>
      <c r="RTU214" s="58"/>
      <c r="RTV214" s="58"/>
      <c r="RTW214" s="58"/>
      <c r="RTX214" s="58"/>
      <c r="RTY214" s="58"/>
      <c r="RTZ214" s="58"/>
      <c r="RUA214" s="58"/>
      <c r="RUB214" s="58"/>
      <c r="RUC214" s="58"/>
      <c r="RUD214" s="58"/>
      <c r="RUE214" s="58"/>
      <c r="RUF214" s="58"/>
      <c r="RUG214" s="58"/>
      <c r="RUH214" s="58"/>
      <c r="RUI214" s="58"/>
      <c r="RUJ214" s="58"/>
      <c r="RUK214" s="58"/>
      <c r="RUL214" s="58"/>
      <c r="RUM214" s="58"/>
      <c r="RUN214" s="58"/>
      <c r="RUO214" s="58"/>
      <c r="RUP214" s="58"/>
      <c r="RUQ214" s="58"/>
      <c r="RUR214" s="58"/>
      <c r="RUS214" s="58"/>
      <c r="RUT214" s="58"/>
      <c r="RUU214" s="58"/>
      <c r="RUV214" s="58"/>
      <c r="RUW214" s="58"/>
      <c r="RUX214" s="58"/>
      <c r="RUY214" s="58"/>
      <c r="RUZ214" s="58"/>
      <c r="RVA214" s="58"/>
      <c r="RVB214" s="58"/>
      <c r="RVC214" s="58"/>
      <c r="RVD214" s="58"/>
      <c r="RVE214" s="58"/>
      <c r="RVF214" s="58"/>
      <c r="RVG214" s="58"/>
      <c r="RVH214" s="58"/>
      <c r="RVI214" s="58"/>
      <c r="RVJ214" s="58"/>
      <c r="RVK214" s="58"/>
      <c r="RVL214" s="58"/>
      <c r="RVM214" s="58"/>
      <c r="RVN214" s="58"/>
      <c r="RVO214" s="58"/>
      <c r="RVP214" s="58"/>
      <c r="RVQ214" s="58"/>
      <c r="RVR214" s="58"/>
      <c r="RVS214" s="58"/>
      <c r="RVT214" s="58"/>
      <c r="RVU214" s="58"/>
      <c r="RVV214" s="58"/>
      <c r="RVW214" s="58"/>
      <c r="RVX214" s="58"/>
      <c r="RVY214" s="58"/>
      <c r="RVZ214" s="58"/>
      <c r="RWA214" s="58"/>
      <c r="RWB214" s="58"/>
      <c r="RWC214" s="58"/>
      <c r="RWD214" s="58"/>
      <c r="RWE214" s="58"/>
      <c r="RWF214" s="58"/>
      <c r="RWG214" s="58"/>
      <c r="RWH214" s="58"/>
      <c r="RWI214" s="58"/>
      <c r="RWJ214" s="58"/>
      <c r="RWK214" s="58"/>
      <c r="RWL214" s="58"/>
      <c r="RWM214" s="58"/>
      <c r="RWN214" s="58"/>
      <c r="RWO214" s="58"/>
      <c r="RWP214" s="58"/>
      <c r="RWQ214" s="58"/>
      <c r="RWR214" s="58"/>
      <c r="RWS214" s="58"/>
      <c r="RWT214" s="58"/>
      <c r="RWU214" s="58"/>
      <c r="RWV214" s="58"/>
      <c r="RWW214" s="58"/>
      <c r="RWX214" s="58"/>
      <c r="RWY214" s="58"/>
      <c r="RWZ214" s="58"/>
      <c r="RXA214" s="58"/>
      <c r="RXB214" s="58"/>
      <c r="RXC214" s="58"/>
      <c r="RXD214" s="58"/>
      <c r="RXE214" s="58"/>
      <c r="RXF214" s="58"/>
      <c r="RXG214" s="58"/>
      <c r="RXH214" s="58"/>
      <c r="RXI214" s="58"/>
      <c r="RXJ214" s="58"/>
      <c r="RXK214" s="58"/>
      <c r="RXL214" s="58"/>
      <c r="RXM214" s="58"/>
      <c r="RXN214" s="58"/>
      <c r="RXO214" s="58"/>
      <c r="RXP214" s="58"/>
      <c r="RXQ214" s="58"/>
      <c r="RXR214" s="58"/>
      <c r="RXS214" s="58"/>
      <c r="RXT214" s="58"/>
      <c r="RXU214" s="58"/>
      <c r="RXV214" s="58"/>
      <c r="RXW214" s="58"/>
      <c r="RXX214" s="58"/>
      <c r="RXY214" s="58"/>
      <c r="RXZ214" s="58"/>
      <c r="RYA214" s="58"/>
      <c r="RYB214" s="58"/>
      <c r="RYC214" s="58"/>
      <c r="RYD214" s="58"/>
      <c r="RYE214" s="58"/>
      <c r="RYF214" s="58"/>
      <c r="RYG214" s="58"/>
      <c r="RYH214" s="58"/>
      <c r="RYI214" s="58"/>
      <c r="RYJ214" s="58"/>
      <c r="RYK214" s="58"/>
      <c r="RYL214" s="58"/>
      <c r="RYM214" s="58"/>
      <c r="RYN214" s="58"/>
      <c r="RYO214" s="58"/>
      <c r="RYP214" s="58"/>
      <c r="RYQ214" s="58"/>
      <c r="RYR214" s="58"/>
      <c r="RYS214" s="58"/>
      <c r="RYT214" s="58"/>
      <c r="RYU214" s="58"/>
      <c r="RYV214" s="58"/>
      <c r="RYW214" s="58"/>
      <c r="RYX214" s="58"/>
      <c r="RYY214" s="58"/>
      <c r="RYZ214" s="58"/>
      <c r="RZA214" s="58"/>
      <c r="RZB214" s="58"/>
      <c r="RZC214" s="58"/>
      <c r="RZD214" s="58"/>
      <c r="RZE214" s="58"/>
      <c r="RZF214" s="58"/>
      <c r="RZG214" s="58"/>
      <c r="RZH214" s="58"/>
      <c r="RZI214" s="58"/>
      <c r="RZJ214" s="58"/>
      <c r="RZK214" s="58"/>
      <c r="RZL214" s="58"/>
      <c r="RZM214" s="58"/>
      <c r="RZN214" s="58"/>
      <c r="RZO214" s="58"/>
      <c r="RZP214" s="58"/>
      <c r="RZQ214" s="58"/>
      <c r="RZR214" s="58"/>
      <c r="RZS214" s="58"/>
      <c r="RZT214" s="58"/>
      <c r="RZU214" s="58"/>
      <c r="RZV214" s="58"/>
      <c r="RZW214" s="58"/>
      <c r="RZX214" s="58"/>
      <c r="RZY214" s="58"/>
      <c r="RZZ214" s="58"/>
      <c r="SAA214" s="58"/>
      <c r="SAB214" s="58"/>
      <c r="SAC214" s="58"/>
      <c r="SAD214" s="58"/>
      <c r="SAE214" s="58"/>
      <c r="SAF214" s="58"/>
      <c r="SAG214" s="58"/>
      <c r="SAH214" s="58"/>
      <c r="SAI214" s="58"/>
      <c r="SAJ214" s="58"/>
      <c r="SAK214" s="58"/>
      <c r="SAL214" s="58"/>
      <c r="SAM214" s="58"/>
      <c r="SAN214" s="58"/>
      <c r="SAO214" s="58"/>
      <c r="SAP214" s="58"/>
      <c r="SAQ214" s="58"/>
      <c r="SAR214" s="58"/>
      <c r="SAS214" s="58"/>
      <c r="SAT214" s="58"/>
      <c r="SAU214" s="58"/>
      <c r="SAV214" s="58"/>
      <c r="SAW214" s="58"/>
      <c r="SAX214" s="58"/>
      <c r="SAY214" s="58"/>
      <c r="SAZ214" s="58"/>
      <c r="SBA214" s="58"/>
      <c r="SBB214" s="58"/>
      <c r="SBC214" s="58"/>
      <c r="SBD214" s="58"/>
      <c r="SBE214" s="58"/>
      <c r="SBF214" s="58"/>
      <c r="SBG214" s="58"/>
      <c r="SBH214" s="58"/>
      <c r="SBI214" s="58"/>
      <c r="SBJ214" s="58"/>
      <c r="SBK214" s="58"/>
      <c r="SBL214" s="58"/>
      <c r="SBM214" s="58"/>
      <c r="SBN214" s="58"/>
      <c r="SBO214" s="58"/>
      <c r="SBP214" s="58"/>
      <c r="SBQ214" s="58"/>
      <c r="SBR214" s="58"/>
      <c r="SBS214" s="58"/>
      <c r="SBT214" s="58"/>
      <c r="SBU214" s="58"/>
      <c r="SBV214" s="58"/>
      <c r="SBW214" s="58"/>
      <c r="SBX214" s="58"/>
      <c r="SBY214" s="58"/>
      <c r="SBZ214" s="58"/>
      <c r="SCA214" s="58"/>
      <c r="SCB214" s="58"/>
      <c r="SCC214" s="58"/>
      <c r="SCD214" s="58"/>
      <c r="SCE214" s="58"/>
      <c r="SCF214" s="58"/>
      <c r="SCG214" s="58"/>
      <c r="SCH214" s="58"/>
      <c r="SCI214" s="58"/>
      <c r="SCJ214" s="58"/>
      <c r="SCK214" s="58"/>
      <c r="SCL214" s="58"/>
      <c r="SCM214" s="58"/>
      <c r="SCN214" s="58"/>
      <c r="SCO214" s="58"/>
      <c r="SCP214" s="58"/>
      <c r="SCQ214" s="58"/>
      <c r="SCR214" s="58"/>
      <c r="SCS214" s="58"/>
      <c r="SCT214" s="58"/>
      <c r="SCU214" s="58"/>
      <c r="SCV214" s="58"/>
      <c r="SCW214" s="58"/>
      <c r="SCX214" s="58"/>
      <c r="SCY214" s="58"/>
      <c r="SCZ214" s="58"/>
      <c r="SDA214" s="58"/>
      <c r="SDB214" s="58"/>
      <c r="SDC214" s="58"/>
      <c r="SDD214" s="58"/>
      <c r="SDE214" s="58"/>
      <c r="SDF214" s="58"/>
      <c r="SDG214" s="58"/>
      <c r="SDH214" s="58"/>
      <c r="SDI214" s="58"/>
      <c r="SDJ214" s="58"/>
      <c r="SDK214" s="58"/>
      <c r="SDL214" s="58"/>
      <c r="SDM214" s="58"/>
      <c r="SDN214" s="58"/>
      <c r="SDO214" s="58"/>
      <c r="SDP214" s="58"/>
      <c r="SDQ214" s="58"/>
      <c r="SDR214" s="58"/>
      <c r="SDS214" s="58"/>
      <c r="SDT214" s="58"/>
      <c r="SDU214" s="58"/>
      <c r="SDV214" s="58"/>
      <c r="SDW214" s="58"/>
      <c r="SDX214" s="58"/>
      <c r="SDY214" s="58"/>
      <c r="SDZ214" s="58"/>
      <c r="SEA214" s="58"/>
      <c r="SEB214" s="58"/>
      <c r="SEC214" s="58"/>
      <c r="SED214" s="58"/>
      <c r="SEE214" s="58"/>
      <c r="SEF214" s="58"/>
      <c r="SEG214" s="58"/>
      <c r="SEH214" s="58"/>
      <c r="SEI214" s="58"/>
      <c r="SEJ214" s="58"/>
      <c r="SEK214" s="58"/>
      <c r="SEL214" s="58"/>
      <c r="SEM214" s="58"/>
      <c r="SEN214" s="58"/>
      <c r="SEO214" s="58"/>
      <c r="SEP214" s="58"/>
      <c r="SEQ214" s="58"/>
      <c r="SER214" s="58"/>
      <c r="SES214" s="58"/>
      <c r="SET214" s="58"/>
      <c r="SEU214" s="58"/>
      <c r="SEV214" s="58"/>
      <c r="SEW214" s="58"/>
      <c r="SEX214" s="58"/>
      <c r="SEY214" s="58"/>
      <c r="SEZ214" s="58"/>
      <c r="SFA214" s="58"/>
      <c r="SFB214" s="58"/>
      <c r="SFC214" s="58"/>
      <c r="SFD214" s="58"/>
      <c r="SFE214" s="58"/>
      <c r="SFF214" s="58"/>
      <c r="SFG214" s="58"/>
      <c r="SFH214" s="58"/>
      <c r="SFI214" s="58"/>
      <c r="SFJ214" s="58"/>
      <c r="SFK214" s="58"/>
      <c r="SFL214" s="58"/>
      <c r="SFM214" s="58"/>
      <c r="SFN214" s="58"/>
      <c r="SFO214" s="58"/>
      <c r="SFP214" s="58"/>
      <c r="SFQ214" s="58"/>
      <c r="SFR214" s="58"/>
      <c r="SFS214" s="58"/>
      <c r="SFT214" s="58"/>
      <c r="SFU214" s="58"/>
      <c r="SFV214" s="58"/>
      <c r="SFW214" s="58"/>
      <c r="SFX214" s="58"/>
      <c r="SFY214" s="58"/>
      <c r="SFZ214" s="58"/>
      <c r="SGA214" s="58"/>
      <c r="SGB214" s="58"/>
      <c r="SGC214" s="58"/>
      <c r="SGD214" s="58"/>
      <c r="SGE214" s="58"/>
      <c r="SGF214" s="58"/>
      <c r="SGG214" s="58"/>
      <c r="SGH214" s="58"/>
      <c r="SGI214" s="58"/>
      <c r="SGJ214" s="58"/>
      <c r="SGK214" s="58"/>
      <c r="SGL214" s="58"/>
      <c r="SGM214" s="58"/>
      <c r="SGN214" s="58"/>
      <c r="SGO214" s="58"/>
      <c r="SGP214" s="58"/>
      <c r="SGQ214" s="58"/>
      <c r="SGR214" s="58"/>
      <c r="SGS214" s="58"/>
      <c r="SGT214" s="58"/>
      <c r="SGU214" s="58"/>
      <c r="SGV214" s="58"/>
      <c r="SGW214" s="58"/>
      <c r="SGX214" s="58"/>
      <c r="SGY214" s="58"/>
      <c r="SGZ214" s="58"/>
      <c r="SHA214" s="58"/>
      <c r="SHB214" s="58"/>
      <c r="SHC214" s="58"/>
      <c r="SHD214" s="58"/>
      <c r="SHE214" s="58"/>
      <c r="SHF214" s="58"/>
      <c r="SHG214" s="58"/>
      <c r="SHH214" s="58"/>
      <c r="SHI214" s="58"/>
      <c r="SHJ214" s="58"/>
      <c r="SHK214" s="58"/>
      <c r="SHL214" s="58"/>
      <c r="SHM214" s="58"/>
      <c r="SHN214" s="58"/>
      <c r="SHO214" s="58"/>
      <c r="SHP214" s="58"/>
      <c r="SHQ214" s="58"/>
      <c r="SHR214" s="58"/>
      <c r="SHS214" s="58"/>
      <c r="SHT214" s="58"/>
      <c r="SHU214" s="58"/>
      <c r="SHV214" s="58"/>
      <c r="SHW214" s="58"/>
      <c r="SHX214" s="58"/>
      <c r="SHY214" s="58"/>
      <c r="SHZ214" s="58"/>
      <c r="SIA214" s="58"/>
      <c r="SIB214" s="58"/>
      <c r="SIC214" s="58"/>
      <c r="SID214" s="58"/>
      <c r="SIE214" s="58"/>
      <c r="SIF214" s="58"/>
      <c r="SIG214" s="58"/>
      <c r="SIH214" s="58"/>
      <c r="SII214" s="58"/>
      <c r="SIJ214" s="58"/>
      <c r="SIK214" s="58"/>
      <c r="SIL214" s="58"/>
      <c r="SIM214" s="58"/>
      <c r="SIN214" s="58"/>
      <c r="SIO214" s="58"/>
      <c r="SIP214" s="58"/>
      <c r="SIQ214" s="58"/>
      <c r="SIR214" s="58"/>
      <c r="SIS214" s="58"/>
      <c r="SIT214" s="58"/>
      <c r="SIU214" s="58"/>
      <c r="SIV214" s="58"/>
      <c r="SIW214" s="58"/>
      <c r="SIX214" s="58"/>
      <c r="SIY214" s="58"/>
      <c r="SIZ214" s="58"/>
      <c r="SJA214" s="58"/>
      <c r="SJB214" s="58"/>
      <c r="SJC214" s="58"/>
      <c r="SJD214" s="58"/>
      <c r="SJE214" s="58"/>
      <c r="SJF214" s="58"/>
      <c r="SJG214" s="58"/>
      <c r="SJH214" s="58"/>
      <c r="SJI214" s="58"/>
      <c r="SJJ214" s="58"/>
      <c r="SJK214" s="58"/>
      <c r="SJL214" s="58"/>
      <c r="SJM214" s="58"/>
      <c r="SJN214" s="58"/>
      <c r="SJO214" s="58"/>
      <c r="SJP214" s="58"/>
      <c r="SJQ214" s="58"/>
      <c r="SJR214" s="58"/>
      <c r="SJS214" s="58"/>
      <c r="SJT214" s="58"/>
      <c r="SJU214" s="58"/>
      <c r="SJV214" s="58"/>
      <c r="SJW214" s="58"/>
      <c r="SJX214" s="58"/>
      <c r="SJY214" s="58"/>
      <c r="SJZ214" s="58"/>
      <c r="SKA214" s="58"/>
      <c r="SKB214" s="58"/>
      <c r="SKC214" s="58"/>
      <c r="SKD214" s="58"/>
      <c r="SKE214" s="58"/>
      <c r="SKF214" s="58"/>
      <c r="SKG214" s="58"/>
      <c r="SKH214" s="58"/>
      <c r="SKI214" s="58"/>
      <c r="SKJ214" s="58"/>
      <c r="SKK214" s="58"/>
      <c r="SKL214" s="58"/>
      <c r="SKM214" s="58"/>
      <c r="SKN214" s="58"/>
      <c r="SKO214" s="58"/>
      <c r="SKP214" s="58"/>
      <c r="SKQ214" s="58"/>
      <c r="SKR214" s="58"/>
      <c r="SKS214" s="58"/>
      <c r="SKT214" s="58"/>
      <c r="SKU214" s="58"/>
      <c r="SKV214" s="58"/>
      <c r="SKW214" s="58"/>
      <c r="SKX214" s="58"/>
      <c r="SKY214" s="58"/>
      <c r="SKZ214" s="58"/>
      <c r="SLA214" s="58"/>
      <c r="SLB214" s="58"/>
      <c r="SLC214" s="58"/>
      <c r="SLD214" s="58"/>
      <c r="SLE214" s="58"/>
      <c r="SLF214" s="58"/>
      <c r="SLG214" s="58"/>
      <c r="SLH214" s="58"/>
      <c r="SLI214" s="58"/>
      <c r="SLJ214" s="58"/>
      <c r="SLK214" s="58"/>
      <c r="SLL214" s="58"/>
      <c r="SLM214" s="58"/>
      <c r="SLN214" s="58"/>
      <c r="SLO214" s="58"/>
      <c r="SLP214" s="58"/>
      <c r="SLQ214" s="58"/>
      <c r="SLR214" s="58"/>
      <c r="SLS214" s="58"/>
      <c r="SLT214" s="58"/>
      <c r="SLU214" s="58"/>
      <c r="SLV214" s="58"/>
      <c r="SLW214" s="58"/>
      <c r="SLX214" s="58"/>
      <c r="SLY214" s="58"/>
      <c r="SLZ214" s="58"/>
      <c r="SMA214" s="58"/>
      <c r="SMB214" s="58"/>
      <c r="SMC214" s="58"/>
      <c r="SMD214" s="58"/>
      <c r="SME214" s="58"/>
      <c r="SMF214" s="58"/>
      <c r="SMG214" s="58"/>
      <c r="SMH214" s="58"/>
      <c r="SMI214" s="58"/>
      <c r="SMJ214" s="58"/>
      <c r="SMK214" s="58"/>
      <c r="SML214" s="58"/>
      <c r="SMM214" s="58"/>
      <c r="SMN214" s="58"/>
      <c r="SMO214" s="58"/>
      <c r="SMP214" s="58"/>
      <c r="SMQ214" s="58"/>
      <c r="SMR214" s="58"/>
      <c r="SMS214" s="58"/>
      <c r="SMT214" s="58"/>
      <c r="SMU214" s="58"/>
      <c r="SMV214" s="58"/>
      <c r="SMW214" s="58"/>
      <c r="SMX214" s="58"/>
      <c r="SMY214" s="58"/>
      <c r="SMZ214" s="58"/>
      <c r="SNA214" s="58"/>
      <c r="SNB214" s="58"/>
      <c r="SNC214" s="58"/>
      <c r="SND214" s="58"/>
      <c r="SNE214" s="58"/>
      <c r="SNF214" s="58"/>
      <c r="SNG214" s="58"/>
      <c r="SNH214" s="58"/>
      <c r="SNI214" s="58"/>
      <c r="SNJ214" s="58"/>
      <c r="SNK214" s="58"/>
      <c r="SNL214" s="58"/>
      <c r="SNM214" s="58"/>
      <c r="SNN214" s="58"/>
      <c r="SNO214" s="58"/>
      <c r="SNP214" s="58"/>
      <c r="SNQ214" s="58"/>
      <c r="SNR214" s="58"/>
      <c r="SNS214" s="58"/>
      <c r="SNT214" s="58"/>
      <c r="SNU214" s="58"/>
      <c r="SNV214" s="58"/>
      <c r="SNW214" s="58"/>
      <c r="SNX214" s="58"/>
      <c r="SNY214" s="58"/>
      <c r="SNZ214" s="58"/>
      <c r="SOA214" s="58"/>
      <c r="SOB214" s="58"/>
      <c r="SOC214" s="58"/>
      <c r="SOD214" s="58"/>
      <c r="SOE214" s="58"/>
      <c r="SOF214" s="58"/>
      <c r="SOG214" s="58"/>
      <c r="SOH214" s="58"/>
      <c r="SOI214" s="58"/>
      <c r="SOJ214" s="58"/>
      <c r="SOK214" s="58"/>
      <c r="SOL214" s="58"/>
      <c r="SOM214" s="58"/>
      <c r="SON214" s="58"/>
      <c r="SOO214" s="58"/>
      <c r="SOP214" s="58"/>
      <c r="SOQ214" s="58"/>
      <c r="SOR214" s="58"/>
      <c r="SOS214" s="58"/>
      <c r="SOT214" s="58"/>
      <c r="SOU214" s="58"/>
      <c r="SOV214" s="58"/>
      <c r="SOW214" s="58"/>
      <c r="SOX214" s="58"/>
      <c r="SOY214" s="58"/>
      <c r="SOZ214" s="58"/>
      <c r="SPA214" s="58"/>
      <c r="SPB214" s="58"/>
      <c r="SPC214" s="58"/>
      <c r="SPD214" s="58"/>
      <c r="SPE214" s="58"/>
      <c r="SPF214" s="58"/>
      <c r="SPG214" s="58"/>
      <c r="SPH214" s="58"/>
      <c r="SPI214" s="58"/>
      <c r="SPJ214" s="58"/>
      <c r="SPK214" s="58"/>
      <c r="SPL214" s="58"/>
      <c r="SPM214" s="58"/>
      <c r="SPN214" s="58"/>
      <c r="SPO214" s="58"/>
      <c r="SPP214" s="58"/>
      <c r="SPQ214" s="58"/>
      <c r="SPR214" s="58"/>
      <c r="SPS214" s="58"/>
      <c r="SPT214" s="58"/>
      <c r="SPU214" s="58"/>
      <c r="SPV214" s="58"/>
      <c r="SPW214" s="58"/>
      <c r="SPX214" s="58"/>
      <c r="SPY214" s="58"/>
      <c r="SPZ214" s="58"/>
      <c r="SQA214" s="58"/>
      <c r="SQB214" s="58"/>
      <c r="SQC214" s="58"/>
      <c r="SQD214" s="58"/>
      <c r="SQE214" s="58"/>
      <c r="SQF214" s="58"/>
      <c r="SQG214" s="58"/>
      <c r="SQH214" s="58"/>
      <c r="SQI214" s="58"/>
      <c r="SQJ214" s="58"/>
      <c r="SQK214" s="58"/>
      <c r="SQL214" s="58"/>
      <c r="SQM214" s="58"/>
      <c r="SQN214" s="58"/>
      <c r="SQO214" s="58"/>
      <c r="SQP214" s="58"/>
      <c r="SQQ214" s="58"/>
      <c r="SQR214" s="58"/>
      <c r="SQS214" s="58"/>
      <c r="SQT214" s="58"/>
      <c r="SQU214" s="58"/>
      <c r="SQV214" s="58"/>
      <c r="SQW214" s="58"/>
      <c r="SQX214" s="58"/>
      <c r="SQY214" s="58"/>
      <c r="SQZ214" s="58"/>
      <c r="SRA214" s="58"/>
      <c r="SRB214" s="58"/>
      <c r="SRC214" s="58"/>
      <c r="SRD214" s="58"/>
      <c r="SRE214" s="58"/>
      <c r="SRF214" s="58"/>
      <c r="SRG214" s="58"/>
      <c r="SRH214" s="58"/>
      <c r="SRI214" s="58"/>
      <c r="SRJ214" s="58"/>
      <c r="SRK214" s="58"/>
      <c r="SRL214" s="58"/>
      <c r="SRM214" s="58"/>
      <c r="SRN214" s="58"/>
      <c r="SRO214" s="58"/>
      <c r="SRP214" s="58"/>
      <c r="SRQ214" s="58"/>
      <c r="SRR214" s="58"/>
      <c r="SRS214" s="58"/>
      <c r="SRT214" s="58"/>
      <c r="SRU214" s="58"/>
      <c r="SRV214" s="58"/>
      <c r="SRW214" s="58"/>
      <c r="SRX214" s="58"/>
      <c r="SRY214" s="58"/>
      <c r="SRZ214" s="58"/>
      <c r="SSA214" s="58"/>
      <c r="SSB214" s="58"/>
      <c r="SSC214" s="58"/>
      <c r="SSD214" s="58"/>
      <c r="SSE214" s="58"/>
      <c r="SSF214" s="58"/>
      <c r="SSG214" s="58"/>
      <c r="SSH214" s="58"/>
      <c r="SSI214" s="58"/>
      <c r="SSJ214" s="58"/>
      <c r="SSK214" s="58"/>
      <c r="SSL214" s="58"/>
      <c r="SSM214" s="58"/>
      <c r="SSN214" s="58"/>
      <c r="SSO214" s="58"/>
      <c r="SSP214" s="58"/>
      <c r="SSQ214" s="58"/>
      <c r="SSR214" s="58"/>
      <c r="SSS214" s="58"/>
      <c r="SST214" s="58"/>
      <c r="SSU214" s="58"/>
      <c r="SSV214" s="58"/>
      <c r="SSW214" s="58"/>
      <c r="SSX214" s="58"/>
      <c r="SSY214" s="58"/>
      <c r="SSZ214" s="58"/>
      <c r="STA214" s="58"/>
      <c r="STB214" s="58"/>
      <c r="STC214" s="58"/>
      <c r="STD214" s="58"/>
      <c r="STE214" s="58"/>
      <c r="STF214" s="58"/>
      <c r="STG214" s="58"/>
      <c r="STH214" s="58"/>
      <c r="STI214" s="58"/>
      <c r="STJ214" s="58"/>
      <c r="STK214" s="58"/>
      <c r="STL214" s="58"/>
      <c r="STM214" s="58"/>
      <c r="STN214" s="58"/>
      <c r="STO214" s="58"/>
      <c r="STP214" s="58"/>
      <c r="STQ214" s="58"/>
      <c r="STR214" s="58"/>
      <c r="STS214" s="58"/>
      <c r="STT214" s="58"/>
      <c r="STU214" s="58"/>
      <c r="STV214" s="58"/>
      <c r="STW214" s="58"/>
      <c r="STX214" s="58"/>
      <c r="STY214" s="58"/>
      <c r="STZ214" s="58"/>
      <c r="SUA214" s="58"/>
      <c r="SUB214" s="58"/>
      <c r="SUC214" s="58"/>
      <c r="SUD214" s="58"/>
      <c r="SUE214" s="58"/>
      <c r="SUF214" s="58"/>
      <c r="SUG214" s="58"/>
      <c r="SUH214" s="58"/>
      <c r="SUI214" s="58"/>
      <c r="SUJ214" s="58"/>
      <c r="SUK214" s="58"/>
      <c r="SUL214" s="58"/>
      <c r="SUM214" s="58"/>
      <c r="SUN214" s="58"/>
      <c r="SUO214" s="58"/>
      <c r="SUP214" s="58"/>
      <c r="SUQ214" s="58"/>
      <c r="SUR214" s="58"/>
      <c r="SUS214" s="58"/>
      <c r="SUT214" s="58"/>
      <c r="SUU214" s="58"/>
      <c r="SUV214" s="58"/>
      <c r="SUW214" s="58"/>
      <c r="SUX214" s="58"/>
      <c r="SUY214" s="58"/>
      <c r="SUZ214" s="58"/>
      <c r="SVA214" s="58"/>
      <c r="SVB214" s="58"/>
      <c r="SVC214" s="58"/>
      <c r="SVD214" s="58"/>
      <c r="SVE214" s="58"/>
      <c r="SVF214" s="58"/>
      <c r="SVG214" s="58"/>
      <c r="SVH214" s="58"/>
      <c r="SVI214" s="58"/>
      <c r="SVJ214" s="58"/>
      <c r="SVK214" s="58"/>
      <c r="SVL214" s="58"/>
      <c r="SVM214" s="58"/>
      <c r="SVN214" s="58"/>
      <c r="SVO214" s="58"/>
      <c r="SVP214" s="58"/>
      <c r="SVQ214" s="58"/>
      <c r="SVR214" s="58"/>
      <c r="SVS214" s="58"/>
      <c r="SVT214" s="58"/>
      <c r="SVU214" s="58"/>
      <c r="SVV214" s="58"/>
      <c r="SVW214" s="58"/>
      <c r="SVX214" s="58"/>
      <c r="SVY214" s="58"/>
      <c r="SVZ214" s="58"/>
      <c r="SWA214" s="58"/>
      <c r="SWB214" s="58"/>
      <c r="SWC214" s="58"/>
      <c r="SWD214" s="58"/>
      <c r="SWE214" s="58"/>
      <c r="SWF214" s="58"/>
      <c r="SWG214" s="58"/>
      <c r="SWH214" s="58"/>
      <c r="SWI214" s="58"/>
      <c r="SWJ214" s="58"/>
      <c r="SWK214" s="58"/>
      <c r="SWL214" s="58"/>
      <c r="SWM214" s="58"/>
      <c r="SWN214" s="58"/>
      <c r="SWO214" s="58"/>
      <c r="SWP214" s="58"/>
      <c r="SWQ214" s="58"/>
      <c r="SWR214" s="58"/>
      <c r="SWS214" s="58"/>
      <c r="SWT214" s="58"/>
      <c r="SWU214" s="58"/>
      <c r="SWV214" s="58"/>
      <c r="SWW214" s="58"/>
      <c r="SWX214" s="58"/>
      <c r="SWY214" s="58"/>
      <c r="SWZ214" s="58"/>
      <c r="SXA214" s="58"/>
      <c r="SXB214" s="58"/>
      <c r="SXC214" s="58"/>
      <c r="SXD214" s="58"/>
      <c r="SXE214" s="58"/>
      <c r="SXF214" s="58"/>
      <c r="SXG214" s="58"/>
      <c r="SXH214" s="58"/>
      <c r="SXI214" s="58"/>
      <c r="SXJ214" s="58"/>
      <c r="SXK214" s="58"/>
      <c r="SXL214" s="58"/>
      <c r="SXM214" s="58"/>
      <c r="SXN214" s="58"/>
      <c r="SXO214" s="58"/>
      <c r="SXP214" s="58"/>
      <c r="SXQ214" s="58"/>
      <c r="SXR214" s="58"/>
      <c r="SXS214" s="58"/>
      <c r="SXT214" s="58"/>
      <c r="SXU214" s="58"/>
      <c r="SXV214" s="58"/>
      <c r="SXW214" s="58"/>
      <c r="SXX214" s="58"/>
      <c r="SXY214" s="58"/>
      <c r="SXZ214" s="58"/>
      <c r="SYA214" s="58"/>
      <c r="SYB214" s="58"/>
      <c r="SYC214" s="58"/>
      <c r="SYD214" s="58"/>
      <c r="SYE214" s="58"/>
      <c r="SYF214" s="58"/>
      <c r="SYG214" s="58"/>
      <c r="SYH214" s="58"/>
      <c r="SYI214" s="58"/>
      <c r="SYJ214" s="58"/>
      <c r="SYK214" s="58"/>
      <c r="SYL214" s="58"/>
      <c r="SYM214" s="58"/>
      <c r="SYN214" s="58"/>
      <c r="SYO214" s="58"/>
      <c r="SYP214" s="58"/>
      <c r="SYQ214" s="58"/>
      <c r="SYR214" s="58"/>
      <c r="SYS214" s="58"/>
      <c r="SYT214" s="58"/>
      <c r="SYU214" s="58"/>
      <c r="SYV214" s="58"/>
      <c r="SYW214" s="58"/>
      <c r="SYX214" s="58"/>
      <c r="SYY214" s="58"/>
      <c r="SYZ214" s="58"/>
      <c r="SZA214" s="58"/>
      <c r="SZB214" s="58"/>
      <c r="SZC214" s="58"/>
      <c r="SZD214" s="58"/>
      <c r="SZE214" s="58"/>
      <c r="SZF214" s="58"/>
      <c r="SZG214" s="58"/>
      <c r="SZH214" s="58"/>
      <c r="SZI214" s="58"/>
      <c r="SZJ214" s="58"/>
      <c r="SZK214" s="58"/>
      <c r="SZL214" s="58"/>
      <c r="SZM214" s="58"/>
      <c r="SZN214" s="58"/>
      <c r="SZO214" s="58"/>
      <c r="SZP214" s="58"/>
      <c r="SZQ214" s="58"/>
      <c r="SZR214" s="58"/>
      <c r="SZS214" s="58"/>
      <c r="SZT214" s="58"/>
      <c r="SZU214" s="58"/>
      <c r="SZV214" s="58"/>
      <c r="SZW214" s="58"/>
      <c r="SZX214" s="58"/>
      <c r="SZY214" s="58"/>
      <c r="SZZ214" s="58"/>
      <c r="TAA214" s="58"/>
      <c r="TAB214" s="58"/>
      <c r="TAC214" s="58"/>
      <c r="TAD214" s="58"/>
      <c r="TAE214" s="58"/>
      <c r="TAF214" s="58"/>
      <c r="TAG214" s="58"/>
      <c r="TAH214" s="58"/>
      <c r="TAI214" s="58"/>
      <c r="TAJ214" s="58"/>
      <c r="TAK214" s="58"/>
      <c r="TAL214" s="58"/>
      <c r="TAM214" s="58"/>
      <c r="TAN214" s="58"/>
      <c r="TAO214" s="58"/>
      <c r="TAP214" s="58"/>
      <c r="TAQ214" s="58"/>
      <c r="TAR214" s="58"/>
      <c r="TAS214" s="58"/>
      <c r="TAT214" s="58"/>
      <c r="TAU214" s="58"/>
      <c r="TAV214" s="58"/>
      <c r="TAW214" s="58"/>
      <c r="TAX214" s="58"/>
      <c r="TAY214" s="58"/>
      <c r="TAZ214" s="58"/>
      <c r="TBA214" s="58"/>
      <c r="TBB214" s="58"/>
      <c r="TBC214" s="58"/>
      <c r="TBD214" s="58"/>
      <c r="TBE214" s="58"/>
      <c r="TBF214" s="58"/>
      <c r="TBG214" s="58"/>
      <c r="TBH214" s="58"/>
      <c r="TBI214" s="58"/>
      <c r="TBJ214" s="58"/>
      <c r="TBK214" s="58"/>
      <c r="TBL214" s="58"/>
      <c r="TBM214" s="58"/>
      <c r="TBN214" s="58"/>
      <c r="TBO214" s="58"/>
      <c r="TBP214" s="58"/>
      <c r="TBQ214" s="58"/>
      <c r="TBR214" s="58"/>
      <c r="TBS214" s="58"/>
      <c r="TBT214" s="58"/>
      <c r="TBU214" s="58"/>
      <c r="TBV214" s="58"/>
      <c r="TBW214" s="58"/>
      <c r="TBX214" s="58"/>
      <c r="TBY214" s="58"/>
      <c r="TBZ214" s="58"/>
      <c r="TCA214" s="58"/>
      <c r="TCB214" s="58"/>
      <c r="TCC214" s="58"/>
      <c r="TCD214" s="58"/>
      <c r="TCE214" s="58"/>
      <c r="TCF214" s="58"/>
      <c r="TCG214" s="58"/>
      <c r="TCH214" s="58"/>
      <c r="TCI214" s="58"/>
      <c r="TCJ214" s="58"/>
      <c r="TCK214" s="58"/>
      <c r="TCL214" s="58"/>
      <c r="TCM214" s="58"/>
      <c r="TCN214" s="58"/>
      <c r="TCO214" s="58"/>
      <c r="TCP214" s="58"/>
      <c r="TCQ214" s="58"/>
      <c r="TCR214" s="58"/>
      <c r="TCS214" s="58"/>
      <c r="TCT214" s="58"/>
      <c r="TCU214" s="58"/>
      <c r="TCV214" s="58"/>
      <c r="TCW214" s="58"/>
      <c r="TCX214" s="58"/>
      <c r="TCY214" s="58"/>
      <c r="TCZ214" s="58"/>
      <c r="TDA214" s="58"/>
      <c r="TDB214" s="58"/>
      <c r="TDC214" s="58"/>
      <c r="TDD214" s="58"/>
      <c r="TDE214" s="58"/>
      <c r="TDF214" s="58"/>
      <c r="TDG214" s="58"/>
      <c r="TDH214" s="58"/>
      <c r="TDI214" s="58"/>
      <c r="TDJ214" s="58"/>
      <c r="TDK214" s="58"/>
      <c r="TDL214" s="58"/>
      <c r="TDM214" s="58"/>
      <c r="TDN214" s="58"/>
      <c r="TDO214" s="58"/>
      <c r="TDP214" s="58"/>
      <c r="TDQ214" s="58"/>
      <c r="TDR214" s="58"/>
      <c r="TDS214" s="58"/>
      <c r="TDT214" s="58"/>
      <c r="TDU214" s="58"/>
      <c r="TDV214" s="58"/>
      <c r="TDW214" s="58"/>
      <c r="TDX214" s="58"/>
      <c r="TDY214" s="58"/>
      <c r="TDZ214" s="58"/>
      <c r="TEA214" s="58"/>
      <c r="TEB214" s="58"/>
      <c r="TEC214" s="58"/>
      <c r="TED214" s="58"/>
      <c r="TEE214" s="58"/>
      <c r="TEF214" s="58"/>
      <c r="TEG214" s="58"/>
      <c r="TEH214" s="58"/>
      <c r="TEI214" s="58"/>
      <c r="TEJ214" s="58"/>
      <c r="TEK214" s="58"/>
      <c r="TEL214" s="58"/>
      <c r="TEM214" s="58"/>
      <c r="TEN214" s="58"/>
      <c r="TEO214" s="58"/>
      <c r="TEP214" s="58"/>
      <c r="TEQ214" s="58"/>
      <c r="TER214" s="58"/>
      <c r="TES214" s="58"/>
      <c r="TET214" s="58"/>
      <c r="TEU214" s="58"/>
      <c r="TEV214" s="58"/>
      <c r="TEW214" s="58"/>
      <c r="TEX214" s="58"/>
      <c r="TEY214" s="58"/>
      <c r="TEZ214" s="58"/>
      <c r="TFA214" s="58"/>
      <c r="TFB214" s="58"/>
      <c r="TFC214" s="58"/>
      <c r="TFD214" s="58"/>
      <c r="TFE214" s="58"/>
      <c r="TFF214" s="58"/>
      <c r="TFG214" s="58"/>
      <c r="TFH214" s="58"/>
      <c r="TFI214" s="58"/>
      <c r="TFJ214" s="58"/>
      <c r="TFK214" s="58"/>
      <c r="TFL214" s="58"/>
      <c r="TFM214" s="58"/>
      <c r="TFN214" s="58"/>
      <c r="TFO214" s="58"/>
      <c r="TFP214" s="58"/>
      <c r="TFQ214" s="58"/>
      <c r="TFR214" s="58"/>
      <c r="TFS214" s="58"/>
      <c r="TFT214" s="58"/>
      <c r="TFU214" s="58"/>
      <c r="TFV214" s="58"/>
      <c r="TFW214" s="58"/>
      <c r="TFX214" s="58"/>
      <c r="TFY214" s="58"/>
      <c r="TFZ214" s="58"/>
      <c r="TGA214" s="58"/>
      <c r="TGB214" s="58"/>
      <c r="TGC214" s="58"/>
      <c r="TGD214" s="58"/>
      <c r="TGE214" s="58"/>
      <c r="TGF214" s="58"/>
      <c r="TGG214" s="58"/>
      <c r="TGH214" s="58"/>
      <c r="TGI214" s="58"/>
      <c r="TGJ214" s="58"/>
      <c r="TGK214" s="58"/>
      <c r="TGL214" s="58"/>
      <c r="TGM214" s="58"/>
      <c r="TGN214" s="58"/>
      <c r="TGO214" s="58"/>
      <c r="TGP214" s="58"/>
      <c r="TGQ214" s="58"/>
      <c r="TGR214" s="58"/>
      <c r="TGS214" s="58"/>
      <c r="TGT214" s="58"/>
      <c r="TGU214" s="58"/>
      <c r="TGV214" s="58"/>
      <c r="TGW214" s="58"/>
      <c r="TGX214" s="58"/>
      <c r="TGY214" s="58"/>
      <c r="TGZ214" s="58"/>
      <c r="THA214" s="58"/>
      <c r="THB214" s="58"/>
      <c r="THC214" s="58"/>
      <c r="THD214" s="58"/>
      <c r="THE214" s="58"/>
      <c r="THF214" s="58"/>
      <c r="THG214" s="58"/>
      <c r="THH214" s="58"/>
      <c r="THI214" s="58"/>
      <c r="THJ214" s="58"/>
      <c r="THK214" s="58"/>
      <c r="THL214" s="58"/>
      <c r="THM214" s="58"/>
      <c r="THN214" s="58"/>
      <c r="THO214" s="58"/>
      <c r="THP214" s="58"/>
      <c r="THQ214" s="58"/>
      <c r="THR214" s="58"/>
      <c r="THS214" s="58"/>
      <c r="THT214" s="58"/>
      <c r="THU214" s="58"/>
      <c r="THV214" s="58"/>
      <c r="THW214" s="58"/>
      <c r="THX214" s="58"/>
      <c r="THY214" s="58"/>
      <c r="THZ214" s="58"/>
      <c r="TIA214" s="58"/>
      <c r="TIB214" s="58"/>
      <c r="TIC214" s="58"/>
      <c r="TID214" s="58"/>
      <c r="TIE214" s="58"/>
      <c r="TIF214" s="58"/>
      <c r="TIG214" s="58"/>
      <c r="TIH214" s="58"/>
      <c r="TII214" s="58"/>
      <c r="TIJ214" s="58"/>
      <c r="TIK214" s="58"/>
      <c r="TIL214" s="58"/>
      <c r="TIM214" s="58"/>
      <c r="TIN214" s="58"/>
      <c r="TIO214" s="58"/>
      <c r="TIP214" s="58"/>
      <c r="TIQ214" s="58"/>
      <c r="TIR214" s="58"/>
      <c r="TIS214" s="58"/>
      <c r="TIT214" s="58"/>
      <c r="TIU214" s="58"/>
      <c r="TIV214" s="58"/>
      <c r="TIW214" s="58"/>
      <c r="TIX214" s="58"/>
      <c r="TIY214" s="58"/>
      <c r="TIZ214" s="58"/>
      <c r="TJA214" s="58"/>
      <c r="TJB214" s="58"/>
      <c r="TJC214" s="58"/>
      <c r="TJD214" s="58"/>
      <c r="TJE214" s="58"/>
      <c r="TJF214" s="58"/>
      <c r="TJG214" s="58"/>
      <c r="TJH214" s="58"/>
      <c r="TJI214" s="58"/>
      <c r="TJJ214" s="58"/>
      <c r="TJK214" s="58"/>
      <c r="TJL214" s="58"/>
      <c r="TJM214" s="58"/>
      <c r="TJN214" s="58"/>
      <c r="TJO214" s="58"/>
      <c r="TJP214" s="58"/>
      <c r="TJQ214" s="58"/>
      <c r="TJR214" s="58"/>
      <c r="TJS214" s="58"/>
      <c r="TJT214" s="58"/>
      <c r="TJU214" s="58"/>
      <c r="TJV214" s="58"/>
      <c r="TJW214" s="58"/>
      <c r="TJX214" s="58"/>
      <c r="TJY214" s="58"/>
      <c r="TJZ214" s="58"/>
      <c r="TKA214" s="58"/>
      <c r="TKB214" s="58"/>
      <c r="TKC214" s="58"/>
      <c r="TKD214" s="58"/>
      <c r="TKE214" s="58"/>
      <c r="TKF214" s="58"/>
      <c r="TKG214" s="58"/>
      <c r="TKH214" s="58"/>
      <c r="TKI214" s="58"/>
      <c r="TKJ214" s="58"/>
      <c r="TKK214" s="58"/>
      <c r="TKL214" s="58"/>
      <c r="TKM214" s="58"/>
      <c r="TKN214" s="58"/>
      <c r="TKO214" s="58"/>
      <c r="TKP214" s="58"/>
      <c r="TKQ214" s="58"/>
      <c r="TKR214" s="58"/>
      <c r="TKS214" s="58"/>
      <c r="TKT214" s="58"/>
      <c r="TKU214" s="58"/>
      <c r="TKV214" s="58"/>
      <c r="TKW214" s="58"/>
      <c r="TKX214" s="58"/>
      <c r="TKY214" s="58"/>
      <c r="TKZ214" s="58"/>
      <c r="TLA214" s="58"/>
      <c r="TLB214" s="58"/>
      <c r="TLC214" s="58"/>
      <c r="TLD214" s="58"/>
      <c r="TLE214" s="58"/>
      <c r="TLF214" s="58"/>
      <c r="TLG214" s="58"/>
      <c r="TLH214" s="58"/>
      <c r="TLI214" s="58"/>
      <c r="TLJ214" s="58"/>
      <c r="TLK214" s="58"/>
      <c r="TLL214" s="58"/>
      <c r="TLM214" s="58"/>
      <c r="TLN214" s="58"/>
      <c r="TLO214" s="58"/>
      <c r="TLP214" s="58"/>
      <c r="TLQ214" s="58"/>
      <c r="TLR214" s="58"/>
      <c r="TLS214" s="58"/>
      <c r="TLT214" s="58"/>
      <c r="TLU214" s="58"/>
      <c r="TLV214" s="58"/>
      <c r="TLW214" s="58"/>
      <c r="TLX214" s="58"/>
      <c r="TLY214" s="58"/>
      <c r="TLZ214" s="58"/>
      <c r="TMA214" s="58"/>
      <c r="TMB214" s="58"/>
      <c r="TMC214" s="58"/>
      <c r="TMD214" s="58"/>
      <c r="TME214" s="58"/>
      <c r="TMF214" s="58"/>
      <c r="TMG214" s="58"/>
      <c r="TMH214" s="58"/>
      <c r="TMI214" s="58"/>
      <c r="TMJ214" s="58"/>
      <c r="TMK214" s="58"/>
      <c r="TML214" s="58"/>
      <c r="TMM214" s="58"/>
      <c r="TMN214" s="58"/>
      <c r="TMO214" s="58"/>
      <c r="TMP214" s="58"/>
      <c r="TMQ214" s="58"/>
      <c r="TMR214" s="58"/>
      <c r="TMS214" s="58"/>
      <c r="TMT214" s="58"/>
      <c r="TMU214" s="58"/>
      <c r="TMV214" s="58"/>
      <c r="TMW214" s="58"/>
      <c r="TMX214" s="58"/>
      <c r="TMY214" s="58"/>
      <c r="TMZ214" s="58"/>
      <c r="TNA214" s="58"/>
      <c r="TNB214" s="58"/>
      <c r="TNC214" s="58"/>
      <c r="TND214" s="58"/>
      <c r="TNE214" s="58"/>
      <c r="TNF214" s="58"/>
      <c r="TNG214" s="58"/>
      <c r="TNH214" s="58"/>
      <c r="TNI214" s="58"/>
      <c r="TNJ214" s="58"/>
      <c r="TNK214" s="58"/>
      <c r="TNL214" s="58"/>
      <c r="TNM214" s="58"/>
      <c r="TNN214" s="58"/>
      <c r="TNO214" s="58"/>
      <c r="TNP214" s="58"/>
      <c r="TNQ214" s="58"/>
      <c r="TNR214" s="58"/>
      <c r="TNS214" s="58"/>
      <c r="TNT214" s="58"/>
      <c r="TNU214" s="58"/>
      <c r="TNV214" s="58"/>
      <c r="TNW214" s="58"/>
      <c r="TNX214" s="58"/>
      <c r="TNY214" s="58"/>
      <c r="TNZ214" s="58"/>
      <c r="TOA214" s="58"/>
      <c r="TOB214" s="58"/>
      <c r="TOC214" s="58"/>
      <c r="TOD214" s="58"/>
      <c r="TOE214" s="58"/>
      <c r="TOF214" s="58"/>
      <c r="TOG214" s="58"/>
      <c r="TOH214" s="58"/>
      <c r="TOI214" s="58"/>
      <c r="TOJ214" s="58"/>
      <c r="TOK214" s="58"/>
      <c r="TOL214" s="58"/>
      <c r="TOM214" s="58"/>
      <c r="TON214" s="58"/>
      <c r="TOO214" s="58"/>
      <c r="TOP214" s="58"/>
      <c r="TOQ214" s="58"/>
      <c r="TOR214" s="58"/>
      <c r="TOS214" s="58"/>
      <c r="TOT214" s="58"/>
      <c r="TOU214" s="58"/>
      <c r="TOV214" s="58"/>
      <c r="TOW214" s="58"/>
      <c r="TOX214" s="58"/>
      <c r="TOY214" s="58"/>
      <c r="TOZ214" s="58"/>
      <c r="TPA214" s="58"/>
      <c r="TPB214" s="58"/>
      <c r="TPC214" s="58"/>
      <c r="TPD214" s="58"/>
      <c r="TPE214" s="58"/>
      <c r="TPF214" s="58"/>
      <c r="TPG214" s="58"/>
      <c r="TPH214" s="58"/>
      <c r="TPI214" s="58"/>
      <c r="TPJ214" s="58"/>
      <c r="TPK214" s="58"/>
      <c r="TPL214" s="58"/>
      <c r="TPM214" s="58"/>
      <c r="TPN214" s="58"/>
      <c r="TPO214" s="58"/>
      <c r="TPP214" s="58"/>
      <c r="TPQ214" s="58"/>
      <c r="TPR214" s="58"/>
      <c r="TPS214" s="58"/>
      <c r="TPT214" s="58"/>
      <c r="TPU214" s="58"/>
      <c r="TPV214" s="58"/>
      <c r="TPW214" s="58"/>
      <c r="TPX214" s="58"/>
      <c r="TPY214" s="58"/>
      <c r="TPZ214" s="58"/>
      <c r="TQA214" s="58"/>
      <c r="TQB214" s="58"/>
      <c r="TQC214" s="58"/>
      <c r="TQD214" s="58"/>
      <c r="TQE214" s="58"/>
      <c r="TQF214" s="58"/>
      <c r="TQG214" s="58"/>
      <c r="TQH214" s="58"/>
      <c r="TQI214" s="58"/>
      <c r="TQJ214" s="58"/>
      <c r="TQK214" s="58"/>
      <c r="TQL214" s="58"/>
      <c r="TQM214" s="58"/>
      <c r="TQN214" s="58"/>
      <c r="TQO214" s="58"/>
      <c r="TQP214" s="58"/>
      <c r="TQQ214" s="58"/>
      <c r="TQR214" s="58"/>
      <c r="TQS214" s="58"/>
      <c r="TQT214" s="58"/>
      <c r="TQU214" s="58"/>
      <c r="TQV214" s="58"/>
      <c r="TQW214" s="58"/>
      <c r="TQX214" s="58"/>
      <c r="TQY214" s="58"/>
      <c r="TQZ214" s="58"/>
      <c r="TRA214" s="58"/>
      <c r="TRB214" s="58"/>
      <c r="TRC214" s="58"/>
      <c r="TRD214" s="58"/>
      <c r="TRE214" s="58"/>
      <c r="TRF214" s="58"/>
      <c r="TRG214" s="58"/>
      <c r="TRH214" s="58"/>
      <c r="TRI214" s="58"/>
      <c r="TRJ214" s="58"/>
      <c r="TRK214" s="58"/>
      <c r="TRL214" s="58"/>
      <c r="TRM214" s="58"/>
      <c r="TRN214" s="58"/>
      <c r="TRO214" s="58"/>
      <c r="TRP214" s="58"/>
      <c r="TRQ214" s="58"/>
      <c r="TRR214" s="58"/>
      <c r="TRS214" s="58"/>
      <c r="TRT214" s="58"/>
      <c r="TRU214" s="58"/>
      <c r="TRV214" s="58"/>
      <c r="TRW214" s="58"/>
      <c r="TRX214" s="58"/>
      <c r="TRY214" s="58"/>
      <c r="TRZ214" s="58"/>
      <c r="TSA214" s="58"/>
      <c r="TSB214" s="58"/>
      <c r="TSC214" s="58"/>
      <c r="TSD214" s="58"/>
      <c r="TSE214" s="58"/>
      <c r="TSF214" s="58"/>
      <c r="TSG214" s="58"/>
      <c r="TSH214" s="58"/>
      <c r="TSI214" s="58"/>
      <c r="TSJ214" s="58"/>
      <c r="TSK214" s="58"/>
      <c r="TSL214" s="58"/>
      <c r="TSM214" s="58"/>
      <c r="TSN214" s="58"/>
      <c r="TSO214" s="58"/>
      <c r="TSP214" s="58"/>
      <c r="TSQ214" s="58"/>
      <c r="TSR214" s="58"/>
      <c r="TSS214" s="58"/>
      <c r="TST214" s="58"/>
      <c r="TSU214" s="58"/>
      <c r="TSV214" s="58"/>
      <c r="TSW214" s="58"/>
      <c r="TSX214" s="58"/>
      <c r="TSY214" s="58"/>
      <c r="TSZ214" s="58"/>
      <c r="TTA214" s="58"/>
      <c r="TTB214" s="58"/>
      <c r="TTC214" s="58"/>
      <c r="TTD214" s="58"/>
      <c r="TTE214" s="58"/>
      <c r="TTF214" s="58"/>
      <c r="TTG214" s="58"/>
      <c r="TTH214" s="58"/>
      <c r="TTI214" s="58"/>
      <c r="TTJ214" s="58"/>
      <c r="TTK214" s="58"/>
      <c r="TTL214" s="58"/>
      <c r="TTM214" s="58"/>
      <c r="TTN214" s="58"/>
      <c r="TTO214" s="58"/>
      <c r="TTP214" s="58"/>
      <c r="TTQ214" s="58"/>
      <c r="TTR214" s="58"/>
      <c r="TTS214" s="58"/>
      <c r="TTT214" s="58"/>
      <c r="TTU214" s="58"/>
      <c r="TTV214" s="58"/>
      <c r="TTW214" s="58"/>
      <c r="TTX214" s="58"/>
      <c r="TTY214" s="58"/>
      <c r="TTZ214" s="58"/>
      <c r="TUA214" s="58"/>
      <c r="TUB214" s="58"/>
      <c r="TUC214" s="58"/>
      <c r="TUD214" s="58"/>
      <c r="TUE214" s="58"/>
      <c r="TUF214" s="58"/>
      <c r="TUG214" s="58"/>
      <c r="TUH214" s="58"/>
      <c r="TUI214" s="58"/>
      <c r="TUJ214" s="58"/>
      <c r="TUK214" s="58"/>
      <c r="TUL214" s="58"/>
      <c r="TUM214" s="58"/>
      <c r="TUN214" s="58"/>
      <c r="TUO214" s="58"/>
      <c r="TUP214" s="58"/>
      <c r="TUQ214" s="58"/>
      <c r="TUR214" s="58"/>
      <c r="TUS214" s="58"/>
      <c r="TUT214" s="58"/>
      <c r="TUU214" s="58"/>
      <c r="TUV214" s="58"/>
      <c r="TUW214" s="58"/>
      <c r="TUX214" s="58"/>
      <c r="TUY214" s="58"/>
      <c r="TUZ214" s="58"/>
      <c r="TVA214" s="58"/>
      <c r="TVB214" s="58"/>
      <c r="TVC214" s="58"/>
      <c r="TVD214" s="58"/>
      <c r="TVE214" s="58"/>
      <c r="TVF214" s="58"/>
      <c r="TVG214" s="58"/>
      <c r="TVH214" s="58"/>
      <c r="TVI214" s="58"/>
      <c r="TVJ214" s="58"/>
      <c r="TVK214" s="58"/>
      <c r="TVL214" s="58"/>
      <c r="TVM214" s="58"/>
      <c r="TVN214" s="58"/>
      <c r="TVO214" s="58"/>
      <c r="TVP214" s="58"/>
      <c r="TVQ214" s="58"/>
      <c r="TVR214" s="58"/>
      <c r="TVS214" s="58"/>
      <c r="TVT214" s="58"/>
      <c r="TVU214" s="58"/>
      <c r="TVV214" s="58"/>
      <c r="TVW214" s="58"/>
      <c r="TVX214" s="58"/>
      <c r="TVY214" s="58"/>
      <c r="TVZ214" s="58"/>
      <c r="TWA214" s="58"/>
      <c r="TWB214" s="58"/>
      <c r="TWC214" s="58"/>
      <c r="TWD214" s="58"/>
      <c r="TWE214" s="58"/>
      <c r="TWF214" s="58"/>
      <c r="TWG214" s="58"/>
      <c r="TWH214" s="58"/>
      <c r="TWI214" s="58"/>
      <c r="TWJ214" s="58"/>
      <c r="TWK214" s="58"/>
      <c r="TWL214" s="58"/>
      <c r="TWM214" s="58"/>
      <c r="TWN214" s="58"/>
      <c r="TWO214" s="58"/>
      <c r="TWP214" s="58"/>
      <c r="TWQ214" s="58"/>
      <c r="TWR214" s="58"/>
      <c r="TWS214" s="58"/>
      <c r="TWT214" s="58"/>
      <c r="TWU214" s="58"/>
      <c r="TWV214" s="58"/>
      <c r="TWW214" s="58"/>
      <c r="TWX214" s="58"/>
      <c r="TWY214" s="58"/>
      <c r="TWZ214" s="58"/>
      <c r="TXA214" s="58"/>
      <c r="TXB214" s="58"/>
      <c r="TXC214" s="58"/>
      <c r="TXD214" s="58"/>
      <c r="TXE214" s="58"/>
      <c r="TXF214" s="58"/>
      <c r="TXG214" s="58"/>
      <c r="TXH214" s="58"/>
      <c r="TXI214" s="58"/>
      <c r="TXJ214" s="58"/>
      <c r="TXK214" s="58"/>
      <c r="TXL214" s="58"/>
      <c r="TXM214" s="58"/>
      <c r="TXN214" s="58"/>
      <c r="TXO214" s="58"/>
      <c r="TXP214" s="58"/>
      <c r="TXQ214" s="58"/>
      <c r="TXR214" s="58"/>
      <c r="TXS214" s="58"/>
      <c r="TXT214" s="58"/>
      <c r="TXU214" s="58"/>
      <c r="TXV214" s="58"/>
      <c r="TXW214" s="58"/>
      <c r="TXX214" s="58"/>
      <c r="TXY214" s="58"/>
      <c r="TXZ214" s="58"/>
      <c r="TYA214" s="58"/>
      <c r="TYB214" s="58"/>
      <c r="TYC214" s="58"/>
      <c r="TYD214" s="58"/>
      <c r="TYE214" s="58"/>
      <c r="TYF214" s="58"/>
      <c r="TYG214" s="58"/>
      <c r="TYH214" s="58"/>
      <c r="TYI214" s="58"/>
      <c r="TYJ214" s="58"/>
      <c r="TYK214" s="58"/>
      <c r="TYL214" s="58"/>
      <c r="TYM214" s="58"/>
      <c r="TYN214" s="58"/>
      <c r="TYO214" s="58"/>
      <c r="TYP214" s="58"/>
      <c r="TYQ214" s="58"/>
      <c r="TYR214" s="58"/>
      <c r="TYS214" s="58"/>
      <c r="TYT214" s="58"/>
      <c r="TYU214" s="58"/>
      <c r="TYV214" s="58"/>
      <c r="TYW214" s="58"/>
      <c r="TYX214" s="58"/>
      <c r="TYY214" s="58"/>
      <c r="TYZ214" s="58"/>
      <c r="TZA214" s="58"/>
      <c r="TZB214" s="58"/>
      <c r="TZC214" s="58"/>
      <c r="TZD214" s="58"/>
      <c r="TZE214" s="58"/>
      <c r="TZF214" s="58"/>
      <c r="TZG214" s="58"/>
      <c r="TZH214" s="58"/>
      <c r="TZI214" s="58"/>
      <c r="TZJ214" s="58"/>
      <c r="TZK214" s="58"/>
      <c r="TZL214" s="58"/>
      <c r="TZM214" s="58"/>
      <c r="TZN214" s="58"/>
      <c r="TZO214" s="58"/>
      <c r="TZP214" s="58"/>
      <c r="TZQ214" s="58"/>
      <c r="TZR214" s="58"/>
      <c r="TZS214" s="58"/>
      <c r="TZT214" s="58"/>
      <c r="TZU214" s="58"/>
      <c r="TZV214" s="58"/>
      <c r="TZW214" s="58"/>
      <c r="TZX214" s="58"/>
      <c r="TZY214" s="58"/>
      <c r="TZZ214" s="58"/>
      <c r="UAA214" s="58"/>
      <c r="UAB214" s="58"/>
      <c r="UAC214" s="58"/>
      <c r="UAD214" s="58"/>
      <c r="UAE214" s="58"/>
      <c r="UAF214" s="58"/>
      <c r="UAG214" s="58"/>
      <c r="UAH214" s="58"/>
      <c r="UAI214" s="58"/>
      <c r="UAJ214" s="58"/>
      <c r="UAK214" s="58"/>
      <c r="UAL214" s="58"/>
      <c r="UAM214" s="58"/>
      <c r="UAN214" s="58"/>
      <c r="UAO214" s="58"/>
      <c r="UAP214" s="58"/>
      <c r="UAQ214" s="58"/>
      <c r="UAR214" s="58"/>
      <c r="UAS214" s="58"/>
      <c r="UAT214" s="58"/>
      <c r="UAU214" s="58"/>
      <c r="UAV214" s="58"/>
      <c r="UAW214" s="58"/>
      <c r="UAX214" s="58"/>
      <c r="UAY214" s="58"/>
      <c r="UAZ214" s="58"/>
      <c r="UBA214" s="58"/>
      <c r="UBB214" s="58"/>
      <c r="UBC214" s="58"/>
      <c r="UBD214" s="58"/>
      <c r="UBE214" s="58"/>
      <c r="UBF214" s="58"/>
      <c r="UBG214" s="58"/>
      <c r="UBH214" s="58"/>
      <c r="UBI214" s="58"/>
      <c r="UBJ214" s="58"/>
      <c r="UBK214" s="58"/>
      <c r="UBL214" s="58"/>
      <c r="UBM214" s="58"/>
      <c r="UBN214" s="58"/>
      <c r="UBO214" s="58"/>
      <c r="UBP214" s="58"/>
      <c r="UBQ214" s="58"/>
      <c r="UBR214" s="58"/>
      <c r="UBS214" s="58"/>
      <c r="UBT214" s="58"/>
      <c r="UBU214" s="58"/>
      <c r="UBV214" s="58"/>
      <c r="UBW214" s="58"/>
      <c r="UBX214" s="58"/>
      <c r="UBY214" s="58"/>
      <c r="UBZ214" s="58"/>
      <c r="UCA214" s="58"/>
      <c r="UCB214" s="58"/>
      <c r="UCC214" s="58"/>
      <c r="UCD214" s="58"/>
      <c r="UCE214" s="58"/>
      <c r="UCF214" s="58"/>
      <c r="UCG214" s="58"/>
      <c r="UCH214" s="58"/>
      <c r="UCI214" s="58"/>
      <c r="UCJ214" s="58"/>
      <c r="UCK214" s="58"/>
      <c r="UCL214" s="58"/>
      <c r="UCM214" s="58"/>
      <c r="UCN214" s="58"/>
      <c r="UCO214" s="58"/>
      <c r="UCP214" s="58"/>
      <c r="UCQ214" s="58"/>
      <c r="UCR214" s="58"/>
      <c r="UCS214" s="58"/>
      <c r="UCT214" s="58"/>
      <c r="UCU214" s="58"/>
      <c r="UCV214" s="58"/>
      <c r="UCW214" s="58"/>
      <c r="UCX214" s="58"/>
      <c r="UCY214" s="58"/>
      <c r="UCZ214" s="58"/>
      <c r="UDA214" s="58"/>
      <c r="UDB214" s="58"/>
      <c r="UDC214" s="58"/>
      <c r="UDD214" s="58"/>
      <c r="UDE214" s="58"/>
      <c r="UDF214" s="58"/>
      <c r="UDG214" s="58"/>
      <c r="UDH214" s="58"/>
      <c r="UDI214" s="58"/>
      <c r="UDJ214" s="58"/>
      <c r="UDK214" s="58"/>
      <c r="UDL214" s="58"/>
      <c r="UDM214" s="58"/>
      <c r="UDN214" s="58"/>
      <c r="UDO214" s="58"/>
      <c r="UDP214" s="58"/>
      <c r="UDQ214" s="58"/>
      <c r="UDR214" s="58"/>
      <c r="UDS214" s="58"/>
      <c r="UDT214" s="58"/>
      <c r="UDU214" s="58"/>
      <c r="UDV214" s="58"/>
      <c r="UDW214" s="58"/>
      <c r="UDX214" s="58"/>
      <c r="UDY214" s="58"/>
      <c r="UDZ214" s="58"/>
      <c r="UEA214" s="58"/>
      <c r="UEB214" s="58"/>
      <c r="UEC214" s="58"/>
      <c r="UED214" s="58"/>
      <c r="UEE214" s="58"/>
      <c r="UEF214" s="58"/>
      <c r="UEG214" s="58"/>
      <c r="UEH214" s="58"/>
      <c r="UEI214" s="58"/>
      <c r="UEJ214" s="58"/>
      <c r="UEK214" s="58"/>
      <c r="UEL214" s="58"/>
      <c r="UEM214" s="58"/>
      <c r="UEN214" s="58"/>
      <c r="UEO214" s="58"/>
      <c r="UEP214" s="58"/>
      <c r="UEQ214" s="58"/>
      <c r="UER214" s="58"/>
      <c r="UES214" s="58"/>
      <c r="UET214" s="58"/>
      <c r="UEU214" s="58"/>
      <c r="UEV214" s="58"/>
      <c r="UEW214" s="58"/>
      <c r="UEX214" s="58"/>
      <c r="UEY214" s="58"/>
      <c r="UEZ214" s="58"/>
      <c r="UFA214" s="58"/>
      <c r="UFB214" s="58"/>
      <c r="UFC214" s="58"/>
      <c r="UFD214" s="58"/>
      <c r="UFE214" s="58"/>
      <c r="UFF214" s="58"/>
      <c r="UFG214" s="58"/>
      <c r="UFH214" s="58"/>
      <c r="UFI214" s="58"/>
      <c r="UFJ214" s="58"/>
      <c r="UFK214" s="58"/>
      <c r="UFL214" s="58"/>
      <c r="UFM214" s="58"/>
      <c r="UFN214" s="58"/>
      <c r="UFO214" s="58"/>
      <c r="UFP214" s="58"/>
      <c r="UFQ214" s="58"/>
      <c r="UFR214" s="58"/>
      <c r="UFS214" s="58"/>
      <c r="UFT214" s="58"/>
      <c r="UFU214" s="58"/>
      <c r="UFV214" s="58"/>
      <c r="UFW214" s="58"/>
      <c r="UFX214" s="58"/>
      <c r="UFY214" s="58"/>
      <c r="UFZ214" s="58"/>
      <c r="UGA214" s="58"/>
      <c r="UGB214" s="58"/>
      <c r="UGC214" s="58"/>
      <c r="UGD214" s="58"/>
      <c r="UGE214" s="58"/>
      <c r="UGF214" s="58"/>
      <c r="UGG214" s="58"/>
      <c r="UGH214" s="58"/>
      <c r="UGI214" s="58"/>
      <c r="UGJ214" s="58"/>
      <c r="UGK214" s="58"/>
      <c r="UGL214" s="58"/>
      <c r="UGM214" s="58"/>
      <c r="UGN214" s="58"/>
      <c r="UGO214" s="58"/>
      <c r="UGP214" s="58"/>
      <c r="UGQ214" s="58"/>
      <c r="UGR214" s="58"/>
      <c r="UGS214" s="58"/>
      <c r="UGT214" s="58"/>
      <c r="UGU214" s="58"/>
      <c r="UGV214" s="58"/>
      <c r="UGW214" s="58"/>
      <c r="UGX214" s="58"/>
      <c r="UGY214" s="58"/>
      <c r="UGZ214" s="58"/>
      <c r="UHA214" s="58"/>
      <c r="UHB214" s="58"/>
      <c r="UHC214" s="58"/>
      <c r="UHD214" s="58"/>
      <c r="UHE214" s="58"/>
      <c r="UHF214" s="58"/>
      <c r="UHG214" s="58"/>
      <c r="UHH214" s="58"/>
      <c r="UHI214" s="58"/>
      <c r="UHJ214" s="58"/>
      <c r="UHK214" s="58"/>
      <c r="UHL214" s="58"/>
      <c r="UHM214" s="58"/>
      <c r="UHN214" s="58"/>
      <c r="UHO214" s="58"/>
      <c r="UHP214" s="58"/>
      <c r="UHQ214" s="58"/>
      <c r="UHR214" s="58"/>
      <c r="UHS214" s="58"/>
      <c r="UHT214" s="58"/>
      <c r="UHU214" s="58"/>
      <c r="UHV214" s="58"/>
      <c r="UHW214" s="58"/>
      <c r="UHX214" s="58"/>
      <c r="UHY214" s="58"/>
      <c r="UHZ214" s="58"/>
      <c r="UIA214" s="58"/>
      <c r="UIB214" s="58"/>
      <c r="UIC214" s="58"/>
      <c r="UID214" s="58"/>
      <c r="UIE214" s="58"/>
      <c r="UIF214" s="58"/>
      <c r="UIG214" s="58"/>
      <c r="UIH214" s="58"/>
      <c r="UII214" s="58"/>
      <c r="UIJ214" s="58"/>
      <c r="UIK214" s="58"/>
      <c r="UIL214" s="58"/>
      <c r="UIM214" s="58"/>
      <c r="UIN214" s="58"/>
      <c r="UIO214" s="58"/>
      <c r="UIP214" s="58"/>
      <c r="UIQ214" s="58"/>
      <c r="UIR214" s="58"/>
      <c r="UIS214" s="58"/>
      <c r="UIT214" s="58"/>
      <c r="UIU214" s="58"/>
      <c r="UIV214" s="58"/>
      <c r="UIW214" s="58"/>
      <c r="UIX214" s="58"/>
      <c r="UIY214" s="58"/>
      <c r="UIZ214" s="58"/>
      <c r="UJA214" s="58"/>
      <c r="UJB214" s="58"/>
      <c r="UJC214" s="58"/>
      <c r="UJD214" s="58"/>
      <c r="UJE214" s="58"/>
      <c r="UJF214" s="58"/>
      <c r="UJG214" s="58"/>
      <c r="UJH214" s="58"/>
      <c r="UJI214" s="58"/>
      <c r="UJJ214" s="58"/>
      <c r="UJK214" s="58"/>
      <c r="UJL214" s="58"/>
      <c r="UJM214" s="58"/>
      <c r="UJN214" s="58"/>
      <c r="UJO214" s="58"/>
      <c r="UJP214" s="58"/>
      <c r="UJQ214" s="58"/>
      <c r="UJR214" s="58"/>
      <c r="UJS214" s="58"/>
      <c r="UJT214" s="58"/>
      <c r="UJU214" s="58"/>
      <c r="UJV214" s="58"/>
      <c r="UJW214" s="58"/>
      <c r="UJX214" s="58"/>
      <c r="UJY214" s="58"/>
      <c r="UJZ214" s="58"/>
      <c r="UKA214" s="58"/>
      <c r="UKB214" s="58"/>
      <c r="UKC214" s="58"/>
      <c r="UKD214" s="58"/>
      <c r="UKE214" s="58"/>
      <c r="UKF214" s="58"/>
      <c r="UKG214" s="58"/>
      <c r="UKH214" s="58"/>
      <c r="UKI214" s="58"/>
      <c r="UKJ214" s="58"/>
      <c r="UKK214" s="58"/>
      <c r="UKL214" s="58"/>
      <c r="UKM214" s="58"/>
      <c r="UKN214" s="58"/>
      <c r="UKO214" s="58"/>
      <c r="UKP214" s="58"/>
      <c r="UKQ214" s="58"/>
      <c r="UKR214" s="58"/>
      <c r="UKS214" s="58"/>
      <c r="UKT214" s="58"/>
      <c r="UKU214" s="58"/>
      <c r="UKV214" s="58"/>
      <c r="UKW214" s="58"/>
      <c r="UKX214" s="58"/>
      <c r="UKY214" s="58"/>
      <c r="UKZ214" s="58"/>
      <c r="ULA214" s="58"/>
      <c r="ULB214" s="58"/>
      <c r="ULC214" s="58"/>
      <c r="ULD214" s="58"/>
      <c r="ULE214" s="58"/>
      <c r="ULF214" s="58"/>
      <c r="ULG214" s="58"/>
      <c r="ULH214" s="58"/>
      <c r="ULI214" s="58"/>
      <c r="ULJ214" s="58"/>
      <c r="ULK214" s="58"/>
      <c r="ULL214" s="58"/>
      <c r="ULM214" s="58"/>
      <c r="ULN214" s="58"/>
      <c r="ULO214" s="58"/>
      <c r="ULP214" s="58"/>
      <c r="ULQ214" s="58"/>
      <c r="ULR214" s="58"/>
      <c r="ULS214" s="58"/>
      <c r="ULT214" s="58"/>
      <c r="ULU214" s="58"/>
      <c r="ULV214" s="58"/>
      <c r="ULW214" s="58"/>
      <c r="ULX214" s="58"/>
      <c r="ULY214" s="58"/>
      <c r="ULZ214" s="58"/>
      <c r="UMA214" s="58"/>
      <c r="UMB214" s="58"/>
      <c r="UMC214" s="58"/>
      <c r="UMD214" s="58"/>
      <c r="UME214" s="58"/>
      <c r="UMF214" s="58"/>
      <c r="UMG214" s="58"/>
      <c r="UMH214" s="58"/>
      <c r="UMI214" s="58"/>
      <c r="UMJ214" s="58"/>
      <c r="UMK214" s="58"/>
      <c r="UML214" s="58"/>
      <c r="UMM214" s="58"/>
      <c r="UMN214" s="58"/>
      <c r="UMO214" s="58"/>
      <c r="UMP214" s="58"/>
      <c r="UMQ214" s="58"/>
      <c r="UMR214" s="58"/>
      <c r="UMS214" s="58"/>
      <c r="UMT214" s="58"/>
      <c r="UMU214" s="58"/>
      <c r="UMV214" s="58"/>
      <c r="UMW214" s="58"/>
      <c r="UMX214" s="58"/>
      <c r="UMY214" s="58"/>
      <c r="UMZ214" s="58"/>
      <c r="UNA214" s="58"/>
      <c r="UNB214" s="58"/>
      <c r="UNC214" s="58"/>
      <c r="UND214" s="58"/>
      <c r="UNE214" s="58"/>
      <c r="UNF214" s="58"/>
      <c r="UNG214" s="58"/>
      <c r="UNH214" s="58"/>
      <c r="UNI214" s="58"/>
      <c r="UNJ214" s="58"/>
      <c r="UNK214" s="58"/>
      <c r="UNL214" s="58"/>
      <c r="UNM214" s="58"/>
      <c r="UNN214" s="58"/>
      <c r="UNO214" s="58"/>
      <c r="UNP214" s="58"/>
      <c r="UNQ214" s="58"/>
      <c r="UNR214" s="58"/>
      <c r="UNS214" s="58"/>
      <c r="UNT214" s="58"/>
      <c r="UNU214" s="58"/>
      <c r="UNV214" s="58"/>
      <c r="UNW214" s="58"/>
      <c r="UNX214" s="58"/>
      <c r="UNY214" s="58"/>
      <c r="UNZ214" s="58"/>
      <c r="UOA214" s="58"/>
      <c r="UOB214" s="58"/>
      <c r="UOC214" s="58"/>
      <c r="UOD214" s="58"/>
      <c r="UOE214" s="58"/>
      <c r="UOF214" s="58"/>
      <c r="UOG214" s="58"/>
      <c r="UOH214" s="58"/>
      <c r="UOI214" s="58"/>
      <c r="UOJ214" s="58"/>
      <c r="UOK214" s="58"/>
      <c r="UOL214" s="58"/>
      <c r="UOM214" s="58"/>
      <c r="UON214" s="58"/>
      <c r="UOO214" s="58"/>
      <c r="UOP214" s="58"/>
      <c r="UOQ214" s="58"/>
      <c r="UOR214" s="58"/>
      <c r="UOS214" s="58"/>
      <c r="UOT214" s="58"/>
      <c r="UOU214" s="58"/>
      <c r="UOV214" s="58"/>
      <c r="UOW214" s="58"/>
      <c r="UOX214" s="58"/>
      <c r="UOY214" s="58"/>
      <c r="UOZ214" s="58"/>
      <c r="UPA214" s="58"/>
      <c r="UPB214" s="58"/>
      <c r="UPC214" s="58"/>
      <c r="UPD214" s="58"/>
      <c r="UPE214" s="58"/>
      <c r="UPF214" s="58"/>
      <c r="UPG214" s="58"/>
      <c r="UPH214" s="58"/>
      <c r="UPI214" s="58"/>
      <c r="UPJ214" s="58"/>
      <c r="UPK214" s="58"/>
      <c r="UPL214" s="58"/>
      <c r="UPM214" s="58"/>
      <c r="UPN214" s="58"/>
      <c r="UPO214" s="58"/>
      <c r="UPP214" s="58"/>
      <c r="UPQ214" s="58"/>
      <c r="UPR214" s="58"/>
      <c r="UPS214" s="58"/>
      <c r="UPT214" s="58"/>
      <c r="UPU214" s="58"/>
      <c r="UPV214" s="58"/>
      <c r="UPW214" s="58"/>
      <c r="UPX214" s="58"/>
      <c r="UPY214" s="58"/>
      <c r="UPZ214" s="58"/>
      <c r="UQA214" s="58"/>
      <c r="UQB214" s="58"/>
      <c r="UQC214" s="58"/>
      <c r="UQD214" s="58"/>
      <c r="UQE214" s="58"/>
      <c r="UQF214" s="58"/>
      <c r="UQG214" s="58"/>
      <c r="UQH214" s="58"/>
      <c r="UQI214" s="58"/>
      <c r="UQJ214" s="58"/>
      <c r="UQK214" s="58"/>
      <c r="UQL214" s="58"/>
      <c r="UQM214" s="58"/>
      <c r="UQN214" s="58"/>
      <c r="UQO214" s="58"/>
      <c r="UQP214" s="58"/>
      <c r="UQQ214" s="58"/>
      <c r="UQR214" s="58"/>
      <c r="UQS214" s="58"/>
      <c r="UQT214" s="58"/>
      <c r="UQU214" s="58"/>
      <c r="UQV214" s="58"/>
      <c r="UQW214" s="58"/>
      <c r="UQX214" s="58"/>
      <c r="UQY214" s="58"/>
      <c r="UQZ214" s="58"/>
      <c r="URA214" s="58"/>
      <c r="URB214" s="58"/>
      <c r="URC214" s="58"/>
      <c r="URD214" s="58"/>
      <c r="URE214" s="58"/>
      <c r="URF214" s="58"/>
      <c r="URG214" s="58"/>
      <c r="URH214" s="58"/>
      <c r="URI214" s="58"/>
      <c r="URJ214" s="58"/>
      <c r="URK214" s="58"/>
      <c r="URL214" s="58"/>
      <c r="URM214" s="58"/>
      <c r="URN214" s="58"/>
      <c r="URO214" s="58"/>
      <c r="URP214" s="58"/>
      <c r="URQ214" s="58"/>
      <c r="URR214" s="58"/>
      <c r="URS214" s="58"/>
      <c r="URT214" s="58"/>
      <c r="URU214" s="58"/>
      <c r="URV214" s="58"/>
      <c r="URW214" s="58"/>
      <c r="URX214" s="58"/>
      <c r="URY214" s="58"/>
      <c r="URZ214" s="58"/>
      <c r="USA214" s="58"/>
      <c r="USB214" s="58"/>
      <c r="USC214" s="58"/>
      <c r="USD214" s="58"/>
      <c r="USE214" s="58"/>
      <c r="USF214" s="58"/>
      <c r="USG214" s="58"/>
      <c r="USH214" s="58"/>
      <c r="USI214" s="58"/>
      <c r="USJ214" s="58"/>
      <c r="USK214" s="58"/>
      <c r="USL214" s="58"/>
      <c r="USM214" s="58"/>
      <c r="USN214" s="58"/>
      <c r="USO214" s="58"/>
      <c r="USP214" s="58"/>
      <c r="USQ214" s="58"/>
      <c r="USR214" s="58"/>
      <c r="USS214" s="58"/>
      <c r="UST214" s="58"/>
      <c r="USU214" s="58"/>
      <c r="USV214" s="58"/>
      <c r="USW214" s="58"/>
      <c r="USX214" s="58"/>
      <c r="USY214" s="58"/>
      <c r="USZ214" s="58"/>
      <c r="UTA214" s="58"/>
      <c r="UTB214" s="58"/>
      <c r="UTC214" s="58"/>
      <c r="UTD214" s="58"/>
      <c r="UTE214" s="58"/>
      <c r="UTF214" s="58"/>
      <c r="UTG214" s="58"/>
      <c r="UTH214" s="58"/>
      <c r="UTI214" s="58"/>
      <c r="UTJ214" s="58"/>
      <c r="UTK214" s="58"/>
      <c r="UTL214" s="58"/>
      <c r="UTM214" s="58"/>
      <c r="UTN214" s="58"/>
      <c r="UTO214" s="58"/>
      <c r="UTP214" s="58"/>
      <c r="UTQ214" s="58"/>
      <c r="UTR214" s="58"/>
      <c r="UTS214" s="58"/>
      <c r="UTT214" s="58"/>
      <c r="UTU214" s="58"/>
      <c r="UTV214" s="58"/>
      <c r="UTW214" s="58"/>
      <c r="UTX214" s="58"/>
      <c r="UTY214" s="58"/>
      <c r="UTZ214" s="58"/>
      <c r="UUA214" s="58"/>
      <c r="UUB214" s="58"/>
      <c r="UUC214" s="58"/>
      <c r="UUD214" s="58"/>
      <c r="UUE214" s="58"/>
      <c r="UUF214" s="58"/>
      <c r="UUG214" s="58"/>
      <c r="UUH214" s="58"/>
      <c r="UUI214" s="58"/>
      <c r="UUJ214" s="58"/>
      <c r="UUK214" s="58"/>
      <c r="UUL214" s="58"/>
      <c r="UUM214" s="58"/>
      <c r="UUN214" s="58"/>
      <c r="UUO214" s="58"/>
      <c r="UUP214" s="58"/>
      <c r="UUQ214" s="58"/>
      <c r="UUR214" s="58"/>
      <c r="UUS214" s="58"/>
      <c r="UUT214" s="58"/>
      <c r="UUU214" s="58"/>
      <c r="UUV214" s="58"/>
      <c r="UUW214" s="58"/>
      <c r="UUX214" s="58"/>
      <c r="UUY214" s="58"/>
      <c r="UUZ214" s="58"/>
      <c r="UVA214" s="58"/>
      <c r="UVB214" s="58"/>
      <c r="UVC214" s="58"/>
      <c r="UVD214" s="58"/>
      <c r="UVE214" s="58"/>
      <c r="UVF214" s="58"/>
      <c r="UVG214" s="58"/>
      <c r="UVH214" s="58"/>
      <c r="UVI214" s="58"/>
      <c r="UVJ214" s="58"/>
      <c r="UVK214" s="58"/>
      <c r="UVL214" s="58"/>
      <c r="UVM214" s="58"/>
      <c r="UVN214" s="58"/>
      <c r="UVO214" s="58"/>
      <c r="UVP214" s="58"/>
      <c r="UVQ214" s="58"/>
      <c r="UVR214" s="58"/>
      <c r="UVS214" s="58"/>
      <c r="UVT214" s="58"/>
      <c r="UVU214" s="58"/>
      <c r="UVV214" s="58"/>
      <c r="UVW214" s="58"/>
      <c r="UVX214" s="58"/>
      <c r="UVY214" s="58"/>
      <c r="UVZ214" s="58"/>
      <c r="UWA214" s="58"/>
      <c r="UWB214" s="58"/>
      <c r="UWC214" s="58"/>
      <c r="UWD214" s="58"/>
      <c r="UWE214" s="58"/>
      <c r="UWF214" s="58"/>
      <c r="UWG214" s="58"/>
      <c r="UWH214" s="58"/>
      <c r="UWI214" s="58"/>
      <c r="UWJ214" s="58"/>
      <c r="UWK214" s="58"/>
      <c r="UWL214" s="58"/>
      <c r="UWM214" s="58"/>
      <c r="UWN214" s="58"/>
      <c r="UWO214" s="58"/>
      <c r="UWP214" s="58"/>
      <c r="UWQ214" s="58"/>
      <c r="UWR214" s="58"/>
      <c r="UWS214" s="58"/>
      <c r="UWT214" s="58"/>
      <c r="UWU214" s="58"/>
      <c r="UWV214" s="58"/>
      <c r="UWW214" s="58"/>
      <c r="UWX214" s="58"/>
      <c r="UWY214" s="58"/>
      <c r="UWZ214" s="58"/>
      <c r="UXA214" s="58"/>
      <c r="UXB214" s="58"/>
      <c r="UXC214" s="58"/>
      <c r="UXD214" s="58"/>
      <c r="UXE214" s="58"/>
      <c r="UXF214" s="58"/>
      <c r="UXG214" s="58"/>
      <c r="UXH214" s="58"/>
      <c r="UXI214" s="58"/>
      <c r="UXJ214" s="58"/>
      <c r="UXK214" s="58"/>
      <c r="UXL214" s="58"/>
      <c r="UXM214" s="58"/>
      <c r="UXN214" s="58"/>
      <c r="UXO214" s="58"/>
      <c r="UXP214" s="58"/>
      <c r="UXQ214" s="58"/>
      <c r="UXR214" s="58"/>
      <c r="UXS214" s="58"/>
      <c r="UXT214" s="58"/>
      <c r="UXU214" s="58"/>
      <c r="UXV214" s="58"/>
      <c r="UXW214" s="58"/>
      <c r="UXX214" s="58"/>
      <c r="UXY214" s="58"/>
      <c r="UXZ214" s="58"/>
      <c r="UYA214" s="58"/>
      <c r="UYB214" s="58"/>
      <c r="UYC214" s="58"/>
      <c r="UYD214" s="58"/>
      <c r="UYE214" s="58"/>
      <c r="UYF214" s="58"/>
      <c r="UYG214" s="58"/>
      <c r="UYH214" s="58"/>
      <c r="UYI214" s="58"/>
      <c r="UYJ214" s="58"/>
      <c r="UYK214" s="58"/>
      <c r="UYL214" s="58"/>
      <c r="UYM214" s="58"/>
      <c r="UYN214" s="58"/>
      <c r="UYO214" s="58"/>
      <c r="UYP214" s="58"/>
      <c r="UYQ214" s="58"/>
      <c r="UYR214" s="58"/>
      <c r="UYS214" s="58"/>
      <c r="UYT214" s="58"/>
      <c r="UYU214" s="58"/>
      <c r="UYV214" s="58"/>
      <c r="UYW214" s="58"/>
      <c r="UYX214" s="58"/>
      <c r="UYY214" s="58"/>
      <c r="UYZ214" s="58"/>
      <c r="UZA214" s="58"/>
      <c r="UZB214" s="58"/>
      <c r="UZC214" s="58"/>
      <c r="UZD214" s="58"/>
      <c r="UZE214" s="58"/>
      <c r="UZF214" s="58"/>
      <c r="UZG214" s="58"/>
      <c r="UZH214" s="58"/>
      <c r="UZI214" s="58"/>
      <c r="UZJ214" s="58"/>
      <c r="UZK214" s="58"/>
      <c r="UZL214" s="58"/>
      <c r="UZM214" s="58"/>
      <c r="UZN214" s="58"/>
      <c r="UZO214" s="58"/>
      <c r="UZP214" s="58"/>
      <c r="UZQ214" s="58"/>
      <c r="UZR214" s="58"/>
      <c r="UZS214" s="58"/>
      <c r="UZT214" s="58"/>
      <c r="UZU214" s="58"/>
      <c r="UZV214" s="58"/>
      <c r="UZW214" s="58"/>
      <c r="UZX214" s="58"/>
      <c r="UZY214" s="58"/>
      <c r="UZZ214" s="58"/>
      <c r="VAA214" s="58"/>
      <c r="VAB214" s="58"/>
      <c r="VAC214" s="58"/>
      <c r="VAD214" s="58"/>
      <c r="VAE214" s="58"/>
      <c r="VAF214" s="58"/>
      <c r="VAG214" s="58"/>
      <c r="VAH214" s="58"/>
      <c r="VAI214" s="58"/>
      <c r="VAJ214" s="58"/>
      <c r="VAK214" s="58"/>
      <c r="VAL214" s="58"/>
      <c r="VAM214" s="58"/>
      <c r="VAN214" s="58"/>
      <c r="VAO214" s="58"/>
      <c r="VAP214" s="58"/>
      <c r="VAQ214" s="58"/>
      <c r="VAR214" s="58"/>
      <c r="VAS214" s="58"/>
      <c r="VAT214" s="58"/>
      <c r="VAU214" s="58"/>
      <c r="VAV214" s="58"/>
      <c r="VAW214" s="58"/>
      <c r="VAX214" s="58"/>
      <c r="VAY214" s="58"/>
      <c r="VAZ214" s="58"/>
      <c r="VBA214" s="58"/>
      <c r="VBB214" s="58"/>
      <c r="VBC214" s="58"/>
      <c r="VBD214" s="58"/>
      <c r="VBE214" s="58"/>
      <c r="VBF214" s="58"/>
      <c r="VBG214" s="58"/>
      <c r="VBH214" s="58"/>
      <c r="VBI214" s="58"/>
      <c r="VBJ214" s="58"/>
      <c r="VBK214" s="58"/>
      <c r="VBL214" s="58"/>
      <c r="VBM214" s="58"/>
      <c r="VBN214" s="58"/>
      <c r="VBO214" s="58"/>
      <c r="VBP214" s="58"/>
      <c r="VBQ214" s="58"/>
      <c r="VBR214" s="58"/>
      <c r="VBS214" s="58"/>
      <c r="VBT214" s="58"/>
      <c r="VBU214" s="58"/>
      <c r="VBV214" s="58"/>
      <c r="VBW214" s="58"/>
      <c r="VBX214" s="58"/>
      <c r="VBY214" s="58"/>
      <c r="VBZ214" s="58"/>
      <c r="VCA214" s="58"/>
      <c r="VCB214" s="58"/>
      <c r="VCC214" s="58"/>
      <c r="VCD214" s="58"/>
      <c r="VCE214" s="58"/>
      <c r="VCF214" s="58"/>
      <c r="VCG214" s="58"/>
      <c r="VCH214" s="58"/>
      <c r="VCI214" s="58"/>
      <c r="VCJ214" s="58"/>
      <c r="VCK214" s="58"/>
      <c r="VCL214" s="58"/>
      <c r="VCM214" s="58"/>
      <c r="VCN214" s="58"/>
      <c r="VCO214" s="58"/>
      <c r="VCP214" s="58"/>
      <c r="VCQ214" s="58"/>
      <c r="VCR214" s="58"/>
      <c r="VCS214" s="58"/>
      <c r="VCT214" s="58"/>
      <c r="VCU214" s="58"/>
      <c r="VCV214" s="58"/>
      <c r="VCW214" s="58"/>
      <c r="VCX214" s="58"/>
      <c r="VCY214" s="58"/>
      <c r="VCZ214" s="58"/>
      <c r="VDA214" s="58"/>
      <c r="VDB214" s="58"/>
      <c r="VDC214" s="58"/>
      <c r="VDD214" s="58"/>
      <c r="VDE214" s="58"/>
      <c r="VDF214" s="58"/>
      <c r="VDG214" s="58"/>
      <c r="VDH214" s="58"/>
      <c r="VDI214" s="58"/>
      <c r="VDJ214" s="58"/>
      <c r="VDK214" s="58"/>
      <c r="VDL214" s="58"/>
      <c r="VDM214" s="58"/>
      <c r="VDN214" s="58"/>
      <c r="VDO214" s="58"/>
      <c r="VDP214" s="58"/>
      <c r="VDQ214" s="58"/>
      <c r="VDR214" s="58"/>
      <c r="VDS214" s="58"/>
      <c r="VDT214" s="58"/>
      <c r="VDU214" s="58"/>
      <c r="VDV214" s="58"/>
      <c r="VDW214" s="58"/>
      <c r="VDX214" s="58"/>
      <c r="VDY214" s="58"/>
      <c r="VDZ214" s="58"/>
      <c r="VEA214" s="58"/>
      <c r="VEB214" s="58"/>
      <c r="VEC214" s="58"/>
      <c r="VED214" s="58"/>
      <c r="VEE214" s="58"/>
      <c r="VEF214" s="58"/>
      <c r="VEG214" s="58"/>
      <c r="VEH214" s="58"/>
      <c r="VEI214" s="58"/>
      <c r="VEJ214" s="58"/>
      <c r="VEK214" s="58"/>
      <c r="VEL214" s="58"/>
      <c r="VEM214" s="58"/>
      <c r="VEN214" s="58"/>
      <c r="VEO214" s="58"/>
      <c r="VEP214" s="58"/>
      <c r="VEQ214" s="58"/>
      <c r="VER214" s="58"/>
      <c r="VES214" s="58"/>
      <c r="VET214" s="58"/>
      <c r="VEU214" s="58"/>
      <c r="VEV214" s="58"/>
      <c r="VEW214" s="58"/>
      <c r="VEX214" s="58"/>
      <c r="VEY214" s="58"/>
      <c r="VEZ214" s="58"/>
      <c r="VFA214" s="58"/>
      <c r="VFB214" s="58"/>
      <c r="VFC214" s="58"/>
      <c r="VFD214" s="58"/>
      <c r="VFE214" s="58"/>
      <c r="VFF214" s="58"/>
      <c r="VFG214" s="58"/>
      <c r="VFH214" s="58"/>
      <c r="VFI214" s="58"/>
      <c r="VFJ214" s="58"/>
      <c r="VFK214" s="58"/>
      <c r="VFL214" s="58"/>
      <c r="VFM214" s="58"/>
      <c r="VFN214" s="58"/>
      <c r="VFO214" s="58"/>
      <c r="VFP214" s="58"/>
      <c r="VFQ214" s="58"/>
      <c r="VFR214" s="58"/>
      <c r="VFS214" s="58"/>
      <c r="VFT214" s="58"/>
      <c r="VFU214" s="58"/>
      <c r="VFV214" s="58"/>
      <c r="VFW214" s="58"/>
      <c r="VFX214" s="58"/>
      <c r="VFY214" s="58"/>
      <c r="VFZ214" s="58"/>
      <c r="VGA214" s="58"/>
      <c r="VGB214" s="58"/>
      <c r="VGC214" s="58"/>
      <c r="VGD214" s="58"/>
      <c r="VGE214" s="58"/>
      <c r="VGF214" s="58"/>
      <c r="VGG214" s="58"/>
      <c r="VGH214" s="58"/>
      <c r="VGI214" s="58"/>
      <c r="VGJ214" s="58"/>
      <c r="VGK214" s="58"/>
      <c r="VGL214" s="58"/>
      <c r="VGM214" s="58"/>
      <c r="VGN214" s="58"/>
      <c r="VGO214" s="58"/>
      <c r="VGP214" s="58"/>
      <c r="VGQ214" s="58"/>
      <c r="VGR214" s="58"/>
      <c r="VGS214" s="58"/>
      <c r="VGT214" s="58"/>
      <c r="VGU214" s="58"/>
      <c r="VGV214" s="58"/>
      <c r="VGW214" s="58"/>
      <c r="VGX214" s="58"/>
      <c r="VGY214" s="58"/>
      <c r="VGZ214" s="58"/>
      <c r="VHA214" s="58"/>
      <c r="VHB214" s="58"/>
      <c r="VHC214" s="58"/>
      <c r="VHD214" s="58"/>
      <c r="VHE214" s="58"/>
      <c r="VHF214" s="58"/>
      <c r="VHG214" s="58"/>
      <c r="VHH214" s="58"/>
      <c r="VHI214" s="58"/>
      <c r="VHJ214" s="58"/>
      <c r="VHK214" s="58"/>
      <c r="VHL214" s="58"/>
      <c r="VHM214" s="58"/>
      <c r="VHN214" s="58"/>
      <c r="VHO214" s="58"/>
      <c r="VHP214" s="58"/>
      <c r="VHQ214" s="58"/>
      <c r="VHR214" s="58"/>
      <c r="VHS214" s="58"/>
      <c r="VHT214" s="58"/>
      <c r="VHU214" s="58"/>
      <c r="VHV214" s="58"/>
      <c r="VHW214" s="58"/>
      <c r="VHX214" s="58"/>
      <c r="VHY214" s="58"/>
      <c r="VHZ214" s="58"/>
      <c r="VIA214" s="58"/>
      <c r="VIB214" s="58"/>
      <c r="VIC214" s="58"/>
      <c r="VID214" s="58"/>
      <c r="VIE214" s="58"/>
      <c r="VIF214" s="58"/>
      <c r="VIG214" s="58"/>
      <c r="VIH214" s="58"/>
      <c r="VII214" s="58"/>
      <c r="VIJ214" s="58"/>
      <c r="VIK214" s="58"/>
      <c r="VIL214" s="58"/>
      <c r="VIM214" s="58"/>
      <c r="VIN214" s="58"/>
      <c r="VIO214" s="58"/>
      <c r="VIP214" s="58"/>
      <c r="VIQ214" s="58"/>
      <c r="VIR214" s="58"/>
      <c r="VIS214" s="58"/>
      <c r="VIT214" s="58"/>
      <c r="VIU214" s="58"/>
      <c r="VIV214" s="58"/>
      <c r="VIW214" s="58"/>
      <c r="VIX214" s="58"/>
      <c r="VIY214" s="58"/>
      <c r="VIZ214" s="58"/>
      <c r="VJA214" s="58"/>
      <c r="VJB214" s="58"/>
      <c r="VJC214" s="58"/>
      <c r="VJD214" s="58"/>
      <c r="VJE214" s="58"/>
      <c r="VJF214" s="58"/>
      <c r="VJG214" s="58"/>
      <c r="VJH214" s="58"/>
      <c r="VJI214" s="58"/>
      <c r="VJJ214" s="58"/>
      <c r="VJK214" s="58"/>
      <c r="VJL214" s="58"/>
      <c r="VJM214" s="58"/>
      <c r="VJN214" s="58"/>
      <c r="VJO214" s="58"/>
      <c r="VJP214" s="58"/>
      <c r="VJQ214" s="58"/>
      <c r="VJR214" s="58"/>
      <c r="VJS214" s="58"/>
      <c r="VJT214" s="58"/>
      <c r="VJU214" s="58"/>
      <c r="VJV214" s="58"/>
      <c r="VJW214" s="58"/>
      <c r="VJX214" s="58"/>
      <c r="VJY214" s="58"/>
      <c r="VJZ214" s="58"/>
      <c r="VKA214" s="58"/>
      <c r="VKB214" s="58"/>
      <c r="VKC214" s="58"/>
      <c r="VKD214" s="58"/>
      <c r="VKE214" s="58"/>
      <c r="VKF214" s="58"/>
      <c r="VKG214" s="58"/>
      <c r="VKH214" s="58"/>
      <c r="VKI214" s="58"/>
      <c r="VKJ214" s="58"/>
      <c r="VKK214" s="58"/>
      <c r="VKL214" s="58"/>
      <c r="VKM214" s="58"/>
      <c r="VKN214" s="58"/>
      <c r="VKO214" s="58"/>
      <c r="VKP214" s="58"/>
      <c r="VKQ214" s="58"/>
      <c r="VKR214" s="58"/>
      <c r="VKS214" s="58"/>
      <c r="VKT214" s="58"/>
      <c r="VKU214" s="58"/>
      <c r="VKV214" s="58"/>
      <c r="VKW214" s="58"/>
      <c r="VKX214" s="58"/>
      <c r="VKY214" s="58"/>
      <c r="VKZ214" s="58"/>
      <c r="VLA214" s="58"/>
      <c r="VLB214" s="58"/>
      <c r="VLC214" s="58"/>
      <c r="VLD214" s="58"/>
      <c r="VLE214" s="58"/>
      <c r="VLF214" s="58"/>
      <c r="VLG214" s="58"/>
      <c r="VLH214" s="58"/>
      <c r="VLI214" s="58"/>
      <c r="VLJ214" s="58"/>
      <c r="VLK214" s="58"/>
      <c r="VLL214" s="58"/>
      <c r="VLM214" s="58"/>
      <c r="VLN214" s="58"/>
      <c r="VLO214" s="58"/>
      <c r="VLP214" s="58"/>
      <c r="VLQ214" s="58"/>
      <c r="VLR214" s="58"/>
      <c r="VLS214" s="58"/>
      <c r="VLT214" s="58"/>
      <c r="VLU214" s="58"/>
      <c r="VLV214" s="58"/>
      <c r="VLW214" s="58"/>
      <c r="VLX214" s="58"/>
      <c r="VLY214" s="58"/>
      <c r="VLZ214" s="58"/>
      <c r="VMA214" s="58"/>
      <c r="VMB214" s="58"/>
      <c r="VMC214" s="58"/>
      <c r="VMD214" s="58"/>
      <c r="VME214" s="58"/>
      <c r="VMF214" s="58"/>
      <c r="VMG214" s="58"/>
      <c r="VMH214" s="58"/>
      <c r="VMI214" s="58"/>
      <c r="VMJ214" s="58"/>
      <c r="VMK214" s="58"/>
      <c r="VML214" s="58"/>
      <c r="VMM214" s="58"/>
      <c r="VMN214" s="58"/>
      <c r="VMO214" s="58"/>
      <c r="VMP214" s="58"/>
      <c r="VMQ214" s="58"/>
      <c r="VMR214" s="58"/>
      <c r="VMS214" s="58"/>
      <c r="VMT214" s="58"/>
      <c r="VMU214" s="58"/>
      <c r="VMV214" s="58"/>
      <c r="VMW214" s="58"/>
      <c r="VMX214" s="58"/>
      <c r="VMY214" s="58"/>
      <c r="VMZ214" s="58"/>
      <c r="VNA214" s="58"/>
      <c r="VNB214" s="58"/>
      <c r="VNC214" s="58"/>
      <c r="VND214" s="58"/>
      <c r="VNE214" s="58"/>
      <c r="VNF214" s="58"/>
      <c r="VNG214" s="58"/>
      <c r="VNH214" s="58"/>
      <c r="VNI214" s="58"/>
      <c r="VNJ214" s="58"/>
      <c r="VNK214" s="58"/>
      <c r="VNL214" s="58"/>
      <c r="VNM214" s="58"/>
      <c r="VNN214" s="58"/>
      <c r="VNO214" s="58"/>
      <c r="VNP214" s="58"/>
      <c r="VNQ214" s="58"/>
      <c r="VNR214" s="58"/>
      <c r="VNS214" s="58"/>
      <c r="VNT214" s="58"/>
      <c r="VNU214" s="58"/>
      <c r="VNV214" s="58"/>
      <c r="VNW214" s="58"/>
      <c r="VNX214" s="58"/>
      <c r="VNY214" s="58"/>
      <c r="VNZ214" s="58"/>
      <c r="VOA214" s="58"/>
      <c r="VOB214" s="58"/>
      <c r="VOC214" s="58"/>
      <c r="VOD214" s="58"/>
      <c r="VOE214" s="58"/>
      <c r="VOF214" s="58"/>
      <c r="VOG214" s="58"/>
      <c r="VOH214" s="58"/>
      <c r="VOI214" s="58"/>
      <c r="VOJ214" s="58"/>
      <c r="VOK214" s="58"/>
      <c r="VOL214" s="58"/>
      <c r="VOM214" s="58"/>
      <c r="VON214" s="58"/>
      <c r="VOO214" s="58"/>
      <c r="VOP214" s="58"/>
      <c r="VOQ214" s="58"/>
      <c r="VOR214" s="58"/>
      <c r="VOS214" s="58"/>
      <c r="VOT214" s="58"/>
      <c r="VOU214" s="58"/>
      <c r="VOV214" s="58"/>
      <c r="VOW214" s="58"/>
      <c r="VOX214" s="58"/>
      <c r="VOY214" s="58"/>
      <c r="VOZ214" s="58"/>
      <c r="VPA214" s="58"/>
      <c r="VPB214" s="58"/>
      <c r="VPC214" s="58"/>
      <c r="VPD214" s="58"/>
      <c r="VPE214" s="58"/>
      <c r="VPF214" s="58"/>
      <c r="VPG214" s="58"/>
      <c r="VPH214" s="58"/>
      <c r="VPI214" s="58"/>
      <c r="VPJ214" s="58"/>
      <c r="VPK214" s="58"/>
      <c r="VPL214" s="58"/>
      <c r="VPM214" s="58"/>
      <c r="VPN214" s="58"/>
      <c r="VPO214" s="58"/>
      <c r="VPP214" s="58"/>
      <c r="VPQ214" s="58"/>
      <c r="VPR214" s="58"/>
      <c r="VPS214" s="58"/>
      <c r="VPT214" s="58"/>
      <c r="VPU214" s="58"/>
      <c r="VPV214" s="58"/>
      <c r="VPW214" s="58"/>
      <c r="VPX214" s="58"/>
      <c r="VPY214" s="58"/>
      <c r="VPZ214" s="58"/>
      <c r="VQA214" s="58"/>
      <c r="VQB214" s="58"/>
      <c r="VQC214" s="58"/>
      <c r="VQD214" s="58"/>
      <c r="VQE214" s="58"/>
      <c r="VQF214" s="58"/>
      <c r="VQG214" s="58"/>
      <c r="VQH214" s="58"/>
      <c r="VQI214" s="58"/>
      <c r="VQJ214" s="58"/>
      <c r="VQK214" s="58"/>
      <c r="VQL214" s="58"/>
      <c r="VQM214" s="58"/>
      <c r="VQN214" s="58"/>
      <c r="VQO214" s="58"/>
      <c r="VQP214" s="58"/>
      <c r="VQQ214" s="58"/>
      <c r="VQR214" s="58"/>
      <c r="VQS214" s="58"/>
      <c r="VQT214" s="58"/>
      <c r="VQU214" s="58"/>
      <c r="VQV214" s="58"/>
      <c r="VQW214" s="58"/>
      <c r="VQX214" s="58"/>
      <c r="VQY214" s="58"/>
      <c r="VQZ214" s="58"/>
      <c r="VRA214" s="58"/>
      <c r="VRB214" s="58"/>
      <c r="VRC214" s="58"/>
      <c r="VRD214" s="58"/>
      <c r="VRE214" s="58"/>
      <c r="VRF214" s="58"/>
      <c r="VRG214" s="58"/>
      <c r="VRH214" s="58"/>
      <c r="VRI214" s="58"/>
      <c r="VRJ214" s="58"/>
      <c r="VRK214" s="58"/>
      <c r="VRL214" s="58"/>
      <c r="VRM214" s="58"/>
      <c r="VRN214" s="58"/>
      <c r="VRO214" s="58"/>
      <c r="VRP214" s="58"/>
      <c r="VRQ214" s="58"/>
      <c r="VRR214" s="58"/>
      <c r="VRS214" s="58"/>
      <c r="VRT214" s="58"/>
      <c r="VRU214" s="58"/>
      <c r="VRV214" s="58"/>
      <c r="VRW214" s="58"/>
      <c r="VRX214" s="58"/>
      <c r="VRY214" s="58"/>
      <c r="VRZ214" s="58"/>
      <c r="VSA214" s="58"/>
      <c r="VSB214" s="58"/>
      <c r="VSC214" s="58"/>
      <c r="VSD214" s="58"/>
      <c r="VSE214" s="58"/>
      <c r="VSF214" s="58"/>
      <c r="VSG214" s="58"/>
      <c r="VSH214" s="58"/>
      <c r="VSI214" s="58"/>
      <c r="VSJ214" s="58"/>
      <c r="VSK214" s="58"/>
      <c r="VSL214" s="58"/>
      <c r="VSM214" s="58"/>
      <c r="VSN214" s="58"/>
      <c r="VSO214" s="58"/>
      <c r="VSP214" s="58"/>
      <c r="VSQ214" s="58"/>
      <c r="VSR214" s="58"/>
      <c r="VSS214" s="58"/>
      <c r="VST214" s="58"/>
      <c r="VSU214" s="58"/>
      <c r="VSV214" s="58"/>
      <c r="VSW214" s="58"/>
      <c r="VSX214" s="58"/>
      <c r="VSY214" s="58"/>
      <c r="VSZ214" s="58"/>
      <c r="VTA214" s="58"/>
      <c r="VTB214" s="58"/>
      <c r="VTC214" s="58"/>
      <c r="VTD214" s="58"/>
      <c r="VTE214" s="58"/>
      <c r="VTF214" s="58"/>
      <c r="VTG214" s="58"/>
      <c r="VTH214" s="58"/>
      <c r="VTI214" s="58"/>
      <c r="VTJ214" s="58"/>
      <c r="VTK214" s="58"/>
      <c r="VTL214" s="58"/>
      <c r="VTM214" s="58"/>
      <c r="VTN214" s="58"/>
      <c r="VTO214" s="58"/>
      <c r="VTP214" s="58"/>
      <c r="VTQ214" s="58"/>
      <c r="VTR214" s="58"/>
      <c r="VTS214" s="58"/>
      <c r="VTT214" s="58"/>
      <c r="VTU214" s="58"/>
      <c r="VTV214" s="58"/>
      <c r="VTW214" s="58"/>
      <c r="VTX214" s="58"/>
      <c r="VTY214" s="58"/>
      <c r="VTZ214" s="58"/>
      <c r="VUA214" s="58"/>
      <c r="VUB214" s="58"/>
      <c r="VUC214" s="58"/>
      <c r="VUD214" s="58"/>
      <c r="VUE214" s="58"/>
      <c r="VUF214" s="58"/>
      <c r="VUG214" s="58"/>
      <c r="VUH214" s="58"/>
      <c r="VUI214" s="58"/>
      <c r="VUJ214" s="58"/>
      <c r="VUK214" s="58"/>
      <c r="VUL214" s="58"/>
      <c r="VUM214" s="58"/>
      <c r="VUN214" s="58"/>
      <c r="VUO214" s="58"/>
      <c r="VUP214" s="58"/>
      <c r="VUQ214" s="58"/>
      <c r="VUR214" s="58"/>
      <c r="VUS214" s="58"/>
      <c r="VUT214" s="58"/>
      <c r="VUU214" s="58"/>
      <c r="VUV214" s="58"/>
      <c r="VUW214" s="58"/>
      <c r="VUX214" s="58"/>
      <c r="VUY214" s="58"/>
      <c r="VUZ214" s="58"/>
      <c r="VVA214" s="58"/>
      <c r="VVB214" s="58"/>
      <c r="VVC214" s="58"/>
      <c r="VVD214" s="58"/>
      <c r="VVE214" s="58"/>
      <c r="VVF214" s="58"/>
      <c r="VVG214" s="58"/>
      <c r="VVH214" s="58"/>
      <c r="VVI214" s="58"/>
      <c r="VVJ214" s="58"/>
      <c r="VVK214" s="58"/>
      <c r="VVL214" s="58"/>
      <c r="VVM214" s="58"/>
      <c r="VVN214" s="58"/>
      <c r="VVO214" s="58"/>
      <c r="VVP214" s="58"/>
      <c r="VVQ214" s="58"/>
      <c r="VVR214" s="58"/>
      <c r="VVS214" s="58"/>
      <c r="VVT214" s="58"/>
      <c r="VVU214" s="58"/>
      <c r="VVV214" s="58"/>
      <c r="VVW214" s="58"/>
      <c r="VVX214" s="58"/>
      <c r="VVY214" s="58"/>
      <c r="VVZ214" s="58"/>
      <c r="VWA214" s="58"/>
      <c r="VWB214" s="58"/>
      <c r="VWC214" s="58"/>
      <c r="VWD214" s="58"/>
      <c r="VWE214" s="58"/>
      <c r="VWF214" s="58"/>
      <c r="VWG214" s="58"/>
      <c r="VWH214" s="58"/>
      <c r="VWI214" s="58"/>
      <c r="VWJ214" s="58"/>
      <c r="VWK214" s="58"/>
      <c r="VWL214" s="58"/>
      <c r="VWM214" s="58"/>
      <c r="VWN214" s="58"/>
      <c r="VWO214" s="58"/>
      <c r="VWP214" s="58"/>
      <c r="VWQ214" s="58"/>
      <c r="VWR214" s="58"/>
      <c r="VWS214" s="58"/>
      <c r="VWT214" s="58"/>
      <c r="VWU214" s="58"/>
      <c r="VWV214" s="58"/>
      <c r="VWW214" s="58"/>
      <c r="VWX214" s="58"/>
      <c r="VWY214" s="58"/>
      <c r="VWZ214" s="58"/>
      <c r="VXA214" s="58"/>
      <c r="VXB214" s="58"/>
      <c r="VXC214" s="58"/>
      <c r="VXD214" s="58"/>
      <c r="VXE214" s="58"/>
      <c r="VXF214" s="58"/>
      <c r="VXG214" s="58"/>
      <c r="VXH214" s="58"/>
      <c r="VXI214" s="58"/>
      <c r="VXJ214" s="58"/>
      <c r="VXK214" s="58"/>
      <c r="VXL214" s="58"/>
      <c r="VXM214" s="58"/>
      <c r="VXN214" s="58"/>
      <c r="VXO214" s="58"/>
      <c r="VXP214" s="58"/>
      <c r="VXQ214" s="58"/>
      <c r="VXR214" s="58"/>
      <c r="VXS214" s="58"/>
      <c r="VXT214" s="58"/>
      <c r="VXU214" s="58"/>
      <c r="VXV214" s="58"/>
      <c r="VXW214" s="58"/>
      <c r="VXX214" s="58"/>
      <c r="VXY214" s="58"/>
      <c r="VXZ214" s="58"/>
      <c r="VYA214" s="58"/>
      <c r="VYB214" s="58"/>
      <c r="VYC214" s="58"/>
      <c r="VYD214" s="58"/>
      <c r="VYE214" s="58"/>
      <c r="VYF214" s="58"/>
      <c r="VYG214" s="58"/>
      <c r="VYH214" s="58"/>
      <c r="VYI214" s="58"/>
      <c r="VYJ214" s="58"/>
      <c r="VYK214" s="58"/>
      <c r="VYL214" s="58"/>
      <c r="VYM214" s="58"/>
      <c r="VYN214" s="58"/>
      <c r="VYO214" s="58"/>
      <c r="VYP214" s="58"/>
      <c r="VYQ214" s="58"/>
      <c r="VYR214" s="58"/>
      <c r="VYS214" s="58"/>
      <c r="VYT214" s="58"/>
      <c r="VYU214" s="58"/>
      <c r="VYV214" s="58"/>
      <c r="VYW214" s="58"/>
      <c r="VYX214" s="58"/>
      <c r="VYY214" s="58"/>
      <c r="VYZ214" s="58"/>
      <c r="VZA214" s="58"/>
      <c r="VZB214" s="58"/>
      <c r="VZC214" s="58"/>
      <c r="VZD214" s="58"/>
      <c r="VZE214" s="58"/>
      <c r="VZF214" s="58"/>
      <c r="VZG214" s="58"/>
      <c r="VZH214" s="58"/>
      <c r="VZI214" s="58"/>
      <c r="VZJ214" s="58"/>
      <c r="VZK214" s="58"/>
      <c r="VZL214" s="58"/>
      <c r="VZM214" s="58"/>
      <c r="VZN214" s="58"/>
      <c r="VZO214" s="58"/>
      <c r="VZP214" s="58"/>
      <c r="VZQ214" s="58"/>
      <c r="VZR214" s="58"/>
      <c r="VZS214" s="58"/>
      <c r="VZT214" s="58"/>
      <c r="VZU214" s="58"/>
      <c r="VZV214" s="58"/>
      <c r="VZW214" s="58"/>
      <c r="VZX214" s="58"/>
      <c r="VZY214" s="58"/>
      <c r="VZZ214" s="58"/>
      <c r="WAA214" s="58"/>
      <c r="WAB214" s="58"/>
      <c r="WAC214" s="58"/>
      <c r="WAD214" s="58"/>
      <c r="WAE214" s="58"/>
      <c r="WAF214" s="58"/>
      <c r="WAG214" s="58"/>
      <c r="WAH214" s="58"/>
      <c r="WAI214" s="58"/>
      <c r="WAJ214" s="58"/>
      <c r="WAK214" s="58"/>
      <c r="WAL214" s="58"/>
      <c r="WAM214" s="58"/>
      <c r="WAN214" s="58"/>
      <c r="WAO214" s="58"/>
      <c r="WAP214" s="58"/>
      <c r="WAQ214" s="58"/>
      <c r="WAR214" s="58"/>
      <c r="WAS214" s="58"/>
      <c r="WAT214" s="58"/>
      <c r="WAU214" s="58"/>
      <c r="WAV214" s="58"/>
      <c r="WAW214" s="58"/>
      <c r="WAX214" s="58"/>
      <c r="WAY214" s="58"/>
      <c r="WAZ214" s="58"/>
      <c r="WBA214" s="58"/>
      <c r="WBB214" s="58"/>
      <c r="WBC214" s="58"/>
      <c r="WBD214" s="58"/>
      <c r="WBE214" s="58"/>
      <c r="WBF214" s="58"/>
      <c r="WBG214" s="58"/>
      <c r="WBH214" s="58"/>
      <c r="WBI214" s="58"/>
      <c r="WBJ214" s="58"/>
      <c r="WBK214" s="58"/>
      <c r="WBL214" s="58"/>
      <c r="WBM214" s="58"/>
      <c r="WBN214" s="58"/>
      <c r="WBO214" s="58"/>
      <c r="WBP214" s="58"/>
      <c r="WBQ214" s="58"/>
      <c r="WBR214" s="58"/>
      <c r="WBS214" s="58"/>
      <c r="WBT214" s="58"/>
      <c r="WBU214" s="58"/>
      <c r="WBV214" s="58"/>
      <c r="WBW214" s="58"/>
      <c r="WBX214" s="58"/>
      <c r="WBY214" s="58"/>
      <c r="WBZ214" s="58"/>
      <c r="WCA214" s="58"/>
      <c r="WCB214" s="58"/>
      <c r="WCC214" s="58"/>
      <c r="WCD214" s="58"/>
      <c r="WCE214" s="58"/>
      <c r="WCF214" s="58"/>
      <c r="WCG214" s="58"/>
      <c r="WCH214" s="58"/>
      <c r="WCI214" s="58"/>
      <c r="WCJ214" s="58"/>
      <c r="WCK214" s="58"/>
      <c r="WCL214" s="58"/>
      <c r="WCM214" s="58"/>
      <c r="WCN214" s="58"/>
      <c r="WCO214" s="58"/>
      <c r="WCP214" s="58"/>
      <c r="WCQ214" s="58"/>
      <c r="WCR214" s="58"/>
      <c r="WCS214" s="58"/>
      <c r="WCT214" s="58"/>
      <c r="WCU214" s="58"/>
      <c r="WCV214" s="58"/>
      <c r="WCW214" s="58"/>
      <c r="WCX214" s="58"/>
      <c r="WCY214" s="58"/>
      <c r="WCZ214" s="58"/>
      <c r="WDA214" s="58"/>
      <c r="WDB214" s="58"/>
      <c r="WDC214" s="58"/>
      <c r="WDD214" s="58"/>
      <c r="WDE214" s="58"/>
      <c r="WDF214" s="58"/>
      <c r="WDG214" s="58"/>
      <c r="WDH214" s="58"/>
      <c r="WDI214" s="58"/>
      <c r="WDJ214" s="58"/>
      <c r="WDK214" s="58"/>
      <c r="WDL214" s="58"/>
      <c r="WDM214" s="58"/>
      <c r="WDN214" s="58"/>
      <c r="WDO214" s="58"/>
      <c r="WDP214" s="58"/>
      <c r="WDQ214" s="58"/>
      <c r="WDR214" s="58"/>
      <c r="WDS214" s="58"/>
      <c r="WDT214" s="58"/>
      <c r="WDU214" s="58"/>
      <c r="WDV214" s="58"/>
      <c r="WDW214" s="58"/>
      <c r="WDX214" s="58"/>
      <c r="WDY214" s="58"/>
      <c r="WDZ214" s="58"/>
      <c r="WEA214" s="58"/>
      <c r="WEB214" s="58"/>
      <c r="WEC214" s="58"/>
      <c r="WED214" s="58"/>
      <c r="WEE214" s="58"/>
      <c r="WEF214" s="58"/>
      <c r="WEG214" s="58"/>
      <c r="WEH214" s="58"/>
      <c r="WEI214" s="58"/>
      <c r="WEJ214" s="58"/>
      <c r="WEK214" s="58"/>
      <c r="WEL214" s="58"/>
      <c r="WEM214" s="58"/>
      <c r="WEN214" s="58"/>
      <c r="WEO214" s="58"/>
      <c r="WEP214" s="58"/>
      <c r="WEQ214" s="58"/>
      <c r="WER214" s="58"/>
      <c r="WES214" s="58"/>
      <c r="WET214" s="58"/>
      <c r="WEU214" s="58"/>
      <c r="WEV214" s="58"/>
      <c r="WEW214" s="58"/>
      <c r="WEX214" s="58"/>
      <c r="WEY214" s="58"/>
      <c r="WEZ214" s="58"/>
      <c r="WFA214" s="58"/>
      <c r="WFB214" s="58"/>
      <c r="WFC214" s="58"/>
      <c r="WFD214" s="58"/>
      <c r="WFE214" s="58"/>
      <c r="WFF214" s="58"/>
      <c r="WFG214" s="58"/>
      <c r="WFH214" s="58"/>
      <c r="WFI214" s="58"/>
      <c r="WFJ214" s="58"/>
      <c r="WFK214" s="58"/>
      <c r="WFL214" s="58"/>
      <c r="WFM214" s="58"/>
      <c r="WFN214" s="58"/>
      <c r="WFO214" s="58"/>
      <c r="WFP214" s="58"/>
      <c r="WFQ214" s="58"/>
      <c r="WFR214" s="58"/>
      <c r="WFS214" s="58"/>
      <c r="WFT214" s="58"/>
      <c r="WFU214" s="58"/>
      <c r="WFV214" s="58"/>
      <c r="WFW214" s="58"/>
      <c r="WFX214" s="58"/>
      <c r="WFY214" s="58"/>
      <c r="WFZ214" s="58"/>
      <c r="WGA214" s="58"/>
      <c r="WGB214" s="58"/>
      <c r="WGC214" s="58"/>
      <c r="WGD214" s="58"/>
      <c r="WGE214" s="58"/>
      <c r="WGF214" s="58"/>
      <c r="WGG214" s="58"/>
      <c r="WGH214" s="58"/>
      <c r="WGI214" s="58"/>
      <c r="WGJ214" s="58"/>
      <c r="WGK214" s="58"/>
      <c r="WGL214" s="58"/>
      <c r="WGM214" s="58"/>
      <c r="WGN214" s="58"/>
      <c r="WGO214" s="58"/>
      <c r="WGP214" s="58"/>
      <c r="WGQ214" s="58"/>
      <c r="WGR214" s="58"/>
      <c r="WGS214" s="58"/>
      <c r="WGT214" s="58"/>
      <c r="WGU214" s="58"/>
      <c r="WGV214" s="58"/>
      <c r="WGW214" s="58"/>
      <c r="WGX214" s="58"/>
      <c r="WGY214" s="58"/>
      <c r="WGZ214" s="58"/>
      <c r="WHA214" s="58"/>
      <c r="WHB214" s="58"/>
      <c r="WHC214" s="58"/>
      <c r="WHD214" s="58"/>
      <c r="WHE214" s="58"/>
      <c r="WHF214" s="58"/>
      <c r="WHG214" s="58"/>
      <c r="WHH214" s="58"/>
      <c r="WHI214" s="58"/>
      <c r="WHJ214" s="58"/>
      <c r="WHK214" s="58"/>
      <c r="WHL214" s="58"/>
      <c r="WHM214" s="58"/>
      <c r="WHN214" s="58"/>
      <c r="WHO214" s="58"/>
      <c r="WHP214" s="58"/>
      <c r="WHQ214" s="58"/>
      <c r="WHR214" s="58"/>
      <c r="WHS214" s="58"/>
      <c r="WHT214" s="58"/>
      <c r="WHU214" s="58"/>
      <c r="WHV214" s="58"/>
      <c r="WHW214" s="58"/>
      <c r="WHX214" s="58"/>
      <c r="WHY214" s="58"/>
      <c r="WHZ214" s="58"/>
      <c r="WIA214" s="58"/>
      <c r="WIB214" s="58"/>
      <c r="WIC214" s="58"/>
      <c r="WID214" s="58"/>
      <c r="WIE214" s="58"/>
      <c r="WIF214" s="58"/>
      <c r="WIG214" s="58"/>
      <c r="WIH214" s="58"/>
      <c r="WII214" s="58"/>
      <c r="WIJ214" s="58"/>
      <c r="WIK214" s="58"/>
      <c r="WIL214" s="58"/>
      <c r="WIM214" s="58"/>
      <c r="WIN214" s="58"/>
      <c r="WIO214" s="58"/>
      <c r="WIP214" s="58"/>
      <c r="WIQ214" s="58"/>
      <c r="WIR214" s="58"/>
      <c r="WIS214" s="58"/>
      <c r="WIT214" s="58"/>
      <c r="WIU214" s="58"/>
      <c r="WIV214" s="58"/>
      <c r="WIW214" s="58"/>
      <c r="WIX214" s="58"/>
      <c r="WIY214" s="58"/>
      <c r="WIZ214" s="58"/>
      <c r="WJA214" s="58"/>
      <c r="WJB214" s="58"/>
      <c r="WJC214" s="58"/>
      <c r="WJD214" s="58"/>
      <c r="WJE214" s="58"/>
      <c r="WJF214" s="58"/>
      <c r="WJG214" s="58"/>
      <c r="WJH214" s="58"/>
      <c r="WJI214" s="58"/>
      <c r="WJJ214" s="58"/>
      <c r="WJK214" s="58"/>
      <c r="WJL214" s="58"/>
      <c r="WJM214" s="58"/>
      <c r="WJN214" s="58"/>
      <c r="WJO214" s="58"/>
      <c r="WJP214" s="58"/>
      <c r="WJQ214" s="58"/>
      <c r="WJR214" s="58"/>
      <c r="WJS214" s="58"/>
      <c r="WJT214" s="58"/>
      <c r="WJU214" s="58"/>
      <c r="WJV214" s="58"/>
      <c r="WJW214" s="58"/>
      <c r="WJX214" s="58"/>
      <c r="WJY214" s="58"/>
      <c r="WJZ214" s="58"/>
      <c r="WKA214" s="58"/>
      <c r="WKB214" s="58"/>
      <c r="WKC214" s="58"/>
      <c r="WKD214" s="58"/>
      <c r="WKE214" s="58"/>
      <c r="WKF214" s="58"/>
      <c r="WKG214" s="58"/>
      <c r="WKH214" s="58"/>
      <c r="WKI214" s="58"/>
      <c r="WKJ214" s="58"/>
      <c r="WKK214" s="58"/>
      <c r="WKL214" s="58"/>
      <c r="WKM214" s="58"/>
      <c r="WKN214" s="58"/>
      <c r="WKO214" s="58"/>
      <c r="WKP214" s="58"/>
      <c r="WKQ214" s="58"/>
      <c r="WKR214" s="58"/>
      <c r="WKS214" s="58"/>
      <c r="WKT214" s="58"/>
      <c r="WKU214" s="58"/>
      <c r="WKV214" s="58"/>
      <c r="WKW214" s="58"/>
      <c r="WKX214" s="58"/>
      <c r="WKY214" s="58"/>
      <c r="WKZ214" s="58"/>
      <c r="WLA214" s="58"/>
      <c r="WLB214" s="58"/>
      <c r="WLC214" s="58"/>
      <c r="WLD214" s="58"/>
      <c r="WLE214" s="58"/>
      <c r="WLF214" s="58"/>
      <c r="WLG214" s="58"/>
      <c r="WLH214" s="58"/>
      <c r="WLI214" s="58"/>
      <c r="WLJ214" s="58"/>
      <c r="WLK214" s="58"/>
      <c r="WLL214" s="58"/>
      <c r="WLM214" s="58"/>
      <c r="WLN214" s="58"/>
      <c r="WLO214" s="58"/>
      <c r="WLP214" s="58"/>
      <c r="WLQ214" s="58"/>
      <c r="WLR214" s="58"/>
      <c r="WLS214" s="58"/>
      <c r="WLT214" s="58"/>
      <c r="WLU214" s="58"/>
      <c r="WLV214" s="58"/>
      <c r="WLW214" s="58"/>
      <c r="WLX214" s="58"/>
      <c r="WLY214" s="58"/>
      <c r="WLZ214" s="58"/>
      <c r="WMA214" s="58"/>
      <c r="WMB214" s="58"/>
      <c r="WMC214" s="58"/>
      <c r="WMD214" s="58"/>
      <c r="WME214" s="58"/>
      <c r="WMF214" s="58"/>
      <c r="WMG214" s="58"/>
      <c r="WMH214" s="58"/>
      <c r="WMI214" s="58"/>
      <c r="WMJ214" s="58"/>
      <c r="WMK214" s="58"/>
      <c r="WML214" s="58"/>
      <c r="WMM214" s="58"/>
      <c r="WMN214" s="58"/>
      <c r="WMO214" s="58"/>
      <c r="WMP214" s="58"/>
      <c r="WMQ214" s="58"/>
      <c r="WMR214" s="58"/>
      <c r="WMS214" s="58"/>
      <c r="WMT214" s="58"/>
      <c r="WMU214" s="58"/>
      <c r="WMV214" s="58"/>
      <c r="WMW214" s="58"/>
      <c r="WMX214" s="58"/>
      <c r="WMY214" s="58"/>
      <c r="WMZ214" s="58"/>
      <c r="WNA214" s="58"/>
      <c r="WNB214" s="58"/>
      <c r="WNC214" s="58"/>
      <c r="WND214" s="58"/>
      <c r="WNE214" s="58"/>
      <c r="WNF214" s="58"/>
      <c r="WNG214" s="58"/>
      <c r="WNH214" s="58"/>
      <c r="WNI214" s="58"/>
      <c r="WNJ214" s="58"/>
      <c r="WNK214" s="58"/>
      <c r="WNL214" s="58"/>
      <c r="WNM214" s="58"/>
      <c r="WNN214" s="58"/>
      <c r="WNO214" s="58"/>
      <c r="WNP214" s="58"/>
      <c r="WNQ214" s="58"/>
      <c r="WNR214" s="58"/>
      <c r="WNS214" s="58"/>
      <c r="WNT214" s="58"/>
      <c r="WNU214" s="58"/>
      <c r="WNV214" s="58"/>
      <c r="WNW214" s="58"/>
      <c r="WNX214" s="58"/>
      <c r="WNY214" s="58"/>
      <c r="WNZ214" s="58"/>
      <c r="WOA214" s="58"/>
      <c r="WOB214" s="58"/>
      <c r="WOC214" s="58"/>
      <c r="WOD214" s="58"/>
      <c r="WOE214" s="58"/>
      <c r="WOF214" s="58"/>
      <c r="WOG214" s="58"/>
      <c r="WOH214" s="58"/>
      <c r="WOI214" s="58"/>
      <c r="WOJ214" s="58"/>
      <c r="WOK214" s="58"/>
      <c r="WOL214" s="58"/>
      <c r="WOM214" s="58"/>
      <c r="WON214" s="58"/>
      <c r="WOO214" s="58"/>
      <c r="WOP214" s="58"/>
      <c r="WOQ214" s="58"/>
      <c r="WOR214" s="58"/>
      <c r="WOS214" s="58"/>
      <c r="WOT214" s="58"/>
      <c r="WOU214" s="58"/>
      <c r="WOV214" s="58"/>
      <c r="WOW214" s="58"/>
      <c r="WOX214" s="58"/>
      <c r="WOY214" s="58"/>
      <c r="WOZ214" s="58"/>
      <c r="WPA214" s="58"/>
      <c r="WPB214" s="58"/>
      <c r="WPC214" s="58"/>
      <c r="WPD214" s="58"/>
      <c r="WPE214" s="58"/>
      <c r="WPF214" s="58"/>
      <c r="WPG214" s="58"/>
      <c r="WPH214" s="58"/>
      <c r="WPI214" s="58"/>
      <c r="WPJ214" s="58"/>
      <c r="WPK214" s="58"/>
      <c r="WPL214" s="58"/>
      <c r="WPM214" s="58"/>
      <c r="WPN214" s="58"/>
      <c r="WPO214" s="58"/>
      <c r="WPP214" s="58"/>
      <c r="WPQ214" s="58"/>
      <c r="WPR214" s="58"/>
      <c r="WPS214" s="58"/>
      <c r="WPT214" s="58"/>
      <c r="WPU214" s="58"/>
      <c r="WPV214" s="58"/>
      <c r="WPW214" s="58"/>
      <c r="WPX214" s="58"/>
      <c r="WPY214" s="58"/>
      <c r="WPZ214" s="58"/>
      <c r="WQA214" s="58"/>
      <c r="WQB214" s="58"/>
      <c r="WQC214" s="58"/>
      <c r="WQD214" s="58"/>
      <c r="WQE214" s="58"/>
      <c r="WQF214" s="58"/>
      <c r="WQG214" s="58"/>
      <c r="WQH214" s="58"/>
      <c r="WQI214" s="58"/>
      <c r="WQJ214" s="58"/>
      <c r="WQK214" s="58"/>
      <c r="WQL214" s="58"/>
      <c r="WQM214" s="58"/>
      <c r="WQN214" s="58"/>
      <c r="WQO214" s="58"/>
      <c r="WQP214" s="58"/>
      <c r="WQQ214" s="58"/>
      <c r="WQR214" s="58"/>
      <c r="WQS214" s="58"/>
      <c r="WQT214" s="58"/>
      <c r="WQU214" s="58"/>
      <c r="WQV214" s="58"/>
      <c r="WQW214" s="58"/>
      <c r="WQX214" s="58"/>
      <c r="WQY214" s="58"/>
      <c r="WQZ214" s="58"/>
      <c r="WRA214" s="58"/>
      <c r="WRB214" s="58"/>
      <c r="WRC214" s="58"/>
      <c r="WRD214" s="58"/>
      <c r="WRE214" s="58"/>
      <c r="WRF214" s="58"/>
      <c r="WRG214" s="58"/>
      <c r="WRH214" s="58"/>
      <c r="WRI214" s="58"/>
      <c r="WRJ214" s="58"/>
      <c r="WRK214" s="58"/>
      <c r="WRL214" s="58"/>
      <c r="WRM214" s="58"/>
      <c r="WRN214" s="58"/>
      <c r="WRO214" s="58"/>
      <c r="WRP214" s="58"/>
      <c r="WRQ214" s="58"/>
      <c r="WRR214" s="58"/>
      <c r="WRS214" s="58"/>
      <c r="WRT214" s="58"/>
      <c r="WRU214" s="58"/>
      <c r="WRV214" s="58"/>
      <c r="WRW214" s="58"/>
      <c r="WRX214" s="58"/>
      <c r="WRY214" s="58"/>
      <c r="WRZ214" s="58"/>
      <c r="WSA214" s="58"/>
      <c r="WSB214" s="58"/>
      <c r="WSC214" s="58"/>
      <c r="WSD214" s="58"/>
      <c r="WSE214" s="58"/>
      <c r="WSF214" s="58"/>
      <c r="WSG214" s="58"/>
      <c r="WSH214" s="58"/>
      <c r="WSI214" s="58"/>
      <c r="WSJ214" s="58"/>
      <c r="WSK214" s="58"/>
      <c r="WSL214" s="58"/>
      <c r="WSM214" s="58"/>
      <c r="WSN214" s="58"/>
      <c r="WSO214" s="58"/>
      <c r="WSP214" s="58"/>
      <c r="WSQ214" s="58"/>
      <c r="WSR214" s="58"/>
      <c r="WSS214" s="58"/>
      <c r="WST214" s="58"/>
      <c r="WSU214" s="58"/>
      <c r="WSV214" s="58"/>
      <c r="WSW214" s="58"/>
      <c r="WSX214" s="58"/>
      <c r="WSY214" s="58"/>
      <c r="WSZ214" s="58"/>
      <c r="WTA214" s="58"/>
      <c r="WTB214" s="58"/>
      <c r="WTC214" s="58"/>
      <c r="WTD214" s="58"/>
      <c r="WTE214" s="58"/>
      <c r="WTF214" s="58"/>
      <c r="WTG214" s="58"/>
      <c r="WTH214" s="58"/>
      <c r="WTI214" s="58"/>
      <c r="WTJ214" s="58"/>
      <c r="WTK214" s="58"/>
      <c r="WTL214" s="58"/>
      <c r="WTM214" s="58"/>
      <c r="WTN214" s="58"/>
      <c r="WTO214" s="58"/>
      <c r="WTP214" s="58"/>
      <c r="WTQ214" s="58"/>
      <c r="WTR214" s="58"/>
      <c r="WTS214" s="58"/>
      <c r="WTT214" s="58"/>
      <c r="WTU214" s="58"/>
      <c r="WTV214" s="58"/>
      <c r="WTW214" s="58"/>
      <c r="WTX214" s="58"/>
      <c r="WTY214" s="58"/>
      <c r="WTZ214" s="58"/>
      <c r="WUA214" s="58"/>
      <c r="WUB214" s="58"/>
      <c r="WUC214" s="58"/>
      <c r="WUD214" s="58"/>
      <c r="WUE214" s="58"/>
      <c r="WUF214" s="58"/>
      <c r="WUG214" s="58"/>
      <c r="WUH214" s="58"/>
      <c r="WUI214" s="58"/>
      <c r="WUJ214" s="58"/>
      <c r="WUK214" s="58"/>
      <c r="WUL214" s="58"/>
      <c r="WUM214" s="58"/>
      <c r="WUN214" s="58"/>
      <c r="WUO214" s="58"/>
      <c r="WUP214" s="58"/>
      <c r="WUQ214" s="58"/>
      <c r="WUR214" s="58"/>
      <c r="WUS214" s="58"/>
      <c r="WUT214" s="58"/>
      <c r="WUU214" s="58"/>
      <c r="WUV214" s="58"/>
      <c r="WUW214" s="58"/>
      <c r="WUX214" s="58"/>
      <c r="WUY214" s="58"/>
      <c r="WUZ214" s="58"/>
      <c r="WVA214" s="58"/>
      <c r="WVB214" s="58"/>
      <c r="WVC214" s="58"/>
      <c r="WVD214" s="58"/>
      <c r="WVE214" s="58"/>
      <c r="WVF214" s="58"/>
      <c r="WVG214" s="58"/>
      <c r="WVH214" s="58"/>
      <c r="WVI214" s="58"/>
      <c r="WVJ214" s="58"/>
      <c r="WVK214" s="58"/>
      <c r="WVL214" s="58"/>
      <c r="WVM214" s="58"/>
      <c r="WVN214" s="58"/>
      <c r="WVO214" s="58"/>
      <c r="WVP214" s="58"/>
      <c r="WVQ214" s="58"/>
      <c r="WVR214" s="58"/>
      <c r="WVS214" s="58"/>
      <c r="WVT214" s="58"/>
      <c r="WVU214" s="58"/>
      <c r="WVV214" s="58"/>
      <c r="WVW214" s="58"/>
      <c r="WVX214" s="58"/>
      <c r="WVY214" s="58"/>
      <c r="WVZ214" s="58"/>
      <c r="WWA214" s="58"/>
      <c r="WWB214" s="58"/>
      <c r="WWC214" s="58"/>
      <c r="WWD214" s="58"/>
      <c r="WWE214" s="58"/>
      <c r="WWF214" s="58"/>
      <c r="WWG214" s="58"/>
      <c r="WWH214" s="58"/>
      <c r="WWI214" s="58"/>
      <c r="WWJ214" s="58"/>
      <c r="WWK214" s="58"/>
      <c r="WWL214" s="58"/>
      <c r="WWM214" s="58"/>
      <c r="WWN214" s="58"/>
      <c r="WWO214" s="58"/>
      <c r="WWP214" s="58"/>
      <c r="WWQ214" s="58"/>
      <c r="WWR214" s="58"/>
      <c r="WWS214" s="58"/>
      <c r="WWT214" s="58"/>
      <c r="WWU214" s="58"/>
      <c r="WWV214" s="58"/>
      <c r="WWW214" s="58"/>
      <c r="WWX214" s="58"/>
      <c r="WWY214" s="58"/>
      <c r="WWZ214" s="58"/>
      <c r="WXA214" s="58"/>
      <c r="WXB214" s="58"/>
      <c r="WXC214" s="58"/>
      <c r="WXD214" s="58"/>
      <c r="WXE214" s="58"/>
      <c r="WXF214" s="58"/>
      <c r="WXG214" s="58"/>
      <c r="WXH214" s="58"/>
      <c r="WXI214" s="58"/>
      <c r="WXJ214" s="58"/>
      <c r="WXK214" s="58"/>
      <c r="WXL214" s="58"/>
      <c r="WXM214" s="58"/>
      <c r="WXN214" s="58"/>
      <c r="WXO214" s="58"/>
      <c r="WXP214" s="58"/>
      <c r="WXQ214" s="58"/>
      <c r="WXR214" s="58"/>
      <c r="WXS214" s="58"/>
      <c r="WXT214" s="58"/>
      <c r="WXU214" s="58"/>
      <c r="WXV214" s="58"/>
      <c r="WXW214" s="58"/>
      <c r="WXX214" s="58"/>
      <c r="WXY214" s="58"/>
      <c r="WXZ214" s="58"/>
      <c r="WYA214" s="58"/>
      <c r="WYB214" s="58"/>
      <c r="WYC214" s="58"/>
      <c r="WYD214" s="58"/>
      <c r="WYE214" s="58"/>
      <c r="WYF214" s="58"/>
      <c r="WYG214" s="58"/>
      <c r="WYH214" s="58"/>
      <c r="WYI214" s="58"/>
      <c r="WYJ214" s="58"/>
      <c r="WYK214" s="58"/>
      <c r="WYL214" s="58"/>
      <c r="WYM214" s="58"/>
      <c r="WYN214" s="58"/>
      <c r="WYO214" s="58"/>
      <c r="WYP214" s="58"/>
      <c r="WYQ214" s="58"/>
      <c r="WYR214" s="58"/>
      <c r="WYS214" s="58"/>
      <c r="WYT214" s="58"/>
      <c r="WYU214" s="58"/>
      <c r="WYV214" s="58"/>
      <c r="WYW214" s="58"/>
      <c r="WYX214" s="58"/>
      <c r="WYY214" s="58"/>
      <c r="WYZ214" s="58"/>
      <c r="WZA214" s="58"/>
      <c r="WZB214" s="58"/>
      <c r="WZC214" s="58"/>
      <c r="WZD214" s="58"/>
      <c r="WZE214" s="58"/>
      <c r="WZF214" s="58"/>
      <c r="WZG214" s="58"/>
      <c r="WZH214" s="58"/>
      <c r="WZI214" s="58"/>
      <c r="WZJ214" s="58"/>
      <c r="WZK214" s="58"/>
      <c r="WZL214" s="58"/>
      <c r="WZM214" s="58"/>
      <c r="WZN214" s="58"/>
      <c r="WZO214" s="58"/>
      <c r="WZP214" s="58"/>
      <c r="WZQ214" s="58"/>
      <c r="WZR214" s="58"/>
      <c r="WZS214" s="58"/>
      <c r="WZT214" s="58"/>
      <c r="WZU214" s="58"/>
      <c r="WZV214" s="58"/>
      <c r="WZW214" s="58"/>
      <c r="WZX214" s="58"/>
      <c r="WZY214" s="58"/>
      <c r="WZZ214" s="58"/>
      <c r="XAA214" s="58"/>
      <c r="XAB214" s="58"/>
      <c r="XAC214" s="58"/>
      <c r="XAD214" s="58"/>
      <c r="XAE214" s="58"/>
      <c r="XAF214" s="58"/>
      <c r="XAG214" s="58"/>
      <c r="XAH214" s="58"/>
      <c r="XAI214" s="58"/>
      <c r="XAJ214" s="58"/>
      <c r="XAK214" s="58"/>
      <c r="XAL214" s="58"/>
      <c r="XAM214" s="58"/>
      <c r="XAN214" s="58"/>
      <c r="XAO214" s="58"/>
      <c r="XAP214" s="58"/>
      <c r="XAQ214" s="58"/>
      <c r="XAR214" s="58"/>
      <c r="XAS214" s="58"/>
      <c r="XAT214" s="58"/>
      <c r="XAU214" s="58"/>
      <c r="XAV214" s="58"/>
      <c r="XAW214" s="58"/>
      <c r="XAX214" s="58"/>
      <c r="XAY214" s="58"/>
      <c r="XAZ214" s="58"/>
      <c r="XBA214" s="58"/>
      <c r="XBB214" s="58"/>
      <c r="XBC214" s="58"/>
      <c r="XBD214" s="58"/>
      <c r="XBE214" s="58"/>
      <c r="XBF214" s="58"/>
      <c r="XBG214" s="58"/>
      <c r="XBH214" s="58"/>
      <c r="XBI214" s="58"/>
      <c r="XBJ214" s="58"/>
      <c r="XBK214" s="58"/>
      <c r="XBL214" s="58"/>
      <c r="XBM214" s="58"/>
      <c r="XBN214" s="58"/>
      <c r="XBO214" s="58"/>
      <c r="XBP214" s="58"/>
      <c r="XBQ214" s="58"/>
      <c r="XBR214" s="58"/>
      <c r="XBS214" s="58"/>
      <c r="XBT214" s="58"/>
      <c r="XBU214" s="58"/>
      <c r="XBV214" s="58"/>
      <c r="XBW214" s="58"/>
      <c r="XBX214" s="58"/>
      <c r="XBY214" s="58"/>
      <c r="XBZ214" s="58"/>
      <c r="XCA214" s="58"/>
      <c r="XCB214" s="58"/>
      <c r="XCC214" s="58"/>
      <c r="XCD214" s="58"/>
      <c r="XCE214" s="58"/>
      <c r="XCF214" s="58"/>
      <c r="XCG214" s="58"/>
      <c r="XCH214" s="58"/>
      <c r="XCI214" s="58"/>
      <c r="XCJ214" s="58"/>
      <c r="XCK214" s="58"/>
      <c r="XCL214" s="58"/>
      <c r="XCM214" s="58"/>
      <c r="XCN214" s="58"/>
      <c r="XCO214" s="58"/>
      <c r="XCP214" s="58"/>
      <c r="XCQ214" s="58"/>
      <c r="XCR214" s="58"/>
      <c r="XCS214" s="58"/>
      <c r="XCT214" s="58"/>
      <c r="XCU214" s="58"/>
      <c r="XCV214" s="58"/>
      <c r="XCW214" s="58"/>
      <c r="XCX214" s="58"/>
      <c r="XCY214" s="58"/>
      <c r="XCZ214" s="58"/>
      <c r="XDA214" s="58"/>
      <c r="XDB214" s="58"/>
      <c r="XDC214" s="58"/>
      <c r="XDD214" s="58"/>
      <c r="XDE214" s="58"/>
      <c r="XDF214" s="58"/>
      <c r="XDG214" s="58"/>
      <c r="XDH214" s="58"/>
      <c r="XDI214" s="58"/>
      <c r="XDJ214" s="58"/>
      <c r="XDK214" s="58"/>
      <c r="XDL214" s="58"/>
    </row>
    <row r="215" s="55" customFormat="1" ht="159" customHeight="1" spans="1:9">
      <c r="A215" s="82">
        <v>188</v>
      </c>
      <c r="B215" s="92" t="s">
        <v>713</v>
      </c>
      <c r="C215" s="93"/>
      <c r="D215" s="84" t="s">
        <v>714</v>
      </c>
      <c r="E215" s="82" t="s">
        <v>33</v>
      </c>
      <c r="F215" s="84" t="s">
        <v>715</v>
      </c>
      <c r="G215" s="82">
        <v>4000</v>
      </c>
      <c r="H215" s="94" t="s">
        <v>716</v>
      </c>
      <c r="I215" s="94" t="s">
        <v>408</v>
      </c>
    </row>
    <row r="216" s="55" customFormat="1" ht="147" customHeight="1" spans="1:9">
      <c r="A216" s="82">
        <v>189</v>
      </c>
      <c r="B216" s="92" t="s">
        <v>717</v>
      </c>
      <c r="C216" s="84"/>
      <c r="D216" s="93" t="s">
        <v>718</v>
      </c>
      <c r="E216" s="82" t="s">
        <v>19</v>
      </c>
      <c r="F216" s="93" t="s">
        <v>719</v>
      </c>
      <c r="G216" s="82">
        <v>3000</v>
      </c>
      <c r="H216" s="94" t="s">
        <v>427</v>
      </c>
      <c r="I216" s="94" t="s">
        <v>720</v>
      </c>
    </row>
    <row r="217" s="55" customFormat="1" ht="175" customHeight="1" spans="1:9">
      <c r="A217" s="82">
        <v>190</v>
      </c>
      <c r="B217" s="83" t="s">
        <v>721</v>
      </c>
      <c r="C217" s="84"/>
      <c r="D217" s="84" t="s">
        <v>722</v>
      </c>
      <c r="E217" s="82" t="s">
        <v>108</v>
      </c>
      <c r="F217" s="84" t="s">
        <v>419</v>
      </c>
      <c r="G217" s="82">
        <v>13000</v>
      </c>
      <c r="H217" s="82" t="s">
        <v>676</v>
      </c>
      <c r="I217" s="94" t="s">
        <v>720</v>
      </c>
    </row>
    <row r="218" s="55" customFormat="1" ht="145" customHeight="1" spans="1:9">
      <c r="A218" s="82">
        <v>191</v>
      </c>
      <c r="B218" s="83" t="s">
        <v>723</v>
      </c>
      <c r="C218" s="84"/>
      <c r="D218" s="93" t="s">
        <v>724</v>
      </c>
      <c r="E218" s="82" t="s">
        <v>241</v>
      </c>
      <c r="F218" s="93" t="s">
        <v>725</v>
      </c>
      <c r="G218" s="82">
        <v>12000</v>
      </c>
      <c r="H218" s="82" t="s">
        <v>229</v>
      </c>
      <c r="I218" s="82" t="s">
        <v>174</v>
      </c>
    </row>
    <row r="219" s="55" customFormat="1" ht="40.05" customHeight="1" spans="1:9">
      <c r="A219" s="104" t="s">
        <v>726</v>
      </c>
      <c r="B219" s="103"/>
      <c r="C219" s="104"/>
      <c r="D219" s="85" t="s">
        <v>494</v>
      </c>
      <c r="E219" s="99"/>
      <c r="F219" s="91"/>
      <c r="G219" s="91">
        <f>SUM(G220:G221)</f>
        <v>27000</v>
      </c>
      <c r="H219" s="86"/>
      <c r="I219" s="86"/>
    </row>
    <row r="220" s="55" customFormat="1" ht="200" customHeight="1" spans="1:9">
      <c r="A220" s="82">
        <v>192</v>
      </c>
      <c r="B220" s="92" t="s">
        <v>727</v>
      </c>
      <c r="C220" s="93"/>
      <c r="D220" s="84" t="s">
        <v>728</v>
      </c>
      <c r="E220" s="82" t="s">
        <v>729</v>
      </c>
      <c r="F220" s="93" t="s">
        <v>730</v>
      </c>
      <c r="G220" s="82">
        <v>15000</v>
      </c>
      <c r="H220" s="82" t="s">
        <v>731</v>
      </c>
      <c r="I220" s="82" t="s">
        <v>449</v>
      </c>
    </row>
    <row r="221" s="55" customFormat="1" ht="199.95" customHeight="1" spans="1:9">
      <c r="A221" s="82">
        <v>193</v>
      </c>
      <c r="B221" s="92" t="s">
        <v>732</v>
      </c>
      <c r="C221" s="93"/>
      <c r="D221" s="84" t="s">
        <v>733</v>
      </c>
      <c r="E221" s="82" t="s">
        <v>734</v>
      </c>
      <c r="F221" s="84" t="s">
        <v>735</v>
      </c>
      <c r="G221" s="82">
        <v>12000</v>
      </c>
      <c r="H221" s="94" t="s">
        <v>736</v>
      </c>
      <c r="I221" s="82" t="s">
        <v>449</v>
      </c>
    </row>
    <row r="222" ht="35.1" customHeight="1" spans="1:9">
      <c r="A222" s="160"/>
      <c r="B222" s="161"/>
      <c r="C222" s="162"/>
      <c r="D222" s="163"/>
      <c r="E222" s="164"/>
      <c r="F222" s="163"/>
      <c r="G222" s="165"/>
      <c r="H222" s="166"/>
      <c r="I222" s="166"/>
    </row>
    <row r="223" ht="33" customHeight="1" spans="1:9">
      <c r="A223" s="160"/>
      <c r="B223" s="161"/>
      <c r="C223" s="162"/>
      <c r="D223" s="163"/>
      <c r="E223" s="164"/>
      <c r="F223" s="163"/>
      <c r="G223" s="164"/>
      <c r="H223" s="166"/>
      <c r="I223" s="166"/>
    </row>
    <row r="224" spans="1:9">
      <c r="A224" s="160"/>
      <c r="B224" s="161"/>
      <c r="C224" s="162"/>
      <c r="D224" s="163"/>
      <c r="E224" s="164"/>
      <c r="F224" s="163"/>
      <c r="G224" s="164"/>
      <c r="H224" s="166"/>
      <c r="I224" s="166"/>
    </row>
    <row r="228" ht="51.9" customHeight="1" spans="1:9">
      <c r="A228" s="160"/>
      <c r="B228" s="161"/>
      <c r="C228" s="162"/>
      <c r="D228" s="163"/>
      <c r="E228" s="164"/>
      <c r="F228" s="163"/>
      <c r="G228" s="164"/>
      <c r="H228" s="166"/>
      <c r="I228" s="166"/>
    </row>
    <row r="234" ht="26.1" customHeight="1" spans="1:9">
      <c r="A234" s="160"/>
      <c r="B234" s="161"/>
      <c r="C234" s="162"/>
      <c r="D234" s="163"/>
      <c r="E234" s="164"/>
      <c r="F234" s="163"/>
      <c r="G234" s="164"/>
      <c r="H234" s="166"/>
      <c r="I234" s="166"/>
    </row>
    <row r="235" ht="27" customHeight="1" spans="1:9">
      <c r="A235" s="160"/>
      <c r="B235" s="161"/>
      <c r="C235" s="162"/>
      <c r="D235" s="163"/>
      <c r="E235" s="164"/>
      <c r="F235" s="163"/>
      <c r="G235" s="164"/>
      <c r="H235" s="166"/>
      <c r="I235" s="166"/>
    </row>
    <row r="237" ht="39" customHeight="1"/>
  </sheetData>
  <autoFilter ref="A6:XFD221">
    <extLst/>
  </autoFilter>
  <sortState ref="A175:AA188">
    <sortCondition ref="G175:G188" descending="1"/>
  </sortState>
  <mergeCells count="37">
    <mergeCell ref="A1:B1"/>
    <mergeCell ref="A2:I2"/>
    <mergeCell ref="A8:B8"/>
    <mergeCell ref="A9:B9"/>
    <mergeCell ref="A22:B22"/>
    <mergeCell ref="A41:B41"/>
    <mergeCell ref="A50:B50"/>
    <mergeCell ref="A62:B62"/>
    <mergeCell ref="A83:B83"/>
    <mergeCell ref="A84:B84"/>
    <mergeCell ref="A114:B114"/>
    <mergeCell ref="A124:B124"/>
    <mergeCell ref="A145:B145"/>
    <mergeCell ref="A146:B146"/>
    <mergeCell ref="A147:B147"/>
    <mergeCell ref="A150:B150"/>
    <mergeCell ref="A162:B162"/>
    <mergeCell ref="A178:B178"/>
    <mergeCell ref="A200:B200"/>
    <mergeCell ref="A207:B207"/>
    <mergeCell ref="A208:B208"/>
    <mergeCell ref="A213:B213"/>
    <mergeCell ref="A219:B219"/>
    <mergeCell ref="A5:A6"/>
    <mergeCell ref="B5:B6"/>
    <mergeCell ref="B63:B66"/>
    <mergeCell ref="B85:B92"/>
    <mergeCell ref="B93:B96"/>
    <mergeCell ref="B115:B116"/>
    <mergeCell ref="B125:B128"/>
    <mergeCell ref="C5:C6"/>
    <mergeCell ref="D5:D6"/>
    <mergeCell ref="E5:E6"/>
    <mergeCell ref="F5:F6"/>
    <mergeCell ref="G5:G6"/>
    <mergeCell ref="H5:H6"/>
    <mergeCell ref="I5:I6"/>
  </mergeCells>
  <conditionalFormatting sqref="B152:C152">
    <cfRule type="duplicateValues" dxfId="0" priority="8"/>
  </conditionalFormatting>
  <conditionalFormatting sqref="B153:C153">
    <cfRule type="duplicateValues" dxfId="0" priority="7"/>
  </conditionalFormatting>
  <conditionalFormatting sqref="B154:C154">
    <cfRule type="duplicateValues" dxfId="0" priority="6"/>
  </conditionalFormatting>
  <conditionalFormatting sqref="B157:C157">
    <cfRule type="duplicateValues" dxfId="0" priority="5"/>
  </conditionalFormatting>
  <conditionalFormatting sqref="B194:C194">
    <cfRule type="duplicateValues" dxfId="0" priority="3"/>
  </conditionalFormatting>
  <conditionalFormatting sqref="B198:C198">
    <cfRule type="duplicateValues" dxfId="0" priority="2"/>
  </conditionalFormatting>
  <conditionalFormatting sqref="B199:C199">
    <cfRule type="duplicateValues" dxfId="0" priority="1"/>
  </conditionalFormatting>
  <conditionalFormatting sqref="B155:C156 B167:C167 B158:C160">
    <cfRule type="duplicateValues" dxfId="0" priority="4"/>
  </conditionalFormatting>
  <pageMargins left="0.550694444444444" right="0.393055555555556" top="1" bottom="1" header="0.5" footer="0.5"/>
  <pageSetup paperSize="8" scale="3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topLeftCell="A32" workbookViewId="0">
      <selection activeCell="C36" sqref="C36"/>
    </sheetView>
  </sheetViews>
  <sheetFormatPr defaultColWidth="9" defaultRowHeight="13.5"/>
  <cols>
    <col min="1" max="1" width="4.88333333333333" customWidth="1"/>
    <col min="2" max="3" width="15.625" customWidth="1"/>
    <col min="4" max="4" width="47.6666666666667" customWidth="1"/>
    <col min="5" max="5" width="12.4416666666667" customWidth="1"/>
    <col min="6" max="6" width="11.6666666666667" customWidth="1"/>
    <col min="7" max="7" width="32.8833333333333" customWidth="1"/>
    <col min="8" max="8" width="27.2166666666667" customWidth="1"/>
    <col min="9" max="9" width="9.44166666666667" customWidth="1"/>
    <col min="10" max="10" width="18.2166666666667" style="2" customWidth="1"/>
    <col min="11" max="11" width="18.2166666666667" customWidth="1"/>
  </cols>
  <sheetData>
    <row r="1" ht="39" customHeight="1" spans="1:10">
      <c r="A1" s="3" t="s">
        <v>737</v>
      </c>
      <c r="B1" s="4"/>
      <c r="C1" s="4"/>
      <c r="D1" s="5"/>
      <c r="E1" s="6"/>
      <c r="F1" s="6"/>
      <c r="G1" s="6"/>
      <c r="H1" s="6"/>
      <c r="I1" s="6"/>
      <c r="J1" s="43"/>
    </row>
    <row r="2" ht="91.05" customHeight="1" spans="1:11">
      <c r="A2" s="7" t="s">
        <v>738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6.95" customHeight="1" spans="1:11">
      <c r="A3" s="8"/>
      <c r="B3" s="8"/>
      <c r="C3" s="8"/>
      <c r="D3" s="9"/>
      <c r="E3" s="8"/>
      <c r="F3" s="8"/>
      <c r="G3" s="8"/>
      <c r="H3" s="8"/>
      <c r="I3" s="44" t="s">
        <v>739</v>
      </c>
      <c r="J3" s="45"/>
      <c r="K3" s="45"/>
    </row>
    <row r="4" s="1" customFormat="1" ht="36" customHeight="1" spans="1:11">
      <c r="A4" s="10" t="s">
        <v>740</v>
      </c>
      <c r="B4" s="10" t="s">
        <v>741</v>
      </c>
      <c r="C4" s="11" t="s">
        <v>5</v>
      </c>
      <c r="D4" s="10" t="s">
        <v>742</v>
      </c>
      <c r="E4" s="10" t="s">
        <v>743</v>
      </c>
      <c r="F4" s="10" t="s">
        <v>744</v>
      </c>
      <c r="G4" s="10" t="s">
        <v>745</v>
      </c>
      <c r="H4" s="10" t="s">
        <v>746</v>
      </c>
      <c r="I4" s="10" t="s">
        <v>747</v>
      </c>
      <c r="J4" s="10" t="s">
        <v>748</v>
      </c>
      <c r="K4" s="10" t="s">
        <v>749</v>
      </c>
    </row>
    <row r="5" ht="36" customHeight="1" spans="1:11">
      <c r="A5" s="12"/>
      <c r="B5" s="13" t="s">
        <v>750</v>
      </c>
      <c r="C5" s="13"/>
      <c r="D5" s="14" t="s">
        <v>751</v>
      </c>
      <c r="E5" s="12"/>
      <c r="F5" s="13">
        <f>SUM(F6:F38)</f>
        <v>5046966</v>
      </c>
      <c r="G5" s="12"/>
      <c r="H5" s="12"/>
      <c r="I5" s="12"/>
      <c r="J5" s="46"/>
      <c r="K5" s="47"/>
    </row>
    <row r="6" ht="75" customHeight="1" spans="1:11">
      <c r="A6" s="15">
        <v>1</v>
      </c>
      <c r="B6" s="16" t="s">
        <v>752</v>
      </c>
      <c r="C6" s="17"/>
      <c r="D6" s="18" t="s">
        <v>753</v>
      </c>
      <c r="E6" s="19" t="s">
        <v>754</v>
      </c>
      <c r="F6" s="20">
        <v>300000</v>
      </c>
      <c r="G6" s="17" t="s">
        <v>755</v>
      </c>
      <c r="H6" s="17" t="s">
        <v>756</v>
      </c>
      <c r="I6" s="48">
        <v>2024.06</v>
      </c>
      <c r="J6" s="20" t="s">
        <v>757</v>
      </c>
      <c r="K6" s="20" t="s">
        <v>758</v>
      </c>
    </row>
    <row r="7" ht="75" customHeight="1" spans="1:11">
      <c r="A7" s="15">
        <v>2</v>
      </c>
      <c r="B7" s="21" t="s">
        <v>759</v>
      </c>
      <c r="C7" s="22"/>
      <c r="D7" s="22" t="s">
        <v>760</v>
      </c>
      <c r="E7" s="15" t="s">
        <v>19</v>
      </c>
      <c r="F7" s="15">
        <v>150000</v>
      </c>
      <c r="G7" s="23" t="s">
        <v>761</v>
      </c>
      <c r="H7" s="22" t="s">
        <v>762</v>
      </c>
      <c r="I7" s="15">
        <v>2023.06</v>
      </c>
      <c r="J7" s="15" t="s">
        <v>763</v>
      </c>
      <c r="K7" s="49" t="s">
        <v>758</v>
      </c>
    </row>
    <row r="8" ht="75" customHeight="1" spans="1:11">
      <c r="A8" s="15">
        <v>3</v>
      </c>
      <c r="B8" s="22" t="s">
        <v>764</v>
      </c>
      <c r="C8" s="22"/>
      <c r="D8" s="22" t="s">
        <v>765</v>
      </c>
      <c r="E8" s="15" t="s">
        <v>19</v>
      </c>
      <c r="F8" s="15">
        <v>60000</v>
      </c>
      <c r="G8" s="23" t="s">
        <v>766</v>
      </c>
      <c r="H8" s="22" t="s">
        <v>767</v>
      </c>
      <c r="I8" s="15">
        <v>2023.12</v>
      </c>
      <c r="J8" s="15" t="s">
        <v>763</v>
      </c>
      <c r="K8" s="49" t="s">
        <v>758</v>
      </c>
    </row>
    <row r="9" ht="75" customHeight="1" spans="1:11">
      <c r="A9" s="15">
        <v>4</v>
      </c>
      <c r="B9" s="24" t="s">
        <v>768</v>
      </c>
      <c r="C9" s="24"/>
      <c r="D9" s="24" t="s">
        <v>769</v>
      </c>
      <c r="E9" s="19" t="s">
        <v>19</v>
      </c>
      <c r="F9" s="19">
        <v>28019</v>
      </c>
      <c r="G9" s="24" t="s">
        <v>770</v>
      </c>
      <c r="H9" s="24" t="s">
        <v>767</v>
      </c>
      <c r="I9" s="19">
        <v>2024.03</v>
      </c>
      <c r="J9" s="19" t="s">
        <v>771</v>
      </c>
      <c r="K9" s="19" t="s">
        <v>772</v>
      </c>
    </row>
    <row r="10" ht="75" customHeight="1" spans="1:11">
      <c r="A10" s="15">
        <v>5</v>
      </c>
      <c r="B10" s="24" t="s">
        <v>773</v>
      </c>
      <c r="C10" s="24"/>
      <c r="D10" s="24" t="s">
        <v>774</v>
      </c>
      <c r="E10" s="19" t="s">
        <v>33</v>
      </c>
      <c r="F10" s="19">
        <v>28000</v>
      </c>
      <c r="G10" s="24" t="s">
        <v>775</v>
      </c>
      <c r="H10" s="24" t="s">
        <v>767</v>
      </c>
      <c r="I10" s="19">
        <v>2023.12</v>
      </c>
      <c r="J10" s="19" t="s">
        <v>776</v>
      </c>
      <c r="K10" s="19" t="s">
        <v>777</v>
      </c>
    </row>
    <row r="11" ht="75" customHeight="1" spans="1:11">
      <c r="A11" s="15">
        <v>6</v>
      </c>
      <c r="B11" s="24" t="s">
        <v>778</v>
      </c>
      <c r="C11" s="24"/>
      <c r="D11" s="24" t="s">
        <v>779</v>
      </c>
      <c r="E11" s="19" t="s">
        <v>33</v>
      </c>
      <c r="F11" s="19">
        <v>20000</v>
      </c>
      <c r="G11" s="24" t="s">
        <v>780</v>
      </c>
      <c r="H11" s="24" t="s">
        <v>781</v>
      </c>
      <c r="I11" s="19">
        <v>2023.12</v>
      </c>
      <c r="J11" s="19" t="s">
        <v>782</v>
      </c>
      <c r="K11" s="19" t="s">
        <v>783</v>
      </c>
    </row>
    <row r="12" ht="75" customHeight="1" spans="1:11">
      <c r="A12" s="15">
        <v>7</v>
      </c>
      <c r="B12" s="25" t="s">
        <v>784</v>
      </c>
      <c r="C12" s="25"/>
      <c r="D12" s="26" t="s">
        <v>785</v>
      </c>
      <c r="E12" s="27" t="s">
        <v>786</v>
      </c>
      <c r="F12" s="27">
        <v>5794</v>
      </c>
      <c r="G12" s="28" t="s">
        <v>787</v>
      </c>
      <c r="H12" s="28" t="s">
        <v>788</v>
      </c>
      <c r="I12" s="19">
        <v>2023.12</v>
      </c>
      <c r="J12" s="27" t="s">
        <v>789</v>
      </c>
      <c r="K12" s="29" t="s">
        <v>777</v>
      </c>
    </row>
    <row r="13" ht="75" customHeight="1" spans="1:11">
      <c r="A13" s="15">
        <v>8</v>
      </c>
      <c r="B13" s="22" t="s">
        <v>790</v>
      </c>
      <c r="C13" s="24" t="s">
        <v>791</v>
      </c>
      <c r="D13" s="24" t="s">
        <v>792</v>
      </c>
      <c r="E13" s="29">
        <v>2024</v>
      </c>
      <c r="F13" s="29">
        <v>4000</v>
      </c>
      <c r="G13" s="28" t="s">
        <v>787</v>
      </c>
      <c r="H13" s="28" t="s">
        <v>788</v>
      </c>
      <c r="I13" s="19">
        <v>2023.12</v>
      </c>
      <c r="J13" s="19" t="s">
        <v>793</v>
      </c>
      <c r="K13" s="29" t="s">
        <v>794</v>
      </c>
    </row>
    <row r="14" ht="75" customHeight="1" spans="1:11">
      <c r="A14" s="15">
        <v>9</v>
      </c>
      <c r="B14" s="22"/>
      <c r="C14" s="24" t="s">
        <v>795</v>
      </c>
      <c r="D14" s="24" t="s">
        <v>796</v>
      </c>
      <c r="E14" s="29" t="s">
        <v>786</v>
      </c>
      <c r="F14" s="29">
        <v>20000</v>
      </c>
      <c r="G14" s="28" t="s">
        <v>787</v>
      </c>
      <c r="H14" s="28" t="s">
        <v>788</v>
      </c>
      <c r="I14" s="19">
        <v>2023.12</v>
      </c>
      <c r="J14" s="19" t="s">
        <v>793</v>
      </c>
      <c r="K14" s="29" t="s">
        <v>794</v>
      </c>
    </row>
    <row r="15" ht="75" customHeight="1" spans="1:11">
      <c r="A15" s="15">
        <v>10</v>
      </c>
      <c r="B15" s="22" t="s">
        <v>797</v>
      </c>
      <c r="C15" s="30" t="s">
        <v>798</v>
      </c>
      <c r="D15" s="31" t="s">
        <v>799</v>
      </c>
      <c r="E15" s="32" t="s">
        <v>786</v>
      </c>
      <c r="F15" s="33">
        <v>3000</v>
      </c>
      <c r="G15" s="28" t="s">
        <v>800</v>
      </c>
      <c r="H15" s="28" t="s">
        <v>788</v>
      </c>
      <c r="I15" s="19">
        <v>2023.12</v>
      </c>
      <c r="J15" s="19" t="s">
        <v>801</v>
      </c>
      <c r="K15" s="29" t="s">
        <v>802</v>
      </c>
    </row>
    <row r="16" ht="75" customHeight="1" spans="1:11">
      <c r="A16" s="15">
        <v>11</v>
      </c>
      <c r="B16" s="34" t="s">
        <v>803</v>
      </c>
      <c r="C16" s="30" t="s">
        <v>804</v>
      </c>
      <c r="D16" s="35" t="s">
        <v>805</v>
      </c>
      <c r="E16" s="32" t="s">
        <v>806</v>
      </c>
      <c r="F16" s="33">
        <v>26000</v>
      </c>
      <c r="G16" s="28" t="s">
        <v>800</v>
      </c>
      <c r="H16" s="28" t="s">
        <v>788</v>
      </c>
      <c r="I16" s="19">
        <v>2023.12</v>
      </c>
      <c r="J16" s="19" t="s">
        <v>801</v>
      </c>
      <c r="K16" s="29" t="s">
        <v>802</v>
      </c>
    </row>
    <row r="17" ht="75" customHeight="1" spans="1:11">
      <c r="A17" s="15">
        <v>12</v>
      </c>
      <c r="B17" s="34"/>
      <c r="C17" s="30" t="s">
        <v>807</v>
      </c>
      <c r="D17" s="35" t="s">
        <v>808</v>
      </c>
      <c r="E17" s="32" t="s">
        <v>806</v>
      </c>
      <c r="F17" s="36">
        <v>16000</v>
      </c>
      <c r="G17" s="28" t="s">
        <v>800</v>
      </c>
      <c r="H17" s="28" t="s">
        <v>788</v>
      </c>
      <c r="I17" s="19">
        <v>2023.12</v>
      </c>
      <c r="J17" s="19" t="s">
        <v>801</v>
      </c>
      <c r="K17" s="29" t="s">
        <v>802</v>
      </c>
    </row>
    <row r="18" ht="75" customHeight="1" spans="1:11">
      <c r="A18" s="15">
        <v>13</v>
      </c>
      <c r="B18" s="37" t="s">
        <v>809</v>
      </c>
      <c r="C18" s="24" t="s">
        <v>810</v>
      </c>
      <c r="D18" s="24" t="s">
        <v>811</v>
      </c>
      <c r="E18" s="19" t="s">
        <v>754</v>
      </c>
      <c r="F18" s="19">
        <v>1990</v>
      </c>
      <c r="G18" s="28" t="s">
        <v>787</v>
      </c>
      <c r="H18" s="28" t="s">
        <v>788</v>
      </c>
      <c r="I18" s="19">
        <v>2023.12</v>
      </c>
      <c r="J18" s="19" t="s">
        <v>812</v>
      </c>
      <c r="K18" s="29" t="s">
        <v>813</v>
      </c>
    </row>
    <row r="19" ht="75" customHeight="1" spans="1:11">
      <c r="A19" s="15">
        <v>14</v>
      </c>
      <c r="B19" s="24" t="s">
        <v>814</v>
      </c>
      <c r="C19" s="24"/>
      <c r="D19" s="38" t="s">
        <v>815</v>
      </c>
      <c r="E19" s="19" t="s">
        <v>786</v>
      </c>
      <c r="F19" s="39">
        <v>100000</v>
      </c>
      <c r="G19" s="28" t="s">
        <v>816</v>
      </c>
      <c r="H19" s="28" t="s">
        <v>788</v>
      </c>
      <c r="I19" s="19">
        <v>2023.12</v>
      </c>
      <c r="J19" s="19" t="s">
        <v>801</v>
      </c>
      <c r="K19" s="29" t="s">
        <v>802</v>
      </c>
    </row>
    <row r="20" ht="75" customHeight="1" spans="1:11">
      <c r="A20" s="15">
        <v>15</v>
      </c>
      <c r="B20" s="24" t="s">
        <v>817</v>
      </c>
      <c r="C20" s="24"/>
      <c r="D20" s="24" t="s">
        <v>818</v>
      </c>
      <c r="E20" s="19" t="s">
        <v>786</v>
      </c>
      <c r="F20" s="19">
        <v>47000</v>
      </c>
      <c r="G20" s="28" t="s">
        <v>816</v>
      </c>
      <c r="H20" s="28" t="s">
        <v>788</v>
      </c>
      <c r="I20" s="19">
        <v>2023.12</v>
      </c>
      <c r="J20" s="19" t="s">
        <v>801</v>
      </c>
      <c r="K20" s="29" t="s">
        <v>802</v>
      </c>
    </row>
    <row r="21" ht="75" customHeight="1" spans="1:11">
      <c r="A21" s="15">
        <v>16</v>
      </c>
      <c r="B21" s="22" t="s">
        <v>819</v>
      </c>
      <c r="C21" s="22"/>
      <c r="D21" s="22" t="s">
        <v>820</v>
      </c>
      <c r="E21" s="15" t="s">
        <v>821</v>
      </c>
      <c r="F21" s="15">
        <v>1627000</v>
      </c>
      <c r="G21" s="22" t="s">
        <v>775</v>
      </c>
      <c r="H21" s="22" t="s">
        <v>822</v>
      </c>
      <c r="I21" s="15">
        <v>2024.09</v>
      </c>
      <c r="J21" s="15" t="s">
        <v>823</v>
      </c>
      <c r="K21" s="49" t="s">
        <v>824</v>
      </c>
    </row>
    <row r="22" ht="75" customHeight="1" spans="1:11">
      <c r="A22" s="15">
        <v>17</v>
      </c>
      <c r="B22" s="22" t="s">
        <v>825</v>
      </c>
      <c r="C22" s="22"/>
      <c r="D22" s="22" t="s">
        <v>826</v>
      </c>
      <c r="E22" s="15" t="s">
        <v>821</v>
      </c>
      <c r="F22" s="15">
        <v>386330</v>
      </c>
      <c r="G22" s="22" t="s">
        <v>827</v>
      </c>
      <c r="H22" s="22" t="s">
        <v>822</v>
      </c>
      <c r="I22" s="15">
        <v>2024.12</v>
      </c>
      <c r="J22" s="15" t="s">
        <v>823</v>
      </c>
      <c r="K22" s="49" t="s">
        <v>824</v>
      </c>
    </row>
    <row r="23" ht="75" customHeight="1" spans="1:11">
      <c r="A23" s="15">
        <v>18</v>
      </c>
      <c r="B23" s="23" t="s">
        <v>828</v>
      </c>
      <c r="C23" s="23"/>
      <c r="D23" s="23" t="s">
        <v>829</v>
      </c>
      <c r="E23" s="15" t="s">
        <v>830</v>
      </c>
      <c r="F23" s="15">
        <v>800000</v>
      </c>
      <c r="G23" s="40" t="s">
        <v>831</v>
      </c>
      <c r="H23" s="40" t="s">
        <v>832</v>
      </c>
      <c r="I23" s="15">
        <v>2024.12</v>
      </c>
      <c r="J23" s="50" t="s">
        <v>757</v>
      </c>
      <c r="K23" s="49" t="s">
        <v>758</v>
      </c>
    </row>
    <row r="24" ht="75" customHeight="1" spans="1:11">
      <c r="A24" s="15">
        <v>19</v>
      </c>
      <c r="B24" s="22" t="s">
        <v>833</v>
      </c>
      <c r="C24" s="22"/>
      <c r="D24" s="22" t="s">
        <v>834</v>
      </c>
      <c r="E24" s="15" t="s">
        <v>821</v>
      </c>
      <c r="F24" s="15">
        <v>200000</v>
      </c>
      <c r="G24" s="22" t="s">
        <v>835</v>
      </c>
      <c r="H24" s="22" t="s">
        <v>836</v>
      </c>
      <c r="I24" s="15">
        <v>2024.12</v>
      </c>
      <c r="J24" s="15" t="s">
        <v>771</v>
      </c>
      <c r="K24" s="49" t="s">
        <v>837</v>
      </c>
    </row>
    <row r="25" ht="75" customHeight="1" spans="1:11">
      <c r="A25" s="15">
        <v>20</v>
      </c>
      <c r="B25" s="28" t="s">
        <v>838</v>
      </c>
      <c r="C25" s="28"/>
      <c r="D25" s="23" t="s">
        <v>839</v>
      </c>
      <c r="E25" s="15" t="s">
        <v>840</v>
      </c>
      <c r="F25" s="15">
        <v>200000</v>
      </c>
      <c r="G25" s="23" t="s">
        <v>841</v>
      </c>
      <c r="H25" s="23" t="s">
        <v>842</v>
      </c>
      <c r="I25" s="15">
        <v>2024.12</v>
      </c>
      <c r="J25" s="15" t="s">
        <v>763</v>
      </c>
      <c r="K25" s="49" t="s">
        <v>758</v>
      </c>
    </row>
    <row r="26" ht="75" customHeight="1" spans="1:11">
      <c r="A26" s="15">
        <v>21</v>
      </c>
      <c r="B26" s="22" t="s">
        <v>843</v>
      </c>
      <c r="C26" s="22"/>
      <c r="D26" s="22" t="s">
        <v>844</v>
      </c>
      <c r="E26" s="15" t="s">
        <v>754</v>
      </c>
      <c r="F26" s="15">
        <v>50000</v>
      </c>
      <c r="G26" s="22" t="s">
        <v>845</v>
      </c>
      <c r="H26" s="22" t="s">
        <v>846</v>
      </c>
      <c r="I26" s="15">
        <v>2024.12</v>
      </c>
      <c r="J26" s="15" t="s">
        <v>763</v>
      </c>
      <c r="K26" s="49" t="s">
        <v>758</v>
      </c>
    </row>
    <row r="27" ht="75" customHeight="1" spans="1:11">
      <c r="A27" s="15">
        <v>22</v>
      </c>
      <c r="B27" s="22" t="s">
        <v>847</v>
      </c>
      <c r="C27" s="22"/>
      <c r="D27" s="22" t="s">
        <v>848</v>
      </c>
      <c r="E27" s="15" t="s">
        <v>786</v>
      </c>
      <c r="F27" s="15">
        <v>96633</v>
      </c>
      <c r="G27" s="22" t="s">
        <v>849</v>
      </c>
      <c r="H27" s="40" t="s">
        <v>850</v>
      </c>
      <c r="I27" s="15">
        <v>2024.01</v>
      </c>
      <c r="J27" s="15" t="s">
        <v>823</v>
      </c>
      <c r="K27" s="49" t="s">
        <v>824</v>
      </c>
    </row>
    <row r="28" ht="75" customHeight="1" spans="1:11">
      <c r="A28" s="15">
        <v>23</v>
      </c>
      <c r="B28" s="22" t="s">
        <v>851</v>
      </c>
      <c r="C28" s="22"/>
      <c r="D28" s="22" t="s">
        <v>852</v>
      </c>
      <c r="E28" s="15" t="s">
        <v>806</v>
      </c>
      <c r="F28" s="15">
        <v>40000</v>
      </c>
      <c r="G28" s="22" t="s">
        <v>853</v>
      </c>
      <c r="H28" s="22" t="s">
        <v>854</v>
      </c>
      <c r="I28" s="15">
        <v>2024.12</v>
      </c>
      <c r="J28" s="15" t="s">
        <v>855</v>
      </c>
      <c r="K28" s="51" t="s">
        <v>856</v>
      </c>
    </row>
    <row r="29" ht="75" customHeight="1" spans="1:11">
      <c r="A29" s="15">
        <v>24</v>
      </c>
      <c r="B29" s="24" t="s">
        <v>857</v>
      </c>
      <c r="C29" s="24"/>
      <c r="D29" s="24" t="s">
        <v>858</v>
      </c>
      <c r="E29" s="19" t="s">
        <v>859</v>
      </c>
      <c r="F29" s="19">
        <v>100000</v>
      </c>
      <c r="G29" s="24" t="s">
        <v>860</v>
      </c>
      <c r="H29" s="24" t="s">
        <v>861</v>
      </c>
      <c r="I29" s="19">
        <v>2024.06</v>
      </c>
      <c r="J29" s="19" t="s">
        <v>862</v>
      </c>
      <c r="K29" s="19" t="s">
        <v>863</v>
      </c>
    </row>
    <row r="30" ht="75" customHeight="1" spans="1:11">
      <c r="A30" s="15">
        <v>25</v>
      </c>
      <c r="B30" s="22" t="s">
        <v>864</v>
      </c>
      <c r="C30" s="22"/>
      <c r="D30" s="22" t="s">
        <v>865</v>
      </c>
      <c r="E30" s="15" t="s">
        <v>821</v>
      </c>
      <c r="F30" s="15">
        <v>75000</v>
      </c>
      <c r="G30" s="22" t="s">
        <v>866</v>
      </c>
      <c r="H30" s="22" t="s">
        <v>846</v>
      </c>
      <c r="I30" s="15">
        <v>2024.04</v>
      </c>
      <c r="J30" s="15" t="s">
        <v>867</v>
      </c>
      <c r="K30" s="49" t="s">
        <v>837</v>
      </c>
    </row>
    <row r="31" ht="75" customHeight="1" spans="1:11">
      <c r="A31" s="15">
        <v>26</v>
      </c>
      <c r="B31" s="22" t="s">
        <v>868</v>
      </c>
      <c r="C31" s="22"/>
      <c r="D31" s="22" t="s">
        <v>869</v>
      </c>
      <c r="E31" s="15" t="s">
        <v>821</v>
      </c>
      <c r="F31" s="15">
        <v>68200</v>
      </c>
      <c r="G31" s="22" t="s">
        <v>870</v>
      </c>
      <c r="H31" s="22" t="s">
        <v>871</v>
      </c>
      <c r="I31" s="15">
        <v>2024.12</v>
      </c>
      <c r="J31" s="15" t="s">
        <v>867</v>
      </c>
      <c r="K31" s="49" t="s">
        <v>837</v>
      </c>
    </row>
    <row r="32" ht="75" customHeight="1" spans="1:11">
      <c r="A32" s="15">
        <v>27</v>
      </c>
      <c r="B32" s="41" t="s">
        <v>872</v>
      </c>
      <c r="C32" s="41"/>
      <c r="D32" s="22" t="s">
        <v>873</v>
      </c>
      <c r="E32" s="15" t="s">
        <v>754</v>
      </c>
      <c r="F32" s="15">
        <v>14000</v>
      </c>
      <c r="G32" s="28" t="s">
        <v>874</v>
      </c>
      <c r="H32" s="41" t="s">
        <v>756</v>
      </c>
      <c r="I32" s="15">
        <v>2024.01</v>
      </c>
      <c r="J32" s="50" t="s">
        <v>875</v>
      </c>
      <c r="K32" s="15" t="s">
        <v>772</v>
      </c>
    </row>
    <row r="33" ht="75" customHeight="1" spans="1:11">
      <c r="A33" s="15">
        <v>28</v>
      </c>
      <c r="B33" s="22" t="s">
        <v>876</v>
      </c>
      <c r="C33" s="22"/>
      <c r="D33" s="22" t="s">
        <v>877</v>
      </c>
      <c r="E33" s="15" t="s">
        <v>786</v>
      </c>
      <c r="F33" s="15">
        <v>400000</v>
      </c>
      <c r="G33" s="22" t="s">
        <v>878</v>
      </c>
      <c r="H33" s="22" t="s">
        <v>879</v>
      </c>
      <c r="I33" s="15">
        <v>2024.01</v>
      </c>
      <c r="J33" s="15" t="s">
        <v>855</v>
      </c>
      <c r="K33" s="49" t="s">
        <v>880</v>
      </c>
    </row>
    <row r="34" ht="75" customHeight="1" spans="1:11">
      <c r="A34" s="15">
        <v>29</v>
      </c>
      <c r="B34" s="22" t="s">
        <v>881</v>
      </c>
      <c r="C34" s="22"/>
      <c r="D34" s="22" t="s">
        <v>882</v>
      </c>
      <c r="E34" s="15" t="s">
        <v>786</v>
      </c>
      <c r="F34" s="15">
        <v>30000</v>
      </c>
      <c r="G34" s="22" t="s">
        <v>883</v>
      </c>
      <c r="H34" s="22" t="s">
        <v>884</v>
      </c>
      <c r="I34" s="15">
        <v>2024.08</v>
      </c>
      <c r="J34" s="15" t="s">
        <v>885</v>
      </c>
      <c r="K34" s="15" t="s">
        <v>802</v>
      </c>
    </row>
    <row r="35" ht="75" customHeight="1" spans="1:11">
      <c r="A35" s="15">
        <v>30</v>
      </c>
      <c r="B35" s="22" t="s">
        <v>886</v>
      </c>
      <c r="C35" s="22"/>
      <c r="D35" s="22" t="s">
        <v>887</v>
      </c>
      <c r="E35" s="15" t="s">
        <v>19</v>
      </c>
      <c r="F35" s="15">
        <v>30000</v>
      </c>
      <c r="G35" s="22" t="s">
        <v>888</v>
      </c>
      <c r="H35" s="22" t="s">
        <v>762</v>
      </c>
      <c r="I35" s="15">
        <v>2023.12</v>
      </c>
      <c r="J35" s="52" t="s">
        <v>889</v>
      </c>
      <c r="K35" s="15" t="s">
        <v>802</v>
      </c>
    </row>
    <row r="36" ht="75" customHeight="1" spans="1:11">
      <c r="A36" s="15">
        <v>31</v>
      </c>
      <c r="B36" s="22" t="s">
        <v>890</v>
      </c>
      <c r="C36" s="22"/>
      <c r="D36" s="42" t="s">
        <v>891</v>
      </c>
      <c r="E36" s="15" t="s">
        <v>754</v>
      </c>
      <c r="F36" s="15">
        <v>28000</v>
      </c>
      <c r="G36" s="22" t="s">
        <v>892</v>
      </c>
      <c r="H36" s="22" t="s">
        <v>893</v>
      </c>
      <c r="I36" s="15">
        <v>2024.12</v>
      </c>
      <c r="J36" s="15" t="s">
        <v>894</v>
      </c>
      <c r="K36" s="49" t="s">
        <v>880</v>
      </c>
    </row>
    <row r="37" ht="75" customHeight="1" spans="1:11">
      <c r="A37" s="15">
        <v>32</v>
      </c>
      <c r="B37" s="22" t="s">
        <v>895</v>
      </c>
      <c r="C37" s="22"/>
      <c r="D37" s="22" t="s">
        <v>896</v>
      </c>
      <c r="E37" s="15" t="s">
        <v>754</v>
      </c>
      <c r="F37" s="15">
        <v>12000</v>
      </c>
      <c r="G37" s="22" t="s">
        <v>897</v>
      </c>
      <c r="H37" s="22" t="s">
        <v>898</v>
      </c>
      <c r="I37" s="15">
        <v>2024.08</v>
      </c>
      <c r="J37" s="15" t="s">
        <v>885</v>
      </c>
      <c r="K37" s="15" t="s">
        <v>802</v>
      </c>
    </row>
    <row r="38" ht="75" customHeight="1" spans="1:11">
      <c r="A38" s="15">
        <v>33</v>
      </c>
      <c r="B38" s="16" t="s">
        <v>899</v>
      </c>
      <c r="C38" s="28"/>
      <c r="D38" s="28" t="s">
        <v>900</v>
      </c>
      <c r="E38" s="19" t="s">
        <v>786</v>
      </c>
      <c r="F38" s="19">
        <v>80000</v>
      </c>
      <c r="G38" s="28" t="s">
        <v>901</v>
      </c>
      <c r="H38" s="28" t="s">
        <v>902</v>
      </c>
      <c r="I38" s="49">
        <v>2024.06</v>
      </c>
      <c r="J38" s="49" t="s">
        <v>903</v>
      </c>
      <c r="K38" s="49" t="s">
        <v>880</v>
      </c>
    </row>
    <row r="39" ht="75" customHeight="1"/>
    <row r="40" ht="49.95" customHeight="1"/>
    <row r="41" ht="49.95" customHeight="1"/>
    <row r="42" ht="49.95" customHeight="1"/>
    <row r="43" ht="49.95" customHeight="1"/>
    <row r="44" ht="49.95" customHeight="1"/>
  </sheetData>
  <autoFilter ref="A4:K38">
    <extLst/>
  </autoFilter>
  <sortState ref="A7:L24">
    <sortCondition ref="F7:F24" descending="1"/>
  </sortState>
  <mergeCells count="5">
    <mergeCell ref="A1:B1"/>
    <mergeCell ref="A2:K2"/>
    <mergeCell ref="I3:K3"/>
    <mergeCell ref="B13:B14"/>
    <mergeCell ref="B16:B17"/>
  </mergeCells>
  <pageMargins left="0.751388888888889" right="0.751388888888889" top="1" bottom="1" header="0.5" footer="0.5"/>
  <pageSetup paperSize="8" scale="9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6" workbookViewId="0">
      <selection activeCell="O48" sqref="O4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重点建设类</vt:lpstr>
      <vt:lpstr>重大助推类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cherry</cp:lastModifiedBy>
  <dcterms:created xsi:type="dcterms:W3CDTF">2020-11-03T08:56:00Z</dcterms:created>
  <cp:lastPrinted>2020-12-07T07:08:00Z</cp:lastPrinted>
  <dcterms:modified xsi:type="dcterms:W3CDTF">2023-04-12T08:24:55Z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DE92E02AA5B2442DBDA28E1B20CFA6A8_13</vt:lpwstr>
  </property>
</Properties>
</file>