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600" yWindow="195" windowWidth="20475" windowHeight="8445" activeTab="9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  <sheet name="表9" sheetId="9" r:id="rId9"/>
    <sheet name="表10" sheetId="10" r:id="rId10"/>
  </sheets>
  <calcPr calcId="124519" iterate="1"/>
</workbook>
</file>

<file path=xl/calcChain.xml><?xml version="1.0" encoding="utf-8"?>
<calcChain xmlns="http://schemas.openxmlformats.org/spreadsheetml/2006/main">
  <c r="D27" i="8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7" i="3"/>
  <c r="D32" i="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<sst xmlns="http://schemas.openxmlformats.org/spreadsheetml/2006/main" count="301" uniqueCount="230">
  <si>
    <t>表1</t>
    <phoneticPr fontId="2" type="noConversion"/>
  </si>
  <si>
    <t>收入</t>
    <phoneticPr fontId="2" type="noConversion"/>
  </si>
  <si>
    <t>项目</t>
    <phoneticPr fontId="2" type="noConversion"/>
  </si>
  <si>
    <t>预算数</t>
    <phoneticPr fontId="2" type="noConversion"/>
  </si>
  <si>
    <t>支出</t>
    <phoneticPr fontId="2" type="noConversion"/>
  </si>
  <si>
    <t>合计</t>
    <phoneticPr fontId="2" type="noConversion"/>
  </si>
  <si>
    <t>一、本年收入</t>
    <phoneticPr fontId="2" type="noConversion"/>
  </si>
  <si>
    <t>一般公共预算拨款</t>
    <phoneticPr fontId="2" type="noConversion"/>
  </si>
  <si>
    <t>政府性基金预算拨款</t>
    <phoneticPr fontId="2" type="noConversion"/>
  </si>
  <si>
    <t>国有资本经营预算拨款</t>
    <phoneticPr fontId="2" type="noConversion"/>
  </si>
  <si>
    <t>二、上年结转</t>
    <phoneticPr fontId="2" type="noConversion"/>
  </si>
  <si>
    <t>一般公共预算拨款</t>
    <phoneticPr fontId="2" type="noConversion"/>
  </si>
  <si>
    <t>单位：万元</t>
    <phoneticPr fontId="2" type="noConversion"/>
  </si>
  <si>
    <t>收入总计</t>
    <phoneticPr fontId="2" type="noConversion"/>
  </si>
  <si>
    <t>二、结转下年</t>
    <phoneticPr fontId="2" type="noConversion"/>
  </si>
  <si>
    <t>支出总计</t>
    <phoneticPr fontId="2" type="noConversion"/>
  </si>
  <si>
    <t>表2</t>
    <phoneticPr fontId="2" type="noConversion"/>
  </si>
  <si>
    <t>功能分类科目</t>
    <phoneticPr fontId="2" type="noConversion"/>
  </si>
  <si>
    <t>科目编码</t>
    <phoneticPr fontId="2" type="noConversion"/>
  </si>
  <si>
    <t>科目名称</t>
    <phoneticPr fontId="2" type="noConversion"/>
  </si>
  <si>
    <t>2020年预算数</t>
    <phoneticPr fontId="2" type="noConversion"/>
  </si>
  <si>
    <t>小计</t>
    <phoneticPr fontId="2" type="noConversion"/>
  </si>
  <si>
    <t>基本支出</t>
    <phoneticPr fontId="2" type="noConversion"/>
  </si>
  <si>
    <t>项目支出</t>
    <phoneticPr fontId="2" type="noConversion"/>
  </si>
  <si>
    <t>单位：万元</t>
    <phoneticPr fontId="2" type="noConversion"/>
  </si>
  <si>
    <t>表3</t>
    <phoneticPr fontId="2" type="noConversion"/>
  </si>
  <si>
    <t>经济分类科目</t>
    <phoneticPr fontId="2" type="noConversion"/>
  </si>
  <si>
    <t>科目编码</t>
    <phoneticPr fontId="2" type="noConversion"/>
  </si>
  <si>
    <t>2020年基本支出预算数</t>
    <phoneticPr fontId="2" type="noConversion"/>
  </si>
  <si>
    <t>人员经费</t>
    <phoneticPr fontId="2" type="noConversion"/>
  </si>
  <si>
    <t>公用经费</t>
    <phoneticPr fontId="2" type="noConversion"/>
  </si>
  <si>
    <t>表4</t>
    <phoneticPr fontId="2" type="noConversion"/>
  </si>
  <si>
    <t>单位：万元</t>
    <phoneticPr fontId="2" type="noConversion"/>
  </si>
  <si>
    <t>因公出国（境）费</t>
    <phoneticPr fontId="2" type="noConversion"/>
  </si>
  <si>
    <t>公务用车购置及运行费</t>
    <phoneticPr fontId="2" type="noConversion"/>
  </si>
  <si>
    <t>公务接待费</t>
    <phoneticPr fontId="2" type="noConversion"/>
  </si>
  <si>
    <t>公务用车购置费</t>
    <phoneticPr fontId="2" type="noConversion"/>
  </si>
  <si>
    <t>公务用车运行费</t>
    <phoneticPr fontId="2" type="noConversion"/>
  </si>
  <si>
    <t>单位：万元</t>
    <phoneticPr fontId="2" type="noConversion"/>
  </si>
  <si>
    <t>表5</t>
    <phoneticPr fontId="2" type="noConversion"/>
  </si>
  <si>
    <t>科目编码</t>
    <phoneticPr fontId="2" type="noConversion"/>
  </si>
  <si>
    <t>本年政府性基金预算财政拨款支出</t>
    <phoneticPr fontId="2" type="noConversion"/>
  </si>
  <si>
    <t>基本支出</t>
    <phoneticPr fontId="2" type="noConversion"/>
  </si>
  <si>
    <t>项目支出</t>
    <phoneticPr fontId="2" type="noConversion"/>
  </si>
  <si>
    <t>单位：万元</t>
    <phoneticPr fontId="2" type="noConversion"/>
  </si>
  <si>
    <t>注：无政府性基金收支，故此表无数据。</t>
    <phoneticPr fontId="2" type="noConversion"/>
  </si>
  <si>
    <t>合计</t>
    <phoneticPr fontId="2" type="noConversion"/>
  </si>
  <si>
    <t>表6</t>
    <phoneticPr fontId="2" type="noConversion"/>
  </si>
  <si>
    <t>一般公共预算拨款收入</t>
    <phoneticPr fontId="2" type="noConversion"/>
  </si>
  <si>
    <t>政府性基金预算拨款收入</t>
    <phoneticPr fontId="2" type="noConversion"/>
  </si>
  <si>
    <t>国有资本经营预算拨款收入</t>
    <phoneticPr fontId="2" type="noConversion"/>
  </si>
  <si>
    <t>事业收入</t>
    <phoneticPr fontId="2" type="noConversion"/>
  </si>
  <si>
    <t>事业单位经营收入</t>
    <phoneticPr fontId="2" type="noConversion"/>
  </si>
  <si>
    <t>其他收入</t>
    <phoneticPr fontId="2" type="noConversion"/>
  </si>
  <si>
    <t>单位：万元</t>
    <phoneticPr fontId="2" type="noConversion"/>
  </si>
  <si>
    <t>本年收入合计</t>
    <phoneticPr fontId="2" type="noConversion"/>
  </si>
  <si>
    <t>本年支出合计</t>
    <phoneticPr fontId="2" type="noConversion"/>
  </si>
  <si>
    <t>用事业基金弥补收支差额</t>
    <phoneticPr fontId="2" type="noConversion"/>
  </si>
  <si>
    <t>上年结转</t>
    <phoneticPr fontId="2" type="noConversion"/>
  </si>
  <si>
    <t>结转下年</t>
    <phoneticPr fontId="2" type="noConversion"/>
  </si>
  <si>
    <t>收入总计</t>
    <phoneticPr fontId="2" type="noConversion"/>
  </si>
  <si>
    <t>支出总计</t>
    <phoneticPr fontId="2" type="noConversion"/>
  </si>
  <si>
    <t>科目</t>
    <phoneticPr fontId="2" type="noConversion"/>
  </si>
  <si>
    <t>事业收入</t>
    <phoneticPr fontId="2" type="noConversion"/>
  </si>
  <si>
    <t>非教育收费收入</t>
    <phoneticPr fontId="2" type="noConversion"/>
  </si>
  <si>
    <t>教育收费收入</t>
    <phoneticPr fontId="2" type="noConversion"/>
  </si>
  <si>
    <t>其他收入</t>
    <phoneticPr fontId="2" type="noConversion"/>
  </si>
  <si>
    <t>科目名称</t>
    <phoneticPr fontId="2" type="noConversion"/>
  </si>
  <si>
    <t>单位：万元</t>
    <phoneticPr fontId="2" type="noConversion"/>
  </si>
  <si>
    <t>表8</t>
    <phoneticPr fontId="2" type="noConversion"/>
  </si>
  <si>
    <t>科目编码</t>
    <phoneticPr fontId="2" type="noConversion"/>
  </si>
  <si>
    <t>项目支出</t>
    <phoneticPr fontId="2" type="noConversion"/>
  </si>
  <si>
    <t>上缴上级支出</t>
    <phoneticPr fontId="2" type="noConversion"/>
  </si>
  <si>
    <t>事业单位经营支出</t>
    <phoneticPr fontId="2" type="noConversion"/>
  </si>
  <si>
    <t>对下级单位补助支出</t>
    <phoneticPr fontId="2" type="noConversion"/>
  </si>
  <si>
    <t>单位：万元</t>
    <phoneticPr fontId="2" type="noConversion"/>
  </si>
  <si>
    <t>合计</t>
    <phoneticPr fontId="2" type="noConversion"/>
  </si>
  <si>
    <t>合计</t>
    <phoneticPr fontId="2" type="noConversion"/>
  </si>
  <si>
    <t>一般公共预算财政拨款</t>
    <phoneticPr fontId="2" type="noConversion"/>
  </si>
  <si>
    <t xml:space="preserve">  政府性基金   预算财政拨款</t>
    <phoneticPr fontId="2" type="noConversion"/>
  </si>
  <si>
    <t xml:space="preserve">  国有资本经营   预算财政拨款</t>
    <phoneticPr fontId="2" type="noConversion"/>
  </si>
  <si>
    <t>附件：</t>
    <phoneticPr fontId="2" type="noConversion"/>
  </si>
  <si>
    <t>一、本年支出</t>
  </si>
  <si>
    <t xml:space="preserve">  一般公共服务支出</t>
    <phoneticPr fontId="6" type="noConversion"/>
  </si>
  <si>
    <t xml:space="preserve">  科学技术支出</t>
    <phoneticPr fontId="6" type="noConversion"/>
  </si>
  <si>
    <t xml:space="preserve">  社会保障和就业支出</t>
    <phoneticPr fontId="6" type="noConversion"/>
  </si>
  <si>
    <t xml:space="preserve">  卫生健康支出</t>
    <phoneticPr fontId="6" type="noConversion"/>
  </si>
  <si>
    <t xml:space="preserve">  住房保障支出</t>
    <phoneticPr fontId="6" type="noConversion"/>
  </si>
  <si>
    <t>一般公共服务支出</t>
    <phoneticPr fontId="6" type="noConversion"/>
  </si>
  <si>
    <t xml:space="preserve">   知识产权事务</t>
    <phoneticPr fontId="6" type="noConversion"/>
  </si>
  <si>
    <t xml:space="preserve">      其他知识产权事务支出</t>
    <phoneticPr fontId="6" type="noConversion"/>
  </si>
  <si>
    <t>科学技术支出</t>
    <phoneticPr fontId="6" type="noConversion"/>
  </si>
  <si>
    <t xml:space="preserve">   科学技术管理事务</t>
    <phoneticPr fontId="6" type="noConversion"/>
  </si>
  <si>
    <t xml:space="preserve">      行政运行(科学)</t>
    <phoneticPr fontId="6" type="noConversion"/>
  </si>
  <si>
    <t xml:space="preserve">      其他科学技术管理事务支出</t>
    <phoneticPr fontId="6" type="noConversion"/>
  </si>
  <si>
    <t xml:space="preserve">    技术研究与开发</t>
    <phoneticPr fontId="6" type="noConversion"/>
  </si>
  <si>
    <t xml:space="preserve">     其他技术研究与开发支出</t>
    <phoneticPr fontId="6" type="noConversion"/>
  </si>
  <si>
    <t xml:space="preserve">    科技条件与服务</t>
    <phoneticPr fontId="6" type="noConversion"/>
  </si>
  <si>
    <t xml:space="preserve">      机构运行</t>
    <phoneticPr fontId="6" type="noConversion"/>
  </si>
  <si>
    <t>社会保障和就业支出</t>
    <phoneticPr fontId="6" type="noConversion"/>
  </si>
  <si>
    <t xml:space="preserve">    行政事业单位养老支出</t>
    <phoneticPr fontId="6" type="noConversion"/>
  </si>
  <si>
    <t xml:space="preserve">      机关事业单位基本养老保险缴费支出</t>
    <phoneticPr fontId="6" type="noConversion"/>
  </si>
  <si>
    <t xml:space="preserve">      机关事业单位职业年金缴费支出</t>
    <phoneticPr fontId="6" type="noConversion"/>
  </si>
  <si>
    <t xml:space="preserve">      其他行政事业单位养老支出</t>
    <phoneticPr fontId="6" type="noConversion"/>
  </si>
  <si>
    <t xml:space="preserve">    其他社会保障和就业支出</t>
    <phoneticPr fontId="6" type="noConversion"/>
  </si>
  <si>
    <t xml:space="preserve">      其他社会保障和就业支出</t>
    <phoneticPr fontId="6" type="noConversion"/>
  </si>
  <si>
    <t>卫生健康支出</t>
    <phoneticPr fontId="6" type="noConversion"/>
  </si>
  <si>
    <t xml:space="preserve">    行政事业单位医疗</t>
    <phoneticPr fontId="6" type="noConversion"/>
  </si>
  <si>
    <t xml:space="preserve">     行政单位医疗</t>
    <phoneticPr fontId="6" type="noConversion"/>
  </si>
  <si>
    <t xml:space="preserve">     事业单位医疗</t>
    <phoneticPr fontId="6" type="noConversion"/>
  </si>
  <si>
    <t>住房保障支出</t>
    <phoneticPr fontId="6" type="noConversion"/>
  </si>
  <si>
    <t xml:space="preserve">    住房改革支出</t>
    <phoneticPr fontId="6" type="noConversion"/>
  </si>
  <si>
    <t xml:space="preserve">     住房公积金</t>
    <phoneticPr fontId="6" type="noConversion"/>
  </si>
  <si>
    <t>合计</t>
  </si>
  <si>
    <t xml:space="preserve">  工资福利支出</t>
    <phoneticPr fontId="6" type="noConversion"/>
  </si>
  <si>
    <t xml:space="preserve">    基本工资</t>
    <phoneticPr fontId="6" type="noConversion"/>
  </si>
  <si>
    <t xml:space="preserve">    津贴补贴</t>
    <phoneticPr fontId="6" type="noConversion"/>
  </si>
  <si>
    <t xml:space="preserve">    奖金</t>
    <phoneticPr fontId="6" type="noConversion"/>
  </si>
  <si>
    <t xml:space="preserve">    绩效工资</t>
    <phoneticPr fontId="6" type="noConversion"/>
  </si>
  <si>
    <t xml:space="preserve">    机关事业单位基本养老保险缴费</t>
    <phoneticPr fontId="6" type="noConversion"/>
  </si>
  <si>
    <t xml:space="preserve">    职业年金缴费</t>
    <phoneticPr fontId="6" type="noConversion"/>
  </si>
  <si>
    <t xml:space="preserve">    职工基本医疗保险缴费</t>
    <phoneticPr fontId="6" type="noConversion"/>
  </si>
  <si>
    <t xml:space="preserve">    其他社会保障缴费</t>
    <phoneticPr fontId="6" type="noConversion"/>
  </si>
  <si>
    <t xml:space="preserve">    住房公积金</t>
    <phoneticPr fontId="6" type="noConversion"/>
  </si>
  <si>
    <t xml:space="preserve">    医疗费</t>
    <phoneticPr fontId="6" type="noConversion"/>
  </si>
  <si>
    <t xml:space="preserve">   其他工资福利支出</t>
    <phoneticPr fontId="6" type="noConversion"/>
  </si>
  <si>
    <t xml:space="preserve">  商品和服务支出</t>
    <phoneticPr fontId="6" type="noConversion"/>
  </si>
  <si>
    <t xml:space="preserve">    办公费</t>
    <phoneticPr fontId="6" type="noConversion"/>
  </si>
  <si>
    <t xml:space="preserve">    水费</t>
    <phoneticPr fontId="6" type="noConversion"/>
  </si>
  <si>
    <t xml:space="preserve">    电费</t>
    <phoneticPr fontId="6" type="noConversion"/>
  </si>
  <si>
    <t xml:space="preserve">    邮电费</t>
    <phoneticPr fontId="6" type="noConversion"/>
  </si>
  <si>
    <t xml:space="preserve">    物业管理费</t>
    <phoneticPr fontId="6" type="noConversion"/>
  </si>
  <si>
    <t xml:space="preserve">    差旅费</t>
    <phoneticPr fontId="6" type="noConversion"/>
  </si>
  <si>
    <t xml:space="preserve">    因公出国（境）费用</t>
    <phoneticPr fontId="6" type="noConversion"/>
  </si>
  <si>
    <t xml:space="preserve">    会议费</t>
    <phoneticPr fontId="6" type="noConversion"/>
  </si>
  <si>
    <t xml:space="preserve">    培训费</t>
    <phoneticPr fontId="6" type="noConversion"/>
  </si>
  <si>
    <t xml:space="preserve">    公务接待费</t>
    <phoneticPr fontId="6" type="noConversion"/>
  </si>
  <si>
    <t xml:space="preserve">    劳务费</t>
    <phoneticPr fontId="6" type="noConversion"/>
  </si>
  <si>
    <t xml:space="preserve">    工会经费</t>
    <phoneticPr fontId="6" type="noConversion"/>
  </si>
  <si>
    <t xml:space="preserve">    福利费</t>
    <phoneticPr fontId="6" type="noConversion"/>
  </si>
  <si>
    <t xml:space="preserve">    公务用车运行维护费</t>
    <phoneticPr fontId="6" type="noConversion"/>
  </si>
  <si>
    <t xml:space="preserve">    其他交通费用</t>
    <phoneticPr fontId="6" type="noConversion"/>
  </si>
  <si>
    <t xml:space="preserve">   其他商品和服务支出</t>
    <phoneticPr fontId="6" type="noConversion"/>
  </si>
  <si>
    <t xml:space="preserve">  对个人和家庭的补助</t>
    <phoneticPr fontId="6" type="noConversion"/>
  </si>
  <si>
    <t xml:space="preserve">    医疗费补助</t>
    <phoneticPr fontId="6" type="noConversion"/>
  </si>
  <si>
    <t xml:space="preserve">    奖励金</t>
    <phoneticPr fontId="6" type="noConversion"/>
  </si>
  <si>
    <t xml:space="preserve">    其他对个人和家庭的补助</t>
    <phoneticPr fontId="6" type="noConversion"/>
  </si>
  <si>
    <t xml:space="preserve">    知识产权事务</t>
    <phoneticPr fontId="6" type="noConversion"/>
  </si>
  <si>
    <t xml:space="preserve">    科学技术管理事务</t>
    <phoneticPr fontId="6" type="noConversion"/>
  </si>
  <si>
    <t xml:space="preserve">      其他技术研究与开发支出</t>
    <phoneticPr fontId="6" type="noConversion"/>
  </si>
  <si>
    <t xml:space="preserve">      行政单位医疗</t>
    <phoneticPr fontId="6" type="noConversion"/>
  </si>
  <si>
    <t xml:space="preserve">      事业单位医疗</t>
    <phoneticPr fontId="6" type="noConversion"/>
  </si>
  <si>
    <t xml:space="preserve">      住房公积金</t>
    <phoneticPr fontId="6" type="noConversion"/>
  </si>
  <si>
    <t>附件：</t>
    <phoneticPr fontId="2" type="noConversion"/>
  </si>
  <si>
    <t>表7</t>
    <phoneticPr fontId="2" type="noConversion"/>
  </si>
  <si>
    <t xml:space="preserve">  一般公共服务支出</t>
    <phoneticPr fontId="6" type="noConversion"/>
  </si>
  <si>
    <t xml:space="preserve">    知识产权事务</t>
    <phoneticPr fontId="6" type="noConversion"/>
  </si>
  <si>
    <t xml:space="preserve">      其他知识产权事务支出</t>
    <phoneticPr fontId="6" type="noConversion"/>
  </si>
  <si>
    <t xml:space="preserve">  科学技术支出</t>
    <phoneticPr fontId="6" type="noConversion"/>
  </si>
  <si>
    <t xml:space="preserve">    科学技术管理事务</t>
    <phoneticPr fontId="6" type="noConversion"/>
  </si>
  <si>
    <t xml:space="preserve">      行政运行(科学)</t>
    <phoneticPr fontId="6" type="noConversion"/>
  </si>
  <si>
    <t xml:space="preserve">      其他科学技术管理事务支出</t>
    <phoneticPr fontId="6" type="noConversion"/>
  </si>
  <si>
    <t xml:space="preserve">    技术研究与开发</t>
    <phoneticPr fontId="6" type="noConversion"/>
  </si>
  <si>
    <t xml:space="preserve">      其他技术研究与开发支出</t>
    <phoneticPr fontId="6" type="noConversion"/>
  </si>
  <si>
    <t xml:space="preserve">    科技条件与服务</t>
    <phoneticPr fontId="6" type="noConversion"/>
  </si>
  <si>
    <t xml:space="preserve">      机构运行</t>
    <phoneticPr fontId="6" type="noConversion"/>
  </si>
  <si>
    <t xml:space="preserve">  社会保障和就业支出</t>
    <phoneticPr fontId="6" type="noConversion"/>
  </si>
  <si>
    <t xml:space="preserve">    行政事业单位养老支出</t>
    <phoneticPr fontId="6" type="noConversion"/>
  </si>
  <si>
    <t xml:space="preserve">      机关事业单位基本养老保险缴费支出</t>
    <phoneticPr fontId="6" type="noConversion"/>
  </si>
  <si>
    <t xml:space="preserve">      机关事业单位职业年金缴费支出</t>
    <phoneticPr fontId="6" type="noConversion"/>
  </si>
  <si>
    <t xml:space="preserve">      其他行政事业单位养老支出</t>
    <phoneticPr fontId="6" type="noConversion"/>
  </si>
  <si>
    <t xml:space="preserve">    其他社会保障和就业支出</t>
    <phoneticPr fontId="6" type="noConversion"/>
  </si>
  <si>
    <t xml:space="preserve">  卫生健康支出</t>
    <phoneticPr fontId="6" type="noConversion"/>
  </si>
  <si>
    <t xml:space="preserve">    行政事业单位医疗</t>
    <phoneticPr fontId="6" type="noConversion"/>
  </si>
  <si>
    <t xml:space="preserve">      行政单位医疗</t>
    <phoneticPr fontId="6" type="noConversion"/>
  </si>
  <si>
    <t xml:space="preserve">     其他社会保障和就业支出</t>
    <phoneticPr fontId="6" type="noConversion"/>
  </si>
  <si>
    <t>重庆市南川区科学技术局2020年财政拨款收支总表</t>
    <phoneticPr fontId="2" type="noConversion"/>
  </si>
  <si>
    <t>重庆市南川区科学技术局2020年一般公共预算财政拨款支出预算表</t>
    <phoneticPr fontId="2" type="noConversion"/>
  </si>
  <si>
    <t>重庆市南川区科学技术局2020年一般公共预算财政拨款基本支出预算表</t>
    <phoneticPr fontId="2" type="noConversion"/>
  </si>
  <si>
    <t>重庆市南川区科学技术局2020年一般公共预算“三公”经费支出预算表</t>
    <phoneticPr fontId="2" type="noConversion"/>
  </si>
  <si>
    <t>重庆市南川区科学技术局2020年政府性基金预算支出预算表</t>
    <phoneticPr fontId="2" type="noConversion"/>
  </si>
  <si>
    <t>重庆市南川区科学技术局2020年部门收支总表</t>
    <phoneticPr fontId="2" type="noConversion"/>
  </si>
  <si>
    <t>重庆市南川区科学技术局2020年部门收入总表</t>
    <phoneticPr fontId="2" type="noConversion"/>
  </si>
  <si>
    <t>重庆市南川区科学技术局2020年部门支出总表</t>
    <phoneticPr fontId="2" type="noConversion"/>
  </si>
  <si>
    <t>表9</t>
    <phoneticPr fontId="2" type="noConversion"/>
  </si>
  <si>
    <t>单位：万元</t>
    <phoneticPr fontId="6" type="noConversion"/>
  </si>
  <si>
    <t>项目</t>
    <phoneticPr fontId="6" type="noConversion"/>
  </si>
  <si>
    <t>上年结转</t>
  </si>
  <si>
    <t>一般公共预算拨款收入</t>
  </si>
  <si>
    <t>政府性基金预算拨款收入</t>
  </si>
  <si>
    <t>国有资本经营预算拨款收入</t>
  </si>
  <si>
    <t>事业收入预算</t>
    <phoneticPr fontId="6" type="noConversion"/>
  </si>
  <si>
    <t>事业单位经营收入预算</t>
    <phoneticPr fontId="6" type="noConversion"/>
  </si>
  <si>
    <t>其他收入预算</t>
    <phoneticPr fontId="6" type="noConversion"/>
  </si>
  <si>
    <t>用事业基金弥补收支差额</t>
  </si>
  <si>
    <t>非教育收费收入预算</t>
    <phoneticPr fontId="6" type="noConversion"/>
  </si>
  <si>
    <t>教育收费收入预算</t>
    <phoneticPr fontId="6" type="noConversion"/>
  </si>
  <si>
    <t>货物类</t>
    <phoneticPr fontId="6" type="noConversion"/>
  </si>
  <si>
    <t>服务类</t>
    <phoneticPr fontId="6" type="noConversion"/>
  </si>
  <si>
    <t>工程类</t>
    <phoneticPr fontId="6" type="noConversion"/>
  </si>
  <si>
    <t>表10</t>
    <phoneticPr fontId="2" type="noConversion"/>
  </si>
  <si>
    <t>编制单位：</t>
    <phoneticPr fontId="2" type="noConversion"/>
  </si>
  <si>
    <t>项目名称</t>
    <phoneticPr fontId="6" type="noConversion"/>
  </si>
  <si>
    <t>实施单位</t>
  </si>
  <si>
    <t>2020年预算金额（万元）</t>
    <phoneticPr fontId="6" type="noConversion"/>
  </si>
  <si>
    <t>项目概况</t>
  </si>
  <si>
    <t>立项依据</t>
    <phoneticPr fontId="6" type="noConversion"/>
  </si>
  <si>
    <t>年度总体绩效目标</t>
    <phoneticPr fontId="6" type="noConversion"/>
  </si>
  <si>
    <t>项目实施进度计划</t>
    <phoneticPr fontId="6" type="noConversion"/>
  </si>
  <si>
    <t>绩效指标</t>
  </si>
  <si>
    <t>指标</t>
    <phoneticPr fontId="6" type="noConversion"/>
  </si>
  <si>
    <t>计量单位</t>
    <phoneticPr fontId="6" type="noConversion"/>
  </si>
  <si>
    <t>指标值</t>
    <phoneticPr fontId="6" type="noConversion"/>
  </si>
  <si>
    <t>指标类型</t>
    <phoneticPr fontId="6" type="noConversion"/>
  </si>
  <si>
    <t>专利资助经费</t>
    <phoneticPr fontId="2" type="noConversion"/>
  </si>
  <si>
    <t>重庆市南川区科学技术局</t>
    <phoneticPr fontId="2" type="noConversion"/>
  </si>
  <si>
    <r>
      <rPr>
        <sz val="9"/>
        <color theme="1"/>
        <rFont val="宋体"/>
        <family val="3"/>
        <charset val="134"/>
      </rPr>
      <t>引导企业挖掘、申请专利，引进专利，获取核心技术，不断增强核心竞争力，力争全区万人有效发明专利拥有量达到</t>
    </r>
    <r>
      <rPr>
        <sz val="9"/>
        <color theme="1"/>
        <rFont val="Times New Roman"/>
        <family val="1"/>
      </rPr>
      <t>1.8</t>
    </r>
    <r>
      <rPr>
        <sz val="9"/>
        <color theme="1"/>
        <rFont val="宋体"/>
        <family val="3"/>
        <charset val="134"/>
      </rPr>
      <t>件。</t>
    </r>
    <phoneticPr fontId="2" type="noConversion"/>
  </si>
  <si>
    <t>重庆市南川区科学技术局2020年采购预算明细表</t>
    <phoneticPr fontId="6" type="noConversion"/>
  </si>
  <si>
    <t xml:space="preserve">  为深入实施创新驱动发展战略，鼓励发明创造，提升企业核心竞争力，激发全社会创新活力，增强自主创新能力，出台了《南川区专利资助办法》（南川府办发〔2017〕134号）。根据该办法，本项目用于对2018年授权发明专利及企业实用新型专利的资助。</t>
    <phoneticPr fontId="2" type="noConversion"/>
  </si>
  <si>
    <t>1.《南川区专利资助办法》(南川府办发〔2017〕134号)
2.南川区人民政府领导批示抄告单（收文号：954）</t>
    <phoneticPr fontId="2" type="noConversion"/>
  </si>
  <si>
    <r>
      <t>2020</t>
    </r>
    <r>
      <rPr>
        <sz val="9"/>
        <color theme="1"/>
        <rFont val="宋体"/>
        <family val="3"/>
        <charset val="134"/>
      </rPr>
      <t>年</t>
    </r>
    <r>
      <rPr>
        <sz val="9"/>
        <color theme="1"/>
        <rFont val="Times New Roman"/>
        <family val="1"/>
      </rPr>
      <t>7</t>
    </r>
    <r>
      <rPr>
        <sz val="9"/>
        <color theme="1"/>
        <rFont val="宋体"/>
        <family val="3"/>
        <charset val="134"/>
      </rPr>
      <t>月底前，兑现</t>
    </r>
    <r>
      <rPr>
        <sz val="9"/>
        <color theme="1"/>
        <rFont val="Times New Roman"/>
        <family val="1"/>
      </rPr>
      <t>2018</t>
    </r>
    <r>
      <rPr>
        <sz val="9"/>
        <color theme="1"/>
        <rFont val="宋体"/>
        <family val="3"/>
        <charset val="134"/>
      </rPr>
      <t>年授权专利资助。</t>
    </r>
    <phoneticPr fontId="2" type="noConversion"/>
  </si>
  <si>
    <t>国内发明专利授权</t>
    <phoneticPr fontId="6" type="noConversion"/>
  </si>
  <si>
    <t>国内实用新型专利授权</t>
    <phoneticPr fontId="6" type="noConversion"/>
  </si>
  <si>
    <t>国内发明专利申请</t>
    <phoneticPr fontId="6" type="noConversion"/>
  </si>
  <si>
    <t>国内实用新型专利申请</t>
    <phoneticPr fontId="6" type="noConversion"/>
  </si>
  <si>
    <t>国内外观设计专利申请</t>
    <phoneticPr fontId="6" type="noConversion"/>
  </si>
  <si>
    <t>有效发明专利拥有量</t>
    <phoneticPr fontId="6" type="noConversion"/>
  </si>
  <si>
    <t>件</t>
  </si>
  <si>
    <t>产出类</t>
  </si>
  <si>
    <t>重庆市南川区科学技术局2020年项目支出绩效目标表</t>
    <phoneticPr fontId="2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</si>
</sst>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 "/>
    <numFmt numFmtId="177" formatCode="0.00_ "/>
  </numFmts>
  <fonts count="3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6"/>
      <color theme="1"/>
      <name val="方正黑体_GBK"/>
      <family val="4"/>
      <charset val="134"/>
    </font>
    <font>
      <sz val="9"/>
      <name val="宋体"/>
      <family val="3"/>
      <charset val="134"/>
    </font>
    <font>
      <sz val="16"/>
      <color theme="1"/>
      <name val="方正小标宋_GBK"/>
      <family val="4"/>
      <charset val="134"/>
    </font>
    <font>
      <sz val="11"/>
      <color theme="1"/>
      <name val="方正黑体_GBK"/>
      <family val="4"/>
      <charset val="134"/>
    </font>
    <font>
      <sz val="10"/>
      <color theme="1"/>
      <name val="方正黑体_GBK"/>
      <family val="4"/>
      <charset val="134"/>
    </font>
    <font>
      <sz val="16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22"/>
      <color indexed="8"/>
      <name val="方正小标宋_GBK"/>
      <family val="4"/>
      <charset val="134"/>
    </font>
    <font>
      <sz val="9"/>
      <color indexed="8"/>
      <name val="SimSun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rgb="FF000000"/>
      <name val="宋体"/>
      <family val="3"/>
      <charset val="134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2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indexed="8"/>
      <name val="SimSun"/>
      <charset val="134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9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7" fontId="0" fillId="0" borderId="1" xfId="0" applyNumberForma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3" fontId="12" fillId="0" borderId="1" xfId="1" applyFont="1" applyBorder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1" fillId="0" borderId="0" xfId="0" applyFont="1">
      <alignment vertical="center"/>
    </xf>
    <xf numFmtId="176" fontId="12" fillId="0" borderId="1" xfId="0" applyNumberFormat="1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15" fillId="0" borderId="0" xfId="0" applyFont="1" applyBorder="1" applyAlignment="1">
      <alignment horizontal="left" vertical="center" wrapText="1"/>
    </xf>
    <xf numFmtId="0" fontId="0" fillId="0" borderId="0" xfId="0" applyAlignment="1"/>
    <xf numFmtId="0" fontId="15" fillId="0" borderId="0" xfId="0" applyFont="1" applyBorder="1" applyAlignment="1">
      <alignment horizontal="right" vertical="center" wrapText="1"/>
    </xf>
    <xf numFmtId="0" fontId="17" fillId="0" borderId="1" xfId="2" applyNumberFormat="1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>
      <alignment horizontal="center" vertical="center"/>
    </xf>
    <xf numFmtId="0" fontId="19" fillId="0" borderId="1" xfId="0" applyFont="1" applyBorder="1" applyAlignment="1"/>
    <xf numFmtId="0" fontId="21" fillId="0" borderId="0" xfId="4" applyNumberFormat="1" applyFont="1" applyFill="1" applyBorder="1" applyAlignment="1" applyProtection="1">
      <alignment horizontal="left" vertical="center" wrapText="1"/>
    </xf>
    <xf numFmtId="0" fontId="21" fillId="0" borderId="0" xfId="4" applyNumberFormat="1" applyFont="1" applyFill="1" applyBorder="1" applyAlignment="1" applyProtection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/>
    </xf>
    <xf numFmtId="177" fontId="29" fillId="0" borderId="1" xfId="0" applyNumberFormat="1" applyFont="1" applyBorder="1" applyAlignment="1">
      <alignment horizontal="center" vertical="center" wrapText="1"/>
    </xf>
    <xf numFmtId="177" fontId="18" fillId="0" borderId="1" xfId="3" applyNumberFormat="1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horizontal="center"/>
    </xf>
    <xf numFmtId="177" fontId="19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7" fillId="0" borderId="1" xfId="2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20" fillId="0" borderId="0" xfId="4" applyNumberFormat="1" applyFont="1" applyFill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7" fillId="0" borderId="11" xfId="4" applyNumberFormat="1" applyFont="1" applyFill="1" applyBorder="1" applyAlignment="1">
      <alignment horizontal="left" vertical="center" wrapText="1"/>
    </xf>
  </cellXfs>
  <cellStyles count="5">
    <cellStyle name="常规" xfId="0" builtinId="0"/>
    <cellStyle name="常规 2" xfId="4"/>
    <cellStyle name="常规 3" xfId="3"/>
    <cellStyle name="常规 4" xfId="2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323232"/>
      </a:dk1>
      <a:lt1>
        <a:sysClr val="window" lastClr="EBF1F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17"/>
  <sheetViews>
    <sheetView view="pageLayout" workbookViewId="0">
      <selection activeCell="I19" sqref="I19"/>
    </sheetView>
  </sheetViews>
  <sheetFormatPr defaultRowHeight="13.5"/>
  <cols>
    <col min="1" max="1" width="24.375" customWidth="1"/>
    <col min="2" max="2" width="13" customWidth="1"/>
    <col min="3" max="3" width="24.125" customWidth="1"/>
    <col min="4" max="4" width="12.625" customWidth="1"/>
    <col min="5" max="5" width="14.5" customWidth="1"/>
    <col min="6" max="6" width="15.625" customWidth="1"/>
    <col min="7" max="7" width="17.375" customWidth="1"/>
    <col min="8" max="8" width="14.375" customWidth="1"/>
  </cols>
  <sheetData>
    <row r="1" spans="1:7" ht="20.25">
      <c r="A1" s="10" t="s">
        <v>81</v>
      </c>
    </row>
    <row r="2" spans="1:7" ht="17.25" customHeight="1">
      <c r="A2" t="s">
        <v>0</v>
      </c>
    </row>
    <row r="3" spans="1:7" ht="27">
      <c r="A3" s="48" t="s">
        <v>176</v>
      </c>
      <c r="B3" s="48"/>
      <c r="C3" s="48"/>
      <c r="D3" s="48"/>
      <c r="E3" s="48"/>
      <c r="F3" s="48"/>
      <c r="G3" s="48"/>
    </row>
    <row r="4" spans="1:7">
      <c r="G4" t="s">
        <v>12</v>
      </c>
    </row>
    <row r="5" spans="1:7" ht="27" customHeight="1">
      <c r="A5" s="46" t="s">
        <v>1</v>
      </c>
      <c r="B5" s="47"/>
      <c r="C5" s="46" t="s">
        <v>4</v>
      </c>
      <c r="D5" s="49"/>
      <c r="E5" s="49"/>
      <c r="F5" s="49"/>
      <c r="G5" s="47"/>
    </row>
    <row r="6" spans="1:7" ht="36.75" customHeight="1">
      <c r="A6" s="3" t="s">
        <v>2</v>
      </c>
      <c r="B6" s="3" t="s">
        <v>3</v>
      </c>
      <c r="C6" s="3" t="s">
        <v>2</v>
      </c>
      <c r="D6" s="3" t="s">
        <v>5</v>
      </c>
      <c r="E6" s="3" t="s">
        <v>78</v>
      </c>
      <c r="F6" s="3" t="s">
        <v>79</v>
      </c>
      <c r="G6" s="3" t="s">
        <v>80</v>
      </c>
    </row>
    <row r="7" spans="1:7" ht="27.95" customHeight="1">
      <c r="A7" s="2" t="s">
        <v>6</v>
      </c>
      <c r="B7" s="11">
        <v>1051.3499999999999</v>
      </c>
      <c r="C7" s="1" t="s">
        <v>82</v>
      </c>
      <c r="D7" s="11">
        <v>1051.3499999999999</v>
      </c>
      <c r="E7" s="11">
        <v>1051.3499999999999</v>
      </c>
      <c r="F7" s="4"/>
      <c r="G7" s="4"/>
    </row>
    <row r="8" spans="1:7" ht="27.95" customHeight="1">
      <c r="A8" s="2" t="s">
        <v>7</v>
      </c>
      <c r="B8" s="11">
        <v>1051.3499999999999</v>
      </c>
      <c r="C8" s="1" t="s">
        <v>83</v>
      </c>
      <c r="D8" s="1">
        <v>39.840000000000003</v>
      </c>
      <c r="E8" s="1">
        <v>39.840000000000003</v>
      </c>
      <c r="F8" s="4"/>
      <c r="G8" s="4"/>
    </row>
    <row r="9" spans="1:7" ht="27.95" customHeight="1">
      <c r="A9" s="2" t="s">
        <v>8</v>
      </c>
      <c r="B9" s="1"/>
      <c r="C9" s="1" t="s">
        <v>84</v>
      </c>
      <c r="D9" s="1">
        <v>915.61</v>
      </c>
      <c r="E9" s="1">
        <v>915.61</v>
      </c>
      <c r="F9" s="4"/>
      <c r="G9" s="4"/>
    </row>
    <row r="10" spans="1:7" ht="27.95" customHeight="1">
      <c r="A10" s="2" t="s">
        <v>9</v>
      </c>
      <c r="B10" s="1"/>
      <c r="C10" s="1" t="s">
        <v>85</v>
      </c>
      <c r="D10" s="1">
        <v>50.05</v>
      </c>
      <c r="E10" s="1">
        <v>50.05</v>
      </c>
      <c r="F10" s="4"/>
      <c r="G10" s="4"/>
    </row>
    <row r="11" spans="1:7" ht="27.95" customHeight="1">
      <c r="A11" s="2"/>
      <c r="B11" s="1"/>
      <c r="C11" s="1" t="s">
        <v>86</v>
      </c>
      <c r="D11" s="1">
        <v>16.38</v>
      </c>
      <c r="E11" s="1">
        <v>16.38</v>
      </c>
      <c r="F11" s="4"/>
      <c r="G11" s="4"/>
    </row>
    <row r="12" spans="1:7" ht="27.95" customHeight="1">
      <c r="A12" s="2" t="s">
        <v>10</v>
      </c>
      <c r="B12" s="1"/>
      <c r="C12" s="1" t="s">
        <v>87</v>
      </c>
      <c r="D12" s="1">
        <v>29.47</v>
      </c>
      <c r="E12" s="1">
        <v>29.47</v>
      </c>
      <c r="F12" s="4"/>
      <c r="G12" s="4"/>
    </row>
    <row r="13" spans="1:7" ht="27.95" customHeight="1">
      <c r="A13" s="2" t="s">
        <v>11</v>
      </c>
      <c r="B13" s="1"/>
      <c r="C13" s="2"/>
      <c r="D13" s="4"/>
      <c r="E13" s="4"/>
      <c r="F13" s="4"/>
      <c r="G13" s="4"/>
    </row>
    <row r="14" spans="1:7" ht="27.95" customHeight="1">
      <c r="A14" s="2" t="s">
        <v>8</v>
      </c>
      <c r="B14" s="1"/>
      <c r="C14" s="2"/>
      <c r="D14" s="4"/>
      <c r="E14" s="4"/>
      <c r="F14" s="4"/>
      <c r="G14" s="4"/>
    </row>
    <row r="15" spans="1:7" ht="27.95" customHeight="1">
      <c r="A15" s="2" t="s">
        <v>9</v>
      </c>
      <c r="B15" s="1"/>
      <c r="C15" s="2"/>
      <c r="D15" s="4"/>
      <c r="E15" s="4"/>
      <c r="F15" s="4"/>
      <c r="G15" s="4"/>
    </row>
    <row r="16" spans="1:7" ht="27.95" customHeight="1">
      <c r="A16" s="2"/>
      <c r="B16" s="1"/>
      <c r="C16" s="2" t="s">
        <v>14</v>
      </c>
      <c r="D16" s="4"/>
      <c r="E16" s="4"/>
      <c r="F16" s="4"/>
      <c r="G16" s="4"/>
    </row>
    <row r="17" spans="1:7" ht="27.95" customHeight="1">
      <c r="A17" s="3" t="s">
        <v>13</v>
      </c>
      <c r="B17" s="11">
        <v>1051.3499999999999</v>
      </c>
      <c r="C17" s="3" t="s">
        <v>15</v>
      </c>
      <c r="D17" s="11">
        <v>1051.3499999999999</v>
      </c>
      <c r="E17" s="11">
        <v>1051.3499999999999</v>
      </c>
      <c r="F17" s="5"/>
      <c r="G17" s="5"/>
    </row>
  </sheetData>
  <mergeCells count="3">
    <mergeCell ref="A5:B5"/>
    <mergeCell ref="A3:G3"/>
    <mergeCell ref="C5:G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&amp;R&amp;14—5—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A2" sqref="A2:I2"/>
    </sheetView>
  </sheetViews>
  <sheetFormatPr defaultRowHeight="13.5"/>
  <cols>
    <col min="1" max="1" width="10.375" customWidth="1"/>
  </cols>
  <sheetData>
    <row r="1" spans="1:9" ht="20.25">
      <c r="A1" s="10" t="s">
        <v>200</v>
      </c>
    </row>
    <row r="2" spans="1:9" ht="33.75" customHeight="1">
      <c r="A2" s="85" t="s">
        <v>229</v>
      </c>
      <c r="B2" s="85"/>
      <c r="C2" s="85"/>
      <c r="D2" s="85"/>
      <c r="E2" s="85"/>
      <c r="F2" s="85"/>
      <c r="G2" s="85"/>
      <c r="H2" s="85"/>
      <c r="I2" s="85"/>
    </row>
    <row r="3" spans="1:9" ht="23.25" customHeight="1">
      <c r="A3" s="35" t="s">
        <v>201</v>
      </c>
      <c r="B3" s="106" t="s">
        <v>215</v>
      </c>
      <c r="C3" s="106"/>
      <c r="D3" s="106"/>
      <c r="E3" s="106"/>
      <c r="F3" s="106"/>
      <c r="I3" s="36"/>
    </row>
    <row r="4" spans="1:9" ht="44.25" customHeight="1">
      <c r="A4" s="37" t="s">
        <v>202</v>
      </c>
      <c r="B4" s="65" t="s">
        <v>214</v>
      </c>
      <c r="C4" s="86"/>
      <c r="D4" s="86"/>
      <c r="E4" s="86"/>
      <c r="F4" s="86"/>
      <c r="G4" s="86"/>
      <c r="H4" s="86"/>
      <c r="I4" s="87"/>
    </row>
    <row r="5" spans="1:9" ht="13.5" customHeight="1">
      <c r="A5" s="71" t="s">
        <v>203</v>
      </c>
      <c r="B5" s="88" t="s">
        <v>215</v>
      </c>
      <c r="C5" s="89"/>
      <c r="D5" s="89"/>
      <c r="E5" s="89"/>
      <c r="F5" s="89"/>
      <c r="G5" s="89"/>
      <c r="H5" s="89"/>
      <c r="I5" s="90"/>
    </row>
    <row r="6" spans="1:9">
      <c r="A6" s="71"/>
      <c r="B6" s="91"/>
      <c r="C6" s="92"/>
      <c r="D6" s="92"/>
      <c r="E6" s="92"/>
      <c r="F6" s="92"/>
      <c r="G6" s="92"/>
      <c r="H6" s="92"/>
      <c r="I6" s="93"/>
    </row>
    <row r="7" spans="1:9" ht="13.5" customHeight="1">
      <c r="A7" s="94" t="s">
        <v>204</v>
      </c>
      <c r="B7" s="97">
        <v>39.840000000000003</v>
      </c>
      <c r="C7" s="98"/>
      <c r="D7" s="98"/>
      <c r="E7" s="98"/>
      <c r="F7" s="98"/>
      <c r="G7" s="98"/>
      <c r="H7" s="98"/>
      <c r="I7" s="99"/>
    </row>
    <row r="8" spans="1:9">
      <c r="A8" s="95"/>
      <c r="B8" s="100"/>
      <c r="C8" s="101"/>
      <c r="D8" s="101"/>
      <c r="E8" s="101"/>
      <c r="F8" s="101"/>
      <c r="G8" s="101"/>
      <c r="H8" s="101"/>
      <c r="I8" s="102"/>
    </row>
    <row r="9" spans="1:9" ht="10.5" customHeight="1">
      <c r="A9" s="96"/>
      <c r="B9" s="103"/>
      <c r="C9" s="104"/>
      <c r="D9" s="104"/>
      <c r="E9" s="104"/>
      <c r="F9" s="104"/>
      <c r="G9" s="104"/>
      <c r="H9" s="104"/>
      <c r="I9" s="105"/>
    </row>
    <row r="10" spans="1:9" ht="54.75" customHeight="1">
      <c r="A10" s="37" t="s">
        <v>205</v>
      </c>
      <c r="B10" s="77" t="s">
        <v>218</v>
      </c>
      <c r="C10" s="77"/>
      <c r="D10" s="77"/>
      <c r="E10" s="77"/>
      <c r="F10" s="77"/>
      <c r="G10" s="77"/>
      <c r="H10" s="77"/>
      <c r="I10" s="77"/>
    </row>
    <row r="11" spans="1:9" ht="44.25" customHeight="1">
      <c r="A11" s="38" t="s">
        <v>206</v>
      </c>
      <c r="B11" s="78" t="s">
        <v>219</v>
      </c>
      <c r="C11" s="79"/>
      <c r="D11" s="79"/>
      <c r="E11" s="79"/>
      <c r="F11" s="79"/>
      <c r="G11" s="79"/>
      <c r="H11" s="79"/>
      <c r="I11" s="80"/>
    </row>
    <row r="12" spans="1:9">
      <c r="A12" s="81" t="s">
        <v>207</v>
      </c>
      <c r="B12" s="83" t="s">
        <v>216</v>
      </c>
      <c r="C12" s="83"/>
      <c r="D12" s="83"/>
      <c r="E12" s="83"/>
      <c r="F12" s="83"/>
      <c r="G12" s="83"/>
      <c r="H12" s="83"/>
      <c r="I12" s="83"/>
    </row>
    <row r="13" spans="1:9" ht="29.25" customHeight="1">
      <c r="A13" s="82"/>
      <c r="B13" s="83"/>
      <c r="C13" s="83"/>
      <c r="D13" s="83"/>
      <c r="E13" s="83"/>
      <c r="F13" s="83"/>
      <c r="G13" s="83"/>
      <c r="H13" s="83"/>
      <c r="I13" s="83"/>
    </row>
    <row r="14" spans="1:9">
      <c r="A14" s="81" t="s">
        <v>208</v>
      </c>
      <c r="B14" s="83" t="s">
        <v>220</v>
      </c>
      <c r="C14" s="83"/>
      <c r="D14" s="83"/>
      <c r="E14" s="83"/>
      <c r="F14" s="83"/>
      <c r="G14" s="83"/>
      <c r="H14" s="83"/>
      <c r="I14" s="83"/>
    </row>
    <row r="15" spans="1:9">
      <c r="A15" s="84"/>
      <c r="B15" s="83"/>
      <c r="C15" s="83"/>
      <c r="D15" s="83"/>
      <c r="E15" s="83"/>
      <c r="F15" s="83"/>
      <c r="G15" s="83"/>
      <c r="H15" s="83"/>
      <c r="I15" s="83"/>
    </row>
    <row r="16" spans="1:9">
      <c r="A16" s="84"/>
      <c r="B16" s="83"/>
      <c r="C16" s="83"/>
      <c r="D16" s="83"/>
      <c r="E16" s="83"/>
      <c r="F16" s="83"/>
      <c r="G16" s="83"/>
      <c r="H16" s="83"/>
      <c r="I16" s="83"/>
    </row>
    <row r="17" spans="1:9" ht="12" customHeight="1">
      <c r="A17" s="84"/>
      <c r="B17" s="83"/>
      <c r="C17" s="83"/>
      <c r="D17" s="83"/>
      <c r="E17" s="83"/>
      <c r="F17" s="83"/>
      <c r="G17" s="83"/>
      <c r="H17" s="83"/>
      <c r="I17" s="83"/>
    </row>
    <row r="18" spans="1:9" hidden="1">
      <c r="A18" s="82"/>
      <c r="B18" s="83"/>
      <c r="C18" s="83"/>
      <c r="D18" s="83"/>
      <c r="E18" s="83"/>
      <c r="F18" s="83"/>
      <c r="G18" s="83"/>
      <c r="H18" s="83"/>
      <c r="I18" s="83"/>
    </row>
    <row r="19" spans="1:9" ht="22.5" customHeight="1">
      <c r="A19" s="71" t="s">
        <v>209</v>
      </c>
      <c r="B19" s="65" t="s">
        <v>210</v>
      </c>
      <c r="C19" s="66"/>
      <c r="D19" s="67"/>
      <c r="E19" s="22" t="s">
        <v>211</v>
      </c>
      <c r="F19" s="72" t="s">
        <v>212</v>
      </c>
      <c r="G19" s="72"/>
      <c r="H19" s="65" t="s">
        <v>213</v>
      </c>
      <c r="I19" s="67"/>
    </row>
    <row r="20" spans="1:9" ht="22.5" customHeight="1">
      <c r="A20" s="71"/>
      <c r="B20" s="73" t="s">
        <v>221</v>
      </c>
      <c r="C20" s="74"/>
      <c r="D20" s="75"/>
      <c r="E20" s="44" t="s">
        <v>227</v>
      </c>
      <c r="F20" s="76">
        <v>10</v>
      </c>
      <c r="G20" s="76"/>
      <c r="H20" s="69" t="s">
        <v>228</v>
      </c>
      <c r="I20" s="70"/>
    </row>
    <row r="21" spans="1:9" ht="22.5" customHeight="1">
      <c r="A21" s="71"/>
      <c r="B21" s="73" t="s">
        <v>222</v>
      </c>
      <c r="C21" s="74"/>
      <c r="D21" s="75"/>
      <c r="E21" s="45" t="s">
        <v>227</v>
      </c>
      <c r="F21" s="68">
        <v>40</v>
      </c>
      <c r="G21" s="68"/>
      <c r="H21" s="69" t="s">
        <v>228</v>
      </c>
      <c r="I21" s="70"/>
    </row>
    <row r="22" spans="1:9" ht="22.5" customHeight="1">
      <c r="A22" s="71"/>
      <c r="B22" s="73" t="s">
        <v>223</v>
      </c>
      <c r="C22" s="74"/>
      <c r="D22" s="75"/>
      <c r="E22" s="45" t="s">
        <v>227</v>
      </c>
      <c r="F22" s="76">
        <v>25</v>
      </c>
      <c r="G22" s="76"/>
      <c r="H22" s="69" t="s">
        <v>228</v>
      </c>
      <c r="I22" s="70"/>
    </row>
    <row r="23" spans="1:9" ht="22.5" customHeight="1">
      <c r="A23" s="71"/>
      <c r="B23" s="73" t="s">
        <v>224</v>
      </c>
      <c r="C23" s="74"/>
      <c r="D23" s="75"/>
      <c r="E23" s="45" t="s">
        <v>227</v>
      </c>
      <c r="F23" s="68">
        <v>40</v>
      </c>
      <c r="G23" s="68"/>
      <c r="H23" s="69" t="s">
        <v>228</v>
      </c>
      <c r="I23" s="70"/>
    </row>
    <row r="24" spans="1:9" ht="22.5" customHeight="1">
      <c r="A24" s="71"/>
      <c r="B24" s="73" t="s">
        <v>225</v>
      </c>
      <c r="C24" s="74"/>
      <c r="D24" s="75"/>
      <c r="E24" s="45" t="s">
        <v>227</v>
      </c>
      <c r="F24" s="68">
        <v>10</v>
      </c>
      <c r="G24" s="68"/>
      <c r="H24" s="69" t="s">
        <v>228</v>
      </c>
      <c r="I24" s="70"/>
    </row>
    <row r="25" spans="1:9" ht="22.5" customHeight="1">
      <c r="A25" s="71"/>
      <c r="B25" s="73" t="s">
        <v>226</v>
      </c>
      <c r="C25" s="74"/>
      <c r="D25" s="75"/>
      <c r="E25" s="45" t="s">
        <v>227</v>
      </c>
      <c r="F25" s="68">
        <v>1.8</v>
      </c>
      <c r="G25" s="68"/>
      <c r="H25" s="69" t="s">
        <v>228</v>
      </c>
      <c r="I25" s="70"/>
    </row>
    <row r="26" spans="1:9" ht="22.5" customHeight="1">
      <c r="A26" s="71"/>
      <c r="B26" s="65"/>
      <c r="C26" s="66"/>
      <c r="D26" s="67"/>
      <c r="E26" s="39"/>
      <c r="F26" s="68"/>
      <c r="G26" s="68"/>
      <c r="H26" s="69"/>
      <c r="I26" s="70"/>
    </row>
    <row r="27" spans="1:9" ht="22.5" customHeight="1">
      <c r="A27" s="71"/>
      <c r="B27" s="65"/>
      <c r="C27" s="66"/>
      <c r="D27" s="67"/>
      <c r="E27" s="39"/>
      <c r="F27" s="68"/>
      <c r="G27" s="68"/>
      <c r="H27" s="69"/>
      <c r="I27" s="70"/>
    </row>
  </sheetData>
  <mergeCells count="41">
    <mergeCell ref="A2:I2"/>
    <mergeCell ref="B4:I4"/>
    <mergeCell ref="A5:A6"/>
    <mergeCell ref="B5:I6"/>
    <mergeCell ref="A7:A9"/>
    <mergeCell ref="B7:I9"/>
    <mergeCell ref="B3:F3"/>
    <mergeCell ref="H21:I21"/>
    <mergeCell ref="B10:I10"/>
    <mergeCell ref="B11:I11"/>
    <mergeCell ref="A12:A13"/>
    <mergeCell ref="B12:I13"/>
    <mergeCell ref="A14:A18"/>
    <mergeCell ref="B14:I18"/>
    <mergeCell ref="F22:G22"/>
    <mergeCell ref="H22:I22"/>
    <mergeCell ref="B23:D23"/>
    <mergeCell ref="F23:G23"/>
    <mergeCell ref="H23:I23"/>
    <mergeCell ref="A19:A27"/>
    <mergeCell ref="B19:D19"/>
    <mergeCell ref="F19:G19"/>
    <mergeCell ref="H19:I19"/>
    <mergeCell ref="B20:D20"/>
    <mergeCell ref="F20:G20"/>
    <mergeCell ref="H20:I20"/>
    <mergeCell ref="B21:D21"/>
    <mergeCell ref="F21:G21"/>
    <mergeCell ref="B24:D24"/>
    <mergeCell ref="F24:G24"/>
    <mergeCell ref="H24:I24"/>
    <mergeCell ref="B25:D25"/>
    <mergeCell ref="F25:G25"/>
    <mergeCell ref="H25:I25"/>
    <mergeCell ref="B22:D22"/>
    <mergeCell ref="B26:D26"/>
    <mergeCell ref="F26:G26"/>
    <mergeCell ref="H26:I26"/>
    <mergeCell ref="B27:D27"/>
    <mergeCell ref="F27:G27"/>
    <mergeCell ref="H27:I27"/>
  </mergeCells>
  <phoneticPr fontId="2" type="noConversion"/>
  <dataValidations count="1">
    <dataValidation type="list" allowBlank="1" showInputMessage="1" showErrorMessage="1" sqref="H20:I27">
      <formula1>"产出类,效益类,满意度"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E32"/>
  <sheetViews>
    <sheetView view="pageLayout" workbookViewId="0">
      <selection activeCell="G15" sqref="G15"/>
    </sheetView>
  </sheetViews>
  <sheetFormatPr defaultRowHeight="13.5"/>
  <cols>
    <col min="1" max="1" width="9.25" customWidth="1"/>
    <col min="2" max="2" width="40.375" customWidth="1"/>
    <col min="3" max="3" width="12.5" customWidth="1"/>
    <col min="4" max="4" width="14.125" customWidth="1"/>
    <col min="5" max="5" width="12" customWidth="1"/>
  </cols>
  <sheetData>
    <row r="1" spans="1:5" ht="26.25" customHeight="1">
      <c r="A1" s="15" t="s">
        <v>81</v>
      </c>
    </row>
    <row r="2" spans="1:5">
      <c r="A2" t="s">
        <v>16</v>
      </c>
    </row>
    <row r="3" spans="1:5" ht="21">
      <c r="A3" s="50" t="s">
        <v>177</v>
      </c>
      <c r="B3" s="50"/>
      <c r="C3" s="50"/>
      <c r="D3" s="50"/>
      <c r="E3" s="50"/>
    </row>
    <row r="4" spans="1:5">
      <c r="E4" t="s">
        <v>24</v>
      </c>
    </row>
    <row r="5" spans="1:5" s="6" customFormat="1" ht="27.95" customHeight="1">
      <c r="A5" s="51" t="s">
        <v>17</v>
      </c>
      <c r="B5" s="52"/>
      <c r="C5" s="51" t="s">
        <v>20</v>
      </c>
      <c r="D5" s="53"/>
      <c r="E5" s="52"/>
    </row>
    <row r="6" spans="1:5" s="6" customFormat="1" ht="27.95" customHeight="1">
      <c r="A6" s="8" t="s">
        <v>18</v>
      </c>
      <c r="B6" s="8" t="s">
        <v>19</v>
      </c>
      <c r="C6" s="8" t="s">
        <v>76</v>
      </c>
      <c r="D6" s="8" t="s">
        <v>22</v>
      </c>
      <c r="E6" s="8" t="s">
        <v>23</v>
      </c>
    </row>
    <row r="7" spans="1:5" ht="19.7" customHeight="1">
      <c r="A7" s="54" t="s">
        <v>46</v>
      </c>
      <c r="B7" s="55"/>
      <c r="C7" s="11">
        <v>1051.3499999999999</v>
      </c>
      <c r="D7" s="13">
        <f>C7-E7</f>
        <v>471.50999999999988</v>
      </c>
      <c r="E7" s="1">
        <v>579.84</v>
      </c>
    </row>
    <row r="8" spans="1:5" ht="19.7" customHeight="1">
      <c r="A8" s="12">
        <v>201</v>
      </c>
      <c r="B8" s="1" t="s">
        <v>88</v>
      </c>
      <c r="C8" s="1">
        <v>39.840000000000003</v>
      </c>
      <c r="D8" s="13">
        <f t="shared" ref="D8:D32" si="0">C8-E8</f>
        <v>0</v>
      </c>
      <c r="E8" s="1">
        <v>39.840000000000003</v>
      </c>
    </row>
    <row r="9" spans="1:5" ht="19.7" customHeight="1">
      <c r="A9" s="12">
        <v>20114</v>
      </c>
      <c r="B9" s="1" t="s">
        <v>89</v>
      </c>
      <c r="C9" s="1">
        <v>39.840000000000003</v>
      </c>
      <c r="D9" s="13">
        <f t="shared" si="0"/>
        <v>0</v>
      </c>
      <c r="E9" s="1">
        <v>39.840000000000003</v>
      </c>
    </row>
    <row r="10" spans="1:5" ht="19.7" customHeight="1">
      <c r="A10" s="12">
        <v>2011499</v>
      </c>
      <c r="B10" s="1" t="s">
        <v>90</v>
      </c>
      <c r="C10" s="1">
        <v>39.840000000000003</v>
      </c>
      <c r="D10" s="13">
        <f t="shared" si="0"/>
        <v>0</v>
      </c>
      <c r="E10" s="1">
        <v>39.840000000000003</v>
      </c>
    </row>
    <row r="11" spans="1:5" ht="19.7" customHeight="1">
      <c r="A11" s="12">
        <v>206</v>
      </c>
      <c r="B11" s="1" t="s">
        <v>91</v>
      </c>
      <c r="C11" s="1">
        <v>915.61</v>
      </c>
      <c r="D11" s="13">
        <f t="shared" si="0"/>
        <v>375.61</v>
      </c>
      <c r="E11" s="1">
        <v>540</v>
      </c>
    </row>
    <row r="12" spans="1:5" ht="19.7" customHeight="1">
      <c r="A12" s="12">
        <v>20601</v>
      </c>
      <c r="B12" s="1" t="s">
        <v>92</v>
      </c>
      <c r="C12" s="1">
        <v>364.76</v>
      </c>
      <c r="D12" s="13">
        <f t="shared" si="0"/>
        <v>344.76</v>
      </c>
      <c r="E12" s="1">
        <v>20</v>
      </c>
    </row>
    <row r="13" spans="1:5" ht="19.7" customHeight="1">
      <c r="A13" s="12">
        <v>2060101</v>
      </c>
      <c r="B13" s="1" t="s">
        <v>93</v>
      </c>
      <c r="C13" s="1">
        <v>344.76</v>
      </c>
      <c r="D13" s="13">
        <f t="shared" si="0"/>
        <v>344.76</v>
      </c>
      <c r="E13" s="1"/>
    </row>
    <row r="14" spans="1:5" ht="19.7" customHeight="1">
      <c r="A14" s="12">
        <v>2060199</v>
      </c>
      <c r="B14" s="1" t="s">
        <v>94</v>
      </c>
      <c r="C14" s="1">
        <v>20</v>
      </c>
      <c r="D14" s="13">
        <f t="shared" si="0"/>
        <v>0</v>
      </c>
      <c r="E14" s="1">
        <v>20</v>
      </c>
    </row>
    <row r="15" spans="1:5" ht="19.7" customHeight="1">
      <c r="A15" s="12">
        <v>20604</v>
      </c>
      <c r="B15" s="1" t="s">
        <v>95</v>
      </c>
      <c r="C15" s="1">
        <v>520</v>
      </c>
      <c r="D15" s="13">
        <f t="shared" si="0"/>
        <v>0</v>
      </c>
      <c r="E15" s="1">
        <v>520</v>
      </c>
    </row>
    <row r="16" spans="1:5" ht="19.7" customHeight="1">
      <c r="A16" s="12">
        <v>2060499</v>
      </c>
      <c r="B16" s="1" t="s">
        <v>96</v>
      </c>
      <c r="C16" s="1">
        <v>520</v>
      </c>
      <c r="D16" s="13">
        <f t="shared" si="0"/>
        <v>0</v>
      </c>
      <c r="E16" s="1">
        <v>520</v>
      </c>
    </row>
    <row r="17" spans="1:5" ht="19.7" customHeight="1">
      <c r="A17" s="12">
        <v>20605</v>
      </c>
      <c r="B17" s="1" t="s">
        <v>97</v>
      </c>
      <c r="C17" s="1">
        <v>30.86</v>
      </c>
      <c r="D17" s="13">
        <f t="shared" si="0"/>
        <v>30.86</v>
      </c>
      <c r="E17" s="1"/>
    </row>
    <row r="18" spans="1:5" ht="19.7" customHeight="1">
      <c r="A18" s="12">
        <v>2060501</v>
      </c>
      <c r="B18" s="1" t="s">
        <v>98</v>
      </c>
      <c r="C18" s="1">
        <v>30.86</v>
      </c>
      <c r="D18" s="13">
        <f t="shared" si="0"/>
        <v>30.86</v>
      </c>
      <c r="E18" s="1"/>
    </row>
    <row r="19" spans="1:5" ht="19.7" customHeight="1">
      <c r="A19" s="12">
        <v>208</v>
      </c>
      <c r="B19" s="1" t="s">
        <v>99</v>
      </c>
      <c r="C19" s="1">
        <v>50.05</v>
      </c>
      <c r="D19" s="13">
        <f t="shared" si="0"/>
        <v>50.05</v>
      </c>
      <c r="E19" s="1"/>
    </row>
    <row r="20" spans="1:5" ht="19.7" customHeight="1">
      <c r="A20" s="12">
        <v>20805</v>
      </c>
      <c r="B20" s="1" t="s">
        <v>100</v>
      </c>
      <c r="C20" s="1">
        <v>49.56</v>
      </c>
      <c r="D20" s="13">
        <f t="shared" si="0"/>
        <v>49.56</v>
      </c>
      <c r="E20" s="1"/>
    </row>
    <row r="21" spans="1:5" ht="19.7" customHeight="1">
      <c r="A21" s="12">
        <v>2080505</v>
      </c>
      <c r="B21" s="1" t="s">
        <v>101</v>
      </c>
      <c r="C21" s="1">
        <v>26.21</v>
      </c>
      <c r="D21" s="13">
        <f t="shared" si="0"/>
        <v>26.21</v>
      </c>
      <c r="E21" s="1"/>
    </row>
    <row r="22" spans="1:5" ht="19.7" customHeight="1">
      <c r="A22" s="12">
        <v>2080506</v>
      </c>
      <c r="B22" s="1" t="s">
        <v>102</v>
      </c>
      <c r="C22" s="1">
        <v>13.1</v>
      </c>
      <c r="D22" s="13">
        <f t="shared" si="0"/>
        <v>13.1</v>
      </c>
      <c r="E22" s="1"/>
    </row>
    <row r="23" spans="1:5" ht="19.7" customHeight="1">
      <c r="A23" s="12">
        <v>2080599</v>
      </c>
      <c r="B23" s="1" t="s">
        <v>103</v>
      </c>
      <c r="C23" s="1">
        <v>10.26</v>
      </c>
      <c r="D23" s="13">
        <f t="shared" si="0"/>
        <v>10.26</v>
      </c>
      <c r="E23" s="1"/>
    </row>
    <row r="24" spans="1:5" ht="19.7" customHeight="1">
      <c r="A24" s="12">
        <v>20899</v>
      </c>
      <c r="B24" s="1" t="s">
        <v>104</v>
      </c>
      <c r="C24" s="1">
        <v>0.49</v>
      </c>
      <c r="D24" s="13">
        <f t="shared" si="0"/>
        <v>0.49</v>
      </c>
      <c r="E24" s="1"/>
    </row>
    <row r="25" spans="1:5" ht="19.7" customHeight="1">
      <c r="A25" s="12">
        <v>2089901</v>
      </c>
      <c r="B25" s="1" t="s">
        <v>105</v>
      </c>
      <c r="C25" s="1">
        <v>0.49</v>
      </c>
      <c r="D25" s="13">
        <f t="shared" si="0"/>
        <v>0.49</v>
      </c>
      <c r="E25" s="1"/>
    </row>
    <row r="26" spans="1:5" ht="19.7" customHeight="1">
      <c r="A26" s="12">
        <v>210</v>
      </c>
      <c r="B26" s="1" t="s">
        <v>106</v>
      </c>
      <c r="C26" s="1">
        <v>16.38</v>
      </c>
      <c r="D26" s="13">
        <f t="shared" si="0"/>
        <v>16.38</v>
      </c>
      <c r="E26" s="1"/>
    </row>
    <row r="27" spans="1:5" ht="19.7" customHeight="1">
      <c r="A27" s="12">
        <v>21011</v>
      </c>
      <c r="B27" s="1" t="s">
        <v>107</v>
      </c>
      <c r="C27" s="1">
        <v>16.38</v>
      </c>
      <c r="D27" s="13">
        <f t="shared" si="0"/>
        <v>16.38</v>
      </c>
      <c r="E27" s="1"/>
    </row>
    <row r="28" spans="1:5" ht="19.7" customHeight="1">
      <c r="A28" s="12">
        <v>2101101</v>
      </c>
      <c r="B28" s="1" t="s">
        <v>108</v>
      </c>
      <c r="C28" s="1">
        <v>15.13</v>
      </c>
      <c r="D28" s="13">
        <f t="shared" si="0"/>
        <v>15.13</v>
      </c>
      <c r="E28" s="1"/>
    </row>
    <row r="29" spans="1:5" ht="19.7" customHeight="1">
      <c r="A29" s="12">
        <v>2101102</v>
      </c>
      <c r="B29" s="1" t="s">
        <v>109</v>
      </c>
      <c r="C29" s="1">
        <v>1.25</v>
      </c>
      <c r="D29" s="13">
        <f t="shared" si="0"/>
        <v>1.25</v>
      </c>
      <c r="E29" s="1"/>
    </row>
    <row r="30" spans="1:5" ht="19.7" customHeight="1">
      <c r="A30" s="12">
        <v>221</v>
      </c>
      <c r="B30" s="1" t="s">
        <v>110</v>
      </c>
      <c r="C30" s="1">
        <v>29.47</v>
      </c>
      <c r="D30" s="13">
        <f t="shared" si="0"/>
        <v>29.47</v>
      </c>
      <c r="E30" s="1"/>
    </row>
    <row r="31" spans="1:5" ht="19.7" customHeight="1">
      <c r="A31" s="12">
        <v>22102</v>
      </c>
      <c r="B31" s="1" t="s">
        <v>111</v>
      </c>
      <c r="C31" s="1">
        <v>29.47</v>
      </c>
      <c r="D31" s="13">
        <f t="shared" si="0"/>
        <v>29.47</v>
      </c>
      <c r="E31" s="1"/>
    </row>
    <row r="32" spans="1:5" ht="19.7" customHeight="1">
      <c r="A32" s="12">
        <v>2210201</v>
      </c>
      <c r="B32" s="1" t="s">
        <v>112</v>
      </c>
      <c r="C32" s="1">
        <v>29.47</v>
      </c>
      <c r="D32" s="13">
        <f t="shared" si="0"/>
        <v>29.47</v>
      </c>
      <c r="E32" s="1"/>
    </row>
  </sheetData>
  <mergeCells count="4">
    <mergeCell ref="A3:E3"/>
    <mergeCell ref="A5:B5"/>
    <mergeCell ref="C5:E5"/>
    <mergeCell ref="A7:B7"/>
  </mergeCells>
  <phoneticPr fontId="2" type="noConversion"/>
  <pageMargins left="0.7" right="0.7" top="0.21875" bottom="0.75" header="0.3" footer="0.3"/>
  <pageSetup paperSize="9" orientation="portrait" r:id="rId1"/>
  <headerFooter>
    <oddFooter>&amp;L&amp;14—6—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40"/>
  <sheetViews>
    <sheetView view="pageLayout" workbookViewId="0">
      <selection activeCell="D17" sqref="D17"/>
    </sheetView>
  </sheetViews>
  <sheetFormatPr defaultRowHeight="13.5"/>
  <cols>
    <col min="1" max="1" width="8.25" customWidth="1"/>
    <col min="2" max="2" width="35.875" customWidth="1"/>
    <col min="3" max="3" width="15.375" customWidth="1"/>
    <col min="4" max="5" width="14.75" customWidth="1"/>
  </cols>
  <sheetData>
    <row r="1" spans="1:5">
      <c r="A1" t="s">
        <v>25</v>
      </c>
    </row>
    <row r="2" spans="1:5" ht="21">
      <c r="A2" s="50" t="s">
        <v>178</v>
      </c>
      <c r="B2" s="50"/>
      <c r="C2" s="50"/>
      <c r="D2" s="50"/>
      <c r="E2" s="50"/>
    </row>
    <row r="3" spans="1:5">
      <c r="E3" t="s">
        <v>32</v>
      </c>
    </row>
    <row r="4" spans="1:5" ht="14.25">
      <c r="A4" s="15" t="s">
        <v>81</v>
      </c>
    </row>
    <row r="5" spans="1:5" s="9" customFormat="1" ht="24" customHeight="1">
      <c r="A5" s="51" t="s">
        <v>26</v>
      </c>
      <c r="B5" s="52"/>
      <c r="C5" s="51" t="s">
        <v>28</v>
      </c>
      <c r="D5" s="53"/>
      <c r="E5" s="52"/>
    </row>
    <row r="6" spans="1:5" s="9" customFormat="1" ht="24.75" customHeight="1">
      <c r="A6" s="8" t="s">
        <v>27</v>
      </c>
      <c r="B6" s="8" t="s">
        <v>19</v>
      </c>
      <c r="C6" s="8" t="s">
        <v>77</v>
      </c>
      <c r="D6" s="8" t="s">
        <v>29</v>
      </c>
      <c r="E6" s="8" t="s">
        <v>30</v>
      </c>
    </row>
    <row r="7" spans="1:5" ht="16.5" customHeight="1">
      <c r="A7" s="1"/>
      <c r="B7" s="14" t="s">
        <v>113</v>
      </c>
      <c r="C7" s="28">
        <v>471.51</v>
      </c>
      <c r="D7" s="28">
        <f>D8+D37</f>
        <v>345.67</v>
      </c>
      <c r="E7" s="28">
        <v>125.84</v>
      </c>
    </row>
    <row r="8" spans="1:5" ht="18.600000000000001" customHeight="1">
      <c r="A8" s="12">
        <v>301</v>
      </c>
      <c r="B8" s="1" t="s">
        <v>114</v>
      </c>
      <c r="C8" s="28">
        <v>334.2</v>
      </c>
      <c r="D8" s="28">
        <v>334.2</v>
      </c>
      <c r="E8" s="28"/>
    </row>
    <row r="9" spans="1:5" ht="18.600000000000001" customHeight="1">
      <c r="A9" s="12">
        <v>30101</v>
      </c>
      <c r="B9" s="1" t="s">
        <v>115</v>
      </c>
      <c r="C9" s="28">
        <v>87.02</v>
      </c>
      <c r="D9" s="28">
        <v>87.02</v>
      </c>
      <c r="E9" s="28"/>
    </row>
    <row r="10" spans="1:5" ht="18.600000000000001" customHeight="1">
      <c r="A10" s="12">
        <v>30102</v>
      </c>
      <c r="B10" s="1" t="s">
        <v>116</v>
      </c>
      <c r="C10" s="28">
        <v>59.1</v>
      </c>
      <c r="D10" s="28">
        <v>59.1</v>
      </c>
      <c r="E10" s="28"/>
    </row>
    <row r="11" spans="1:5" ht="18.600000000000001" customHeight="1">
      <c r="A11" s="12">
        <v>30103</v>
      </c>
      <c r="B11" s="1" t="s">
        <v>117</v>
      </c>
      <c r="C11" s="28">
        <v>56.13</v>
      </c>
      <c r="D11" s="28">
        <v>56.13</v>
      </c>
      <c r="E11" s="28"/>
    </row>
    <row r="12" spans="1:5" ht="18.600000000000001" customHeight="1">
      <c r="A12" s="12">
        <v>30107</v>
      </c>
      <c r="B12" s="1" t="s">
        <v>118</v>
      </c>
      <c r="C12" s="28">
        <v>14.9</v>
      </c>
      <c r="D12" s="28">
        <v>14.9</v>
      </c>
      <c r="E12" s="28"/>
    </row>
    <row r="13" spans="1:5" ht="18.600000000000001" customHeight="1">
      <c r="A13" s="12">
        <v>30108</v>
      </c>
      <c r="B13" s="1" t="s">
        <v>119</v>
      </c>
      <c r="C13" s="28">
        <v>26.21</v>
      </c>
      <c r="D13" s="28">
        <v>26.21</v>
      </c>
      <c r="E13" s="28"/>
    </row>
    <row r="14" spans="1:5" ht="18.600000000000001" customHeight="1">
      <c r="A14" s="12">
        <v>30109</v>
      </c>
      <c r="B14" s="1" t="s">
        <v>120</v>
      </c>
      <c r="C14" s="28">
        <v>13.1</v>
      </c>
      <c r="D14" s="28">
        <v>13.1</v>
      </c>
      <c r="E14" s="28"/>
    </row>
    <row r="15" spans="1:5" ht="18.600000000000001" customHeight="1">
      <c r="A15" s="12">
        <v>30110</v>
      </c>
      <c r="B15" s="1" t="s">
        <v>121</v>
      </c>
      <c r="C15" s="28">
        <v>13.92</v>
      </c>
      <c r="D15" s="28">
        <v>13.92</v>
      </c>
      <c r="E15" s="28"/>
    </row>
    <row r="16" spans="1:5" ht="18.600000000000001" customHeight="1">
      <c r="A16" s="12">
        <v>30112</v>
      </c>
      <c r="B16" s="1" t="s">
        <v>122</v>
      </c>
      <c r="C16" s="28">
        <v>2.95</v>
      </c>
      <c r="D16" s="28">
        <v>2.95</v>
      </c>
      <c r="E16" s="28"/>
    </row>
    <row r="17" spans="1:5" ht="18.600000000000001" customHeight="1">
      <c r="A17" s="12">
        <v>30113</v>
      </c>
      <c r="B17" s="1" t="s">
        <v>123</v>
      </c>
      <c r="C17" s="28">
        <v>29.47</v>
      </c>
      <c r="D17" s="28">
        <v>29.47</v>
      </c>
      <c r="E17" s="28"/>
    </row>
    <row r="18" spans="1:5" ht="18.600000000000001" customHeight="1">
      <c r="A18" s="12">
        <v>30114</v>
      </c>
      <c r="B18" s="1" t="s">
        <v>124</v>
      </c>
      <c r="C18" s="28">
        <v>3.04</v>
      </c>
      <c r="D18" s="28">
        <v>3.04</v>
      </c>
      <c r="E18" s="28"/>
    </row>
    <row r="19" spans="1:5" ht="18.600000000000001" customHeight="1">
      <c r="A19" s="12">
        <v>30199</v>
      </c>
      <c r="B19" s="1" t="s">
        <v>125</v>
      </c>
      <c r="C19" s="28">
        <v>28.36</v>
      </c>
      <c r="D19" s="28">
        <v>28.36</v>
      </c>
      <c r="E19" s="28"/>
    </row>
    <row r="20" spans="1:5" ht="18.600000000000001" customHeight="1">
      <c r="A20" s="12">
        <v>302</v>
      </c>
      <c r="B20" s="1" t="s">
        <v>126</v>
      </c>
      <c r="C20" s="28">
        <v>125.84</v>
      </c>
      <c r="D20" s="28"/>
      <c r="E20" s="28">
        <v>125.84</v>
      </c>
    </row>
    <row r="21" spans="1:5" ht="18.600000000000001" customHeight="1">
      <c r="A21" s="12">
        <v>30201</v>
      </c>
      <c r="B21" s="1" t="s">
        <v>127</v>
      </c>
      <c r="C21" s="28">
        <v>1</v>
      </c>
      <c r="D21" s="28"/>
      <c r="E21" s="28">
        <v>1</v>
      </c>
    </row>
    <row r="22" spans="1:5" ht="18.600000000000001" customHeight="1">
      <c r="A22" s="12">
        <v>30205</v>
      </c>
      <c r="B22" s="1" t="s">
        <v>128</v>
      </c>
      <c r="C22" s="28">
        <v>0.5</v>
      </c>
      <c r="D22" s="28"/>
      <c r="E22" s="28">
        <v>0.5</v>
      </c>
    </row>
    <row r="23" spans="1:5" ht="18.600000000000001" customHeight="1">
      <c r="A23" s="12">
        <v>30206</v>
      </c>
      <c r="B23" s="1" t="s">
        <v>129</v>
      </c>
      <c r="C23" s="28">
        <v>1</v>
      </c>
      <c r="D23" s="28"/>
      <c r="E23" s="28">
        <v>1</v>
      </c>
    </row>
    <row r="24" spans="1:5" ht="18.600000000000001" customHeight="1">
      <c r="A24" s="12">
        <v>30207</v>
      </c>
      <c r="B24" s="1" t="s">
        <v>130</v>
      </c>
      <c r="C24" s="28">
        <v>9</v>
      </c>
      <c r="D24" s="28"/>
      <c r="E24" s="28">
        <v>9</v>
      </c>
    </row>
    <row r="25" spans="1:5" ht="18.600000000000001" customHeight="1">
      <c r="A25" s="12">
        <v>30209</v>
      </c>
      <c r="B25" s="1" t="s">
        <v>131</v>
      </c>
      <c r="C25" s="28">
        <v>1</v>
      </c>
      <c r="D25" s="28"/>
      <c r="E25" s="28">
        <v>1</v>
      </c>
    </row>
    <row r="26" spans="1:5" ht="18.600000000000001" customHeight="1">
      <c r="A26" s="12">
        <v>30211</v>
      </c>
      <c r="B26" s="1" t="s">
        <v>132</v>
      </c>
      <c r="C26" s="28">
        <v>38</v>
      </c>
      <c r="D26" s="28"/>
      <c r="E26" s="28">
        <v>38</v>
      </c>
    </row>
    <row r="27" spans="1:5" ht="18.600000000000001" customHeight="1">
      <c r="A27" s="12">
        <v>30212</v>
      </c>
      <c r="B27" s="1" t="s">
        <v>133</v>
      </c>
      <c r="C27" s="28">
        <v>5</v>
      </c>
      <c r="D27" s="28"/>
      <c r="E27" s="28">
        <v>5</v>
      </c>
    </row>
    <row r="28" spans="1:5" ht="18.600000000000001" customHeight="1">
      <c r="A28" s="12">
        <v>30215</v>
      </c>
      <c r="B28" s="1" t="s">
        <v>134</v>
      </c>
      <c r="C28" s="28">
        <v>1</v>
      </c>
      <c r="D28" s="28"/>
      <c r="E28" s="28">
        <v>1</v>
      </c>
    </row>
    <row r="29" spans="1:5" ht="18.600000000000001" customHeight="1">
      <c r="A29" s="12">
        <v>30216</v>
      </c>
      <c r="B29" s="1" t="s">
        <v>135</v>
      </c>
      <c r="C29" s="28">
        <v>3.68</v>
      </c>
      <c r="D29" s="28"/>
      <c r="E29" s="28">
        <v>3.68</v>
      </c>
    </row>
    <row r="30" spans="1:5" ht="18.600000000000001" customHeight="1">
      <c r="A30" s="12">
        <v>30217</v>
      </c>
      <c r="B30" s="1" t="s">
        <v>136</v>
      </c>
      <c r="C30" s="28">
        <v>3</v>
      </c>
      <c r="D30" s="28"/>
      <c r="E30" s="28">
        <v>3</v>
      </c>
    </row>
    <row r="31" spans="1:5" ht="18.600000000000001" customHeight="1">
      <c r="A31" s="12">
        <v>30226</v>
      </c>
      <c r="B31" s="1" t="s">
        <v>137</v>
      </c>
      <c r="C31" s="28">
        <v>6.81</v>
      </c>
      <c r="D31" s="28"/>
      <c r="E31" s="28">
        <v>6.81</v>
      </c>
    </row>
    <row r="32" spans="1:5" ht="18.600000000000001" customHeight="1">
      <c r="A32" s="12">
        <v>30228</v>
      </c>
      <c r="B32" s="1" t="s">
        <v>138</v>
      </c>
      <c r="C32" s="28">
        <v>4.91</v>
      </c>
      <c r="D32" s="28"/>
      <c r="E32" s="28">
        <v>4.91</v>
      </c>
    </row>
    <row r="33" spans="1:5" ht="18.600000000000001" customHeight="1">
      <c r="A33" s="12">
        <v>30229</v>
      </c>
      <c r="B33" s="1" t="s">
        <v>139</v>
      </c>
      <c r="C33" s="28">
        <v>7.36</v>
      </c>
      <c r="D33" s="28"/>
      <c r="E33" s="28">
        <v>7.36</v>
      </c>
    </row>
    <row r="34" spans="1:5" ht="18.600000000000001" customHeight="1">
      <c r="A34" s="12">
        <v>30231</v>
      </c>
      <c r="B34" s="1" t="s">
        <v>140</v>
      </c>
      <c r="C34" s="28">
        <v>6</v>
      </c>
      <c r="D34" s="28"/>
      <c r="E34" s="28">
        <v>6</v>
      </c>
    </row>
    <row r="35" spans="1:5" ht="18.600000000000001" customHeight="1">
      <c r="A35" s="12">
        <v>30239</v>
      </c>
      <c r="B35" s="1" t="s">
        <v>141</v>
      </c>
      <c r="C35" s="28">
        <v>15.58</v>
      </c>
      <c r="D35" s="28"/>
      <c r="E35" s="28">
        <v>15.58</v>
      </c>
    </row>
    <row r="36" spans="1:5" ht="18.600000000000001" customHeight="1">
      <c r="A36" s="12">
        <v>30299</v>
      </c>
      <c r="B36" s="1" t="s">
        <v>142</v>
      </c>
      <c r="C36" s="28">
        <v>22</v>
      </c>
      <c r="D36" s="28"/>
      <c r="E36" s="28">
        <v>22</v>
      </c>
    </row>
    <row r="37" spans="1:5" ht="18.600000000000001" customHeight="1">
      <c r="A37" s="12">
        <v>303</v>
      </c>
      <c r="B37" s="1" t="s">
        <v>143</v>
      </c>
      <c r="C37" s="28">
        <v>11.47</v>
      </c>
      <c r="D37" s="28">
        <v>11.47</v>
      </c>
      <c r="E37" s="28"/>
    </row>
    <row r="38" spans="1:5" ht="18.600000000000001" customHeight="1">
      <c r="A38" s="12">
        <v>30307</v>
      </c>
      <c r="B38" s="1" t="s">
        <v>144</v>
      </c>
      <c r="C38" s="28">
        <v>1.2</v>
      </c>
      <c r="D38" s="28">
        <v>1.2</v>
      </c>
      <c r="E38" s="28"/>
    </row>
    <row r="39" spans="1:5" ht="18.600000000000001" customHeight="1">
      <c r="A39" s="12">
        <v>30309</v>
      </c>
      <c r="B39" s="1" t="s">
        <v>145</v>
      </c>
      <c r="C39" s="28">
        <v>0.01</v>
      </c>
      <c r="D39" s="28">
        <v>0.01</v>
      </c>
      <c r="E39" s="28"/>
    </row>
    <row r="40" spans="1:5" ht="18.600000000000001" customHeight="1">
      <c r="A40" s="12">
        <v>30399</v>
      </c>
      <c r="B40" s="1" t="s">
        <v>146</v>
      </c>
      <c r="C40" s="28">
        <v>10.26</v>
      </c>
      <c r="D40" s="28">
        <v>10.26</v>
      </c>
      <c r="E40" s="28"/>
    </row>
  </sheetData>
  <mergeCells count="3">
    <mergeCell ref="A2:E2"/>
    <mergeCell ref="A5:B5"/>
    <mergeCell ref="C5:E5"/>
  </mergeCells>
  <phoneticPr fontId="2" type="noConversion"/>
  <printOptions horizontalCentered="1"/>
  <pageMargins left="0.70866141732283472" right="0.70866141732283472" top="0.15625" bottom="0.74803149606299213" header="0.31496062992125984" footer="0.31496062992125984"/>
  <pageSetup paperSize="9" orientation="portrait" r:id="rId1"/>
  <headerFooter>
    <oddFooter>&amp;R&amp;14—7—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8"/>
  <sheetViews>
    <sheetView view="pageLayout" topLeftCell="A2" workbookViewId="0">
      <selection activeCell="E21" sqref="E21"/>
    </sheetView>
  </sheetViews>
  <sheetFormatPr defaultRowHeight="13.5"/>
  <cols>
    <col min="1" max="1" width="14.25" customWidth="1"/>
    <col min="2" max="2" width="15" customWidth="1"/>
    <col min="3" max="3" width="17.75" customWidth="1"/>
    <col min="4" max="4" width="15" customWidth="1"/>
    <col min="5" max="5" width="17.25" customWidth="1"/>
    <col min="6" max="6" width="21" customWidth="1"/>
  </cols>
  <sheetData>
    <row r="1" spans="1:6" ht="20.25">
      <c r="A1" s="10" t="s">
        <v>81</v>
      </c>
    </row>
    <row r="2" spans="1:6">
      <c r="A2" t="s">
        <v>31</v>
      </c>
    </row>
    <row r="3" spans="1:6" ht="24">
      <c r="A3" s="57" t="s">
        <v>179</v>
      </c>
      <c r="B3" s="57"/>
      <c r="C3" s="57"/>
      <c r="D3" s="57"/>
      <c r="E3" s="57"/>
      <c r="F3" s="57"/>
    </row>
    <row r="4" spans="1:6">
      <c r="F4" t="s">
        <v>38</v>
      </c>
    </row>
    <row r="5" spans="1:6" s="6" customFormat="1" ht="27.95" customHeight="1">
      <c r="A5" s="46" t="s">
        <v>20</v>
      </c>
      <c r="B5" s="49"/>
      <c r="C5" s="49"/>
      <c r="D5" s="49"/>
      <c r="E5" s="49"/>
      <c r="F5" s="47"/>
    </row>
    <row r="6" spans="1:6" s="6" customFormat="1" ht="27.95" customHeight="1">
      <c r="A6" s="56" t="s">
        <v>5</v>
      </c>
      <c r="B6" s="58" t="s">
        <v>33</v>
      </c>
      <c r="C6" s="46" t="s">
        <v>34</v>
      </c>
      <c r="D6" s="49"/>
      <c r="E6" s="47"/>
      <c r="F6" s="58" t="s">
        <v>35</v>
      </c>
    </row>
    <row r="7" spans="1:6" s="6" customFormat="1" ht="27.95" customHeight="1">
      <c r="A7" s="56"/>
      <c r="B7" s="59"/>
      <c r="C7" s="3" t="s">
        <v>21</v>
      </c>
      <c r="D7" s="3" t="s">
        <v>36</v>
      </c>
      <c r="E7" s="3" t="s">
        <v>37</v>
      </c>
      <c r="F7" s="59"/>
    </row>
    <row r="8" spans="1:6" ht="27.95" customHeight="1">
      <c r="A8" s="17">
        <v>14</v>
      </c>
      <c r="B8" s="17">
        <v>5</v>
      </c>
      <c r="C8" s="17">
        <v>6</v>
      </c>
      <c r="D8" s="17">
        <v>0</v>
      </c>
      <c r="E8" s="17">
        <v>6</v>
      </c>
      <c r="F8" s="17">
        <v>3</v>
      </c>
    </row>
  </sheetData>
  <mergeCells count="6">
    <mergeCell ref="A6:A7"/>
    <mergeCell ref="A3:F3"/>
    <mergeCell ref="A5:F5"/>
    <mergeCell ref="B6:B7"/>
    <mergeCell ref="C6:E6"/>
    <mergeCell ref="F6:F7"/>
  </mergeCells>
  <phoneticPr fontId="2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1"/>
  <headerFooter>
    <oddFooter>&amp;L&amp;14—8—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E18"/>
  <sheetViews>
    <sheetView view="pageLayout" topLeftCell="A3" workbookViewId="0">
      <selection activeCell="G13" sqref="G13"/>
    </sheetView>
  </sheetViews>
  <sheetFormatPr defaultRowHeight="13.5"/>
  <cols>
    <col min="1" max="1" width="15.5" customWidth="1"/>
    <col min="2" max="2" width="29.875" customWidth="1"/>
    <col min="3" max="3" width="18.625" customWidth="1"/>
    <col min="4" max="4" width="21.25" customWidth="1"/>
    <col min="5" max="5" width="28.5" customWidth="1"/>
  </cols>
  <sheetData>
    <row r="1" spans="1:5" ht="20.25">
      <c r="A1" s="10" t="s">
        <v>81</v>
      </c>
    </row>
    <row r="2" spans="1:5">
      <c r="A2" t="s">
        <v>39</v>
      </c>
    </row>
    <row r="3" spans="1:5" ht="27">
      <c r="A3" s="48" t="s">
        <v>180</v>
      </c>
      <c r="B3" s="48"/>
      <c r="C3" s="48"/>
      <c r="D3" s="48"/>
      <c r="E3" s="48"/>
    </row>
    <row r="4" spans="1:5">
      <c r="E4" t="s">
        <v>44</v>
      </c>
    </row>
    <row r="5" spans="1:5" s="6" customFormat="1" ht="27.95" customHeight="1">
      <c r="A5" s="60" t="s">
        <v>40</v>
      </c>
      <c r="B5" s="60" t="s">
        <v>19</v>
      </c>
      <c r="C5" s="51" t="s">
        <v>41</v>
      </c>
      <c r="D5" s="53"/>
      <c r="E5" s="52"/>
    </row>
    <row r="6" spans="1:5" s="6" customFormat="1" ht="27.95" customHeight="1">
      <c r="A6" s="61"/>
      <c r="B6" s="61"/>
      <c r="C6" s="8" t="s">
        <v>77</v>
      </c>
      <c r="D6" s="8" t="s">
        <v>42</v>
      </c>
      <c r="E6" s="8" t="s">
        <v>43</v>
      </c>
    </row>
    <row r="7" spans="1:5" ht="27.95" customHeight="1">
      <c r="A7" s="54" t="s">
        <v>5</v>
      </c>
      <c r="B7" s="55"/>
      <c r="C7" s="1"/>
      <c r="D7" s="1"/>
      <c r="E7" s="1"/>
    </row>
    <row r="8" spans="1:5" ht="27.95" customHeight="1">
      <c r="A8" s="1"/>
      <c r="B8" s="1"/>
      <c r="C8" s="1"/>
      <c r="D8" s="1"/>
      <c r="E8" s="1"/>
    </row>
    <row r="9" spans="1:5" ht="27.95" customHeight="1">
      <c r="A9" s="1"/>
      <c r="B9" s="1"/>
      <c r="C9" s="1"/>
      <c r="D9" s="1"/>
      <c r="E9" s="1"/>
    </row>
    <row r="10" spans="1:5" ht="27.95" customHeight="1">
      <c r="A10" s="1"/>
      <c r="B10" s="1"/>
      <c r="C10" s="1"/>
      <c r="D10" s="1"/>
      <c r="E10" s="1"/>
    </row>
    <row r="11" spans="1:5" ht="27.95" customHeight="1">
      <c r="A11" s="1"/>
      <c r="B11" s="1"/>
      <c r="C11" s="1"/>
      <c r="D11" s="1"/>
      <c r="E11" s="1"/>
    </row>
    <row r="12" spans="1:5" ht="27.95" customHeight="1">
      <c r="A12" s="1"/>
      <c r="B12" s="1"/>
      <c r="C12" s="1"/>
      <c r="D12" s="1"/>
      <c r="E12" s="1"/>
    </row>
    <row r="13" spans="1:5" ht="27.95" customHeight="1">
      <c r="A13" s="1"/>
      <c r="B13" s="1"/>
      <c r="C13" s="1"/>
      <c r="D13" s="1"/>
      <c r="E13" s="1"/>
    </row>
    <row r="14" spans="1:5" ht="27.95" customHeight="1">
      <c r="A14" s="1"/>
      <c r="B14" s="1"/>
      <c r="C14" s="1"/>
      <c r="D14" s="1"/>
      <c r="E14" s="1"/>
    </row>
    <row r="15" spans="1:5" ht="27.95" customHeight="1">
      <c r="A15" s="1"/>
      <c r="B15" s="1"/>
      <c r="C15" s="1"/>
      <c r="D15" s="1"/>
      <c r="E15" s="1"/>
    </row>
    <row r="16" spans="1:5" ht="27.95" customHeight="1">
      <c r="A16" s="1"/>
      <c r="B16" s="1"/>
      <c r="C16" s="1"/>
      <c r="D16" s="1"/>
      <c r="E16" s="1"/>
    </row>
    <row r="17" spans="1:5" ht="27.95" customHeight="1">
      <c r="A17" s="1"/>
      <c r="B17" s="1"/>
      <c r="C17" s="1"/>
      <c r="D17" s="1"/>
      <c r="E17" s="1"/>
    </row>
    <row r="18" spans="1:5">
      <c r="A18" t="s">
        <v>45</v>
      </c>
    </row>
  </sheetData>
  <mergeCells count="5">
    <mergeCell ref="A3:E3"/>
    <mergeCell ref="A5:A6"/>
    <mergeCell ref="B5:B6"/>
    <mergeCell ref="C5:E5"/>
    <mergeCell ref="A7:B7"/>
  </mergeCells>
  <phoneticPr fontId="2" type="noConversion"/>
  <pageMargins left="0.7" right="0.7" top="0.75" bottom="0.75" header="0.3" footer="0.3"/>
  <pageSetup paperSize="9" orientation="landscape" r:id="rId1"/>
  <headerFooter>
    <oddFooter>&amp;R&amp;14—9—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D20"/>
  <sheetViews>
    <sheetView showWhiteSpace="0" view="pageLayout" workbookViewId="0">
      <selection activeCell="H12" sqref="H12"/>
    </sheetView>
  </sheetViews>
  <sheetFormatPr defaultRowHeight="13.5"/>
  <cols>
    <col min="1" max="1" width="29.25" customWidth="1"/>
    <col min="2" max="2" width="13.375" customWidth="1"/>
    <col min="3" max="3" width="26.625" customWidth="1"/>
    <col min="4" max="4" width="17.75" customWidth="1"/>
  </cols>
  <sheetData>
    <row r="1" spans="1:4" ht="20.25">
      <c r="A1" s="10" t="s">
        <v>81</v>
      </c>
    </row>
    <row r="2" spans="1:4">
      <c r="A2" t="s">
        <v>47</v>
      </c>
    </row>
    <row r="3" spans="1:4" ht="27">
      <c r="A3" s="48" t="s">
        <v>181</v>
      </c>
      <c r="B3" s="48"/>
      <c r="C3" s="48"/>
      <c r="D3" s="48"/>
    </row>
    <row r="4" spans="1:4">
      <c r="D4" t="s">
        <v>54</v>
      </c>
    </row>
    <row r="5" spans="1:4" s="9" customFormat="1" ht="27.95" customHeight="1">
      <c r="A5" s="8" t="s">
        <v>1</v>
      </c>
      <c r="B5" s="8"/>
      <c r="C5" s="8" t="s">
        <v>4</v>
      </c>
      <c r="D5" s="8"/>
    </row>
    <row r="6" spans="1:4" s="9" customFormat="1" ht="27.95" customHeight="1">
      <c r="A6" s="8" t="s">
        <v>2</v>
      </c>
      <c r="B6" s="8" t="s">
        <v>3</v>
      </c>
      <c r="C6" s="8" t="s">
        <v>2</v>
      </c>
      <c r="D6" s="8" t="s">
        <v>3</v>
      </c>
    </row>
    <row r="7" spans="1:4" ht="27.95" customHeight="1">
      <c r="A7" s="1" t="s">
        <v>48</v>
      </c>
      <c r="B7" s="11">
        <v>1051.3499999999999</v>
      </c>
      <c r="C7" s="12" t="s">
        <v>83</v>
      </c>
      <c r="D7" s="1">
        <v>39.840000000000003</v>
      </c>
    </row>
    <row r="8" spans="1:4" ht="27.95" customHeight="1">
      <c r="A8" s="1" t="s">
        <v>49</v>
      </c>
      <c r="B8" s="1"/>
      <c r="C8" s="12" t="s">
        <v>84</v>
      </c>
      <c r="D8" s="1">
        <v>915.61</v>
      </c>
    </row>
    <row r="9" spans="1:4" ht="27.95" customHeight="1">
      <c r="A9" s="1" t="s">
        <v>50</v>
      </c>
      <c r="B9" s="1"/>
      <c r="C9" s="12" t="s">
        <v>85</v>
      </c>
      <c r="D9" s="1">
        <v>50.05</v>
      </c>
    </row>
    <row r="10" spans="1:4" ht="27.95" customHeight="1">
      <c r="A10" s="1" t="s">
        <v>51</v>
      </c>
      <c r="B10" s="1"/>
      <c r="C10" s="12" t="s">
        <v>86</v>
      </c>
      <c r="D10" s="1">
        <v>16.38</v>
      </c>
    </row>
    <row r="11" spans="1:4" ht="27.95" customHeight="1">
      <c r="A11" s="1" t="s">
        <v>52</v>
      </c>
      <c r="B11" s="1"/>
      <c r="C11" s="12" t="s">
        <v>87</v>
      </c>
      <c r="D11" s="1">
        <v>29.47</v>
      </c>
    </row>
    <row r="12" spans="1:4" ht="27.95" customHeight="1">
      <c r="A12" s="1" t="s">
        <v>53</v>
      </c>
      <c r="B12" s="1"/>
      <c r="C12" s="14"/>
      <c r="D12" s="11"/>
    </row>
    <row r="13" spans="1:4" ht="27.95" customHeight="1">
      <c r="A13" s="1"/>
      <c r="B13" s="1"/>
      <c r="C13" s="1"/>
      <c r="D13" s="1"/>
    </row>
    <row r="14" spans="1:4" ht="27.95" customHeight="1">
      <c r="A14" s="1"/>
      <c r="B14" s="1"/>
      <c r="C14" s="1"/>
      <c r="D14" s="1"/>
    </row>
    <row r="15" spans="1:4" ht="27.95" customHeight="1">
      <c r="A15" s="1"/>
      <c r="B15" s="1"/>
      <c r="C15" s="1"/>
      <c r="D15" s="1"/>
    </row>
    <row r="16" spans="1:4" ht="27.95" customHeight="1">
      <c r="A16" s="1"/>
      <c r="B16" s="1"/>
      <c r="C16" s="1"/>
      <c r="D16" s="1"/>
    </row>
    <row r="17" spans="1:4" s="6" customFormat="1" ht="27.95" customHeight="1">
      <c r="A17" s="7" t="s">
        <v>55</v>
      </c>
      <c r="B17" s="11">
        <v>1051.3499999999999</v>
      </c>
      <c r="C17" s="7" t="s">
        <v>56</v>
      </c>
      <c r="D17" s="11">
        <v>1051.3499999999999</v>
      </c>
    </row>
    <row r="18" spans="1:4" ht="27.95" customHeight="1">
      <c r="A18" s="1" t="s">
        <v>57</v>
      </c>
      <c r="B18" s="1"/>
      <c r="C18" s="1" t="s">
        <v>59</v>
      </c>
      <c r="D18" s="1"/>
    </row>
    <row r="19" spans="1:4" ht="27.95" customHeight="1">
      <c r="A19" s="1" t="s">
        <v>58</v>
      </c>
      <c r="B19" s="1"/>
      <c r="C19" s="1"/>
      <c r="D19" s="1"/>
    </row>
    <row r="20" spans="1:4" s="6" customFormat="1" ht="27.95" customHeight="1">
      <c r="A20" s="8" t="s">
        <v>60</v>
      </c>
      <c r="B20" s="11">
        <v>1051.3499999999999</v>
      </c>
      <c r="C20" s="8" t="s">
        <v>61</v>
      </c>
      <c r="D20" s="11">
        <v>1051.3499999999999</v>
      </c>
    </row>
  </sheetData>
  <mergeCells count="1">
    <mergeCell ref="A3:D3"/>
  </mergeCells>
  <phoneticPr fontId="2" type="noConversion"/>
  <pageMargins left="0.7" right="0.7" top="0.75" bottom="0.75" header="0.3" footer="0.3"/>
  <pageSetup paperSize="9" orientation="portrait" r:id="rId1"/>
  <headerFooter>
    <oddFooter>&amp;L&amp;14—10—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L33"/>
  <sheetViews>
    <sheetView showWhiteSpace="0" view="pageLayout" workbookViewId="0">
      <selection activeCell="I19" sqref="I19"/>
    </sheetView>
  </sheetViews>
  <sheetFormatPr defaultRowHeight="13.5"/>
  <cols>
    <col min="1" max="1" width="10.25" customWidth="1"/>
    <col min="2" max="2" width="36.25" customWidth="1"/>
    <col min="3" max="3" width="9.75" customWidth="1"/>
    <col min="4" max="4" width="5.75" customWidth="1"/>
    <col min="5" max="5" width="10.25" customWidth="1"/>
    <col min="8" max="8" width="8.375" customWidth="1"/>
    <col min="9" max="9" width="7.375" customWidth="1"/>
    <col min="10" max="10" width="6.875" customWidth="1"/>
    <col min="11" max="11" width="5.125" customWidth="1"/>
    <col min="12" max="12" width="7.75" customWidth="1"/>
  </cols>
  <sheetData>
    <row r="1" spans="1:12" ht="14.25" customHeight="1">
      <c r="A1" s="16" t="s">
        <v>153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25" customHeight="1">
      <c r="A2" s="26" t="s">
        <v>154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8" customHeight="1">
      <c r="A3" s="50" t="s">
        <v>182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2" customHeight="1">
      <c r="J4" t="s">
        <v>68</v>
      </c>
    </row>
    <row r="5" spans="1:12" s="6" customFormat="1" ht="17.25" customHeight="1">
      <c r="A5" s="46" t="s">
        <v>62</v>
      </c>
      <c r="B5" s="47"/>
      <c r="C5" s="58" t="s">
        <v>5</v>
      </c>
      <c r="D5" s="58" t="s">
        <v>58</v>
      </c>
      <c r="E5" s="58" t="s">
        <v>48</v>
      </c>
      <c r="F5" s="58" t="s">
        <v>49</v>
      </c>
      <c r="G5" s="58" t="s">
        <v>50</v>
      </c>
      <c r="H5" s="46" t="s">
        <v>63</v>
      </c>
      <c r="I5" s="47"/>
      <c r="J5" s="58" t="s">
        <v>52</v>
      </c>
      <c r="K5" s="58" t="s">
        <v>66</v>
      </c>
      <c r="L5" s="58" t="s">
        <v>57</v>
      </c>
    </row>
    <row r="6" spans="1:12" s="6" customFormat="1" ht="41.25" customHeight="1">
      <c r="A6" s="3" t="s">
        <v>18</v>
      </c>
      <c r="B6" s="3" t="s">
        <v>67</v>
      </c>
      <c r="C6" s="59"/>
      <c r="D6" s="59"/>
      <c r="E6" s="59"/>
      <c r="F6" s="59"/>
      <c r="G6" s="59"/>
      <c r="H6" s="3" t="s">
        <v>64</v>
      </c>
      <c r="I6" s="3" t="s">
        <v>65</v>
      </c>
      <c r="J6" s="59"/>
      <c r="K6" s="59"/>
      <c r="L6" s="59"/>
    </row>
    <row r="7" spans="1:12" ht="15.6" customHeight="1">
      <c r="A7" s="19"/>
      <c r="B7" s="20" t="s">
        <v>113</v>
      </c>
      <c r="C7" s="21">
        <v>1051.3499999999999</v>
      </c>
      <c r="D7" s="22"/>
      <c r="E7" s="21">
        <v>1051.3499999999999</v>
      </c>
      <c r="F7" s="23"/>
      <c r="G7" s="23"/>
      <c r="H7" s="23"/>
      <c r="I7" s="23"/>
      <c r="J7" s="23"/>
      <c r="K7" s="23"/>
      <c r="L7" s="23"/>
    </row>
    <row r="8" spans="1:12" ht="15.6" customHeight="1">
      <c r="A8" s="24">
        <v>201</v>
      </c>
      <c r="B8" s="25" t="s">
        <v>83</v>
      </c>
      <c r="C8" s="22">
        <v>39.840000000000003</v>
      </c>
      <c r="D8" s="22"/>
      <c r="E8" s="22">
        <v>39.840000000000003</v>
      </c>
      <c r="F8" s="23"/>
      <c r="G8" s="23"/>
      <c r="H8" s="23"/>
      <c r="I8" s="23"/>
      <c r="J8" s="23"/>
      <c r="K8" s="23"/>
      <c r="L8" s="23"/>
    </row>
    <row r="9" spans="1:12" ht="15.6" customHeight="1">
      <c r="A9" s="24">
        <v>20114</v>
      </c>
      <c r="B9" s="25" t="s">
        <v>147</v>
      </c>
      <c r="C9" s="22">
        <v>39.840000000000003</v>
      </c>
      <c r="D9" s="22"/>
      <c r="E9" s="22">
        <v>39.840000000000003</v>
      </c>
      <c r="F9" s="23"/>
      <c r="G9" s="23"/>
      <c r="H9" s="23"/>
      <c r="I9" s="23"/>
      <c r="J9" s="23"/>
      <c r="K9" s="23"/>
      <c r="L9" s="23"/>
    </row>
    <row r="10" spans="1:12" ht="15.6" customHeight="1">
      <c r="A10" s="24">
        <v>2011499</v>
      </c>
      <c r="B10" s="25" t="s">
        <v>90</v>
      </c>
      <c r="C10" s="22">
        <v>39.840000000000003</v>
      </c>
      <c r="D10" s="22"/>
      <c r="E10" s="22">
        <v>39.840000000000003</v>
      </c>
      <c r="F10" s="23"/>
      <c r="G10" s="23"/>
      <c r="H10" s="23"/>
      <c r="I10" s="23"/>
      <c r="J10" s="23"/>
      <c r="K10" s="23"/>
      <c r="L10" s="23"/>
    </row>
    <row r="11" spans="1:12" ht="15.6" customHeight="1">
      <c r="A11" s="24">
        <v>206</v>
      </c>
      <c r="B11" s="25" t="s">
        <v>158</v>
      </c>
      <c r="C11" s="22">
        <v>915.61</v>
      </c>
      <c r="D11" s="22"/>
      <c r="E11" s="22">
        <v>915.61</v>
      </c>
      <c r="F11" s="23"/>
      <c r="G11" s="23"/>
      <c r="H11" s="23"/>
      <c r="I11" s="23"/>
      <c r="J11" s="23"/>
      <c r="K11" s="23"/>
      <c r="L11" s="23"/>
    </row>
    <row r="12" spans="1:12" ht="15.6" customHeight="1">
      <c r="A12" s="24">
        <v>20601</v>
      </c>
      <c r="B12" s="25" t="s">
        <v>148</v>
      </c>
      <c r="C12" s="22">
        <v>364.76</v>
      </c>
      <c r="D12" s="22"/>
      <c r="E12" s="22">
        <v>364.76</v>
      </c>
      <c r="F12" s="23"/>
      <c r="G12" s="23"/>
      <c r="H12" s="23"/>
      <c r="I12" s="23"/>
      <c r="J12" s="23"/>
      <c r="K12" s="23"/>
      <c r="L12" s="23"/>
    </row>
    <row r="13" spans="1:12" ht="15.6" customHeight="1">
      <c r="A13" s="24">
        <v>2060101</v>
      </c>
      <c r="B13" s="25" t="s">
        <v>93</v>
      </c>
      <c r="C13" s="22">
        <v>344.76</v>
      </c>
      <c r="D13" s="22"/>
      <c r="E13" s="22">
        <v>344.76</v>
      </c>
      <c r="F13" s="23"/>
      <c r="G13" s="23"/>
      <c r="H13" s="23"/>
      <c r="I13" s="23"/>
      <c r="J13" s="23"/>
      <c r="K13" s="23"/>
      <c r="L13" s="23"/>
    </row>
    <row r="14" spans="1:12" ht="15.6" customHeight="1">
      <c r="A14" s="24">
        <v>2060199</v>
      </c>
      <c r="B14" s="25" t="s">
        <v>94</v>
      </c>
      <c r="C14" s="22">
        <v>20</v>
      </c>
      <c r="D14" s="22"/>
      <c r="E14" s="22">
        <v>20</v>
      </c>
      <c r="F14" s="23"/>
      <c r="G14" s="23"/>
      <c r="H14" s="23"/>
      <c r="I14" s="23"/>
      <c r="J14" s="23"/>
      <c r="K14" s="23"/>
      <c r="L14" s="23"/>
    </row>
    <row r="15" spans="1:12" ht="15.6" customHeight="1">
      <c r="A15" s="24">
        <v>20604</v>
      </c>
      <c r="B15" s="25" t="s">
        <v>95</v>
      </c>
      <c r="C15" s="22">
        <v>520</v>
      </c>
      <c r="D15" s="22"/>
      <c r="E15" s="22">
        <v>520</v>
      </c>
      <c r="F15" s="23"/>
      <c r="G15" s="23"/>
      <c r="H15" s="23"/>
      <c r="I15" s="23"/>
      <c r="J15" s="23"/>
      <c r="K15" s="23"/>
      <c r="L15" s="23"/>
    </row>
    <row r="16" spans="1:12" ht="15.6" customHeight="1">
      <c r="A16" s="24">
        <v>2060499</v>
      </c>
      <c r="B16" s="25" t="s">
        <v>149</v>
      </c>
      <c r="C16" s="22">
        <v>520</v>
      </c>
      <c r="D16" s="22"/>
      <c r="E16" s="22">
        <v>520</v>
      </c>
      <c r="F16" s="25"/>
      <c r="G16" s="25"/>
      <c r="H16" s="25"/>
      <c r="I16" s="25"/>
      <c r="J16" s="25"/>
      <c r="K16" s="25"/>
      <c r="L16" s="25"/>
    </row>
    <row r="17" spans="1:12" ht="15.6" customHeight="1">
      <c r="A17" s="24">
        <v>20605</v>
      </c>
      <c r="B17" s="25" t="s">
        <v>97</v>
      </c>
      <c r="C17" s="22">
        <v>30.86</v>
      </c>
      <c r="D17" s="22"/>
      <c r="E17" s="22">
        <v>30.86</v>
      </c>
      <c r="F17" s="25"/>
      <c r="G17" s="25"/>
      <c r="H17" s="25"/>
      <c r="I17" s="25"/>
      <c r="J17" s="25"/>
      <c r="K17" s="25"/>
      <c r="L17" s="25"/>
    </row>
    <row r="18" spans="1:12" ht="15.6" customHeight="1">
      <c r="A18" s="24">
        <v>2060501</v>
      </c>
      <c r="B18" s="25" t="s">
        <v>98</v>
      </c>
      <c r="C18" s="22">
        <v>30.86</v>
      </c>
      <c r="D18" s="22"/>
      <c r="E18" s="22">
        <v>30.86</v>
      </c>
      <c r="F18" s="25"/>
      <c r="G18" s="25"/>
      <c r="H18" s="25"/>
      <c r="I18" s="25"/>
      <c r="J18" s="25"/>
      <c r="K18" s="25"/>
      <c r="L18" s="25"/>
    </row>
    <row r="19" spans="1:12" ht="15.6" customHeight="1">
      <c r="A19" s="24">
        <v>208</v>
      </c>
      <c r="B19" s="25" t="s">
        <v>85</v>
      </c>
      <c r="C19" s="22">
        <v>50.05</v>
      </c>
      <c r="D19" s="22"/>
      <c r="E19" s="22">
        <v>50.05</v>
      </c>
      <c r="F19" s="25"/>
      <c r="G19" s="25"/>
      <c r="H19" s="25"/>
      <c r="I19" s="25"/>
      <c r="J19" s="25"/>
      <c r="K19" s="25"/>
      <c r="L19" s="25"/>
    </row>
    <row r="20" spans="1:12" ht="15.6" customHeight="1">
      <c r="A20" s="24">
        <v>20805</v>
      </c>
      <c r="B20" s="25" t="s">
        <v>100</v>
      </c>
      <c r="C20" s="22">
        <v>49.56</v>
      </c>
      <c r="D20" s="22"/>
      <c r="E20" s="22">
        <v>49.56</v>
      </c>
      <c r="F20" s="25"/>
      <c r="G20" s="25"/>
      <c r="H20" s="25"/>
      <c r="I20" s="25"/>
      <c r="J20" s="25"/>
      <c r="K20" s="25"/>
      <c r="L20" s="25"/>
    </row>
    <row r="21" spans="1:12" ht="15.6" customHeight="1">
      <c r="A21" s="24">
        <v>2080505</v>
      </c>
      <c r="B21" s="25" t="s">
        <v>101</v>
      </c>
      <c r="C21" s="22">
        <v>26.21</v>
      </c>
      <c r="D21" s="22"/>
      <c r="E21" s="22">
        <v>26.21</v>
      </c>
      <c r="F21" s="25"/>
      <c r="G21" s="25"/>
      <c r="H21" s="25"/>
      <c r="I21" s="25"/>
      <c r="J21" s="25"/>
      <c r="K21" s="25"/>
      <c r="L21" s="25"/>
    </row>
    <row r="22" spans="1:12" ht="15.6" customHeight="1">
      <c r="A22" s="24">
        <v>2080506</v>
      </c>
      <c r="B22" s="25" t="s">
        <v>102</v>
      </c>
      <c r="C22" s="22">
        <v>13.1</v>
      </c>
      <c r="D22" s="22"/>
      <c r="E22" s="22">
        <v>13.1</v>
      </c>
      <c r="F22" s="25"/>
      <c r="G22" s="25"/>
      <c r="H22" s="25"/>
      <c r="I22" s="25"/>
      <c r="J22" s="25"/>
      <c r="K22" s="25"/>
      <c r="L22" s="25"/>
    </row>
    <row r="23" spans="1:12" ht="15.6" customHeight="1">
      <c r="A23" s="24">
        <v>2080599</v>
      </c>
      <c r="B23" s="25" t="s">
        <v>103</v>
      </c>
      <c r="C23" s="22">
        <v>10.26</v>
      </c>
      <c r="D23" s="22"/>
      <c r="E23" s="22">
        <v>10.26</v>
      </c>
      <c r="F23" s="25"/>
      <c r="G23" s="25"/>
      <c r="H23" s="25"/>
      <c r="I23" s="25"/>
      <c r="J23" s="25"/>
      <c r="K23" s="25"/>
      <c r="L23" s="25"/>
    </row>
    <row r="24" spans="1:12" ht="15.6" customHeight="1">
      <c r="A24" s="24">
        <v>20899</v>
      </c>
      <c r="B24" s="25" t="s">
        <v>104</v>
      </c>
      <c r="C24" s="22">
        <v>0.49</v>
      </c>
      <c r="D24" s="22"/>
      <c r="E24" s="22">
        <v>0.49</v>
      </c>
      <c r="F24" s="25"/>
      <c r="G24" s="25"/>
      <c r="H24" s="25"/>
      <c r="I24" s="25"/>
      <c r="J24" s="25"/>
      <c r="K24" s="25"/>
      <c r="L24" s="25"/>
    </row>
    <row r="25" spans="1:12" ht="15.6" customHeight="1">
      <c r="A25" s="24">
        <v>2089901</v>
      </c>
      <c r="B25" s="25" t="s">
        <v>105</v>
      </c>
      <c r="C25" s="22">
        <v>0.49</v>
      </c>
      <c r="D25" s="22"/>
      <c r="E25" s="22">
        <v>0.49</v>
      </c>
      <c r="F25" s="25"/>
      <c r="G25" s="25"/>
      <c r="H25" s="25"/>
      <c r="I25" s="25"/>
      <c r="J25" s="25"/>
      <c r="K25" s="25"/>
      <c r="L25" s="25"/>
    </row>
    <row r="26" spans="1:12" ht="15.6" customHeight="1">
      <c r="A26" s="24">
        <v>210</v>
      </c>
      <c r="B26" s="25" t="s">
        <v>86</v>
      </c>
      <c r="C26" s="22">
        <v>16.38</v>
      </c>
      <c r="D26" s="22"/>
      <c r="E26" s="22">
        <v>16.38</v>
      </c>
      <c r="F26" s="25"/>
      <c r="G26" s="25"/>
      <c r="H26" s="25"/>
      <c r="I26" s="25"/>
      <c r="J26" s="25"/>
      <c r="K26" s="25"/>
      <c r="L26" s="25"/>
    </row>
    <row r="27" spans="1:12" ht="15.6" customHeight="1">
      <c r="A27" s="24">
        <v>21011</v>
      </c>
      <c r="B27" s="25" t="s">
        <v>107</v>
      </c>
      <c r="C27" s="22">
        <v>16.38</v>
      </c>
      <c r="D27" s="22"/>
      <c r="E27" s="22">
        <v>16.38</v>
      </c>
      <c r="F27" s="25"/>
      <c r="G27" s="25"/>
      <c r="H27" s="25"/>
      <c r="I27" s="25"/>
      <c r="J27" s="25"/>
      <c r="K27" s="25"/>
      <c r="L27" s="25"/>
    </row>
    <row r="28" spans="1:12" ht="15.6" customHeight="1">
      <c r="A28" s="24">
        <v>2101101</v>
      </c>
      <c r="B28" s="25" t="s">
        <v>150</v>
      </c>
      <c r="C28" s="22">
        <v>15.13</v>
      </c>
      <c r="D28" s="22"/>
      <c r="E28" s="22">
        <v>15.13</v>
      </c>
      <c r="F28" s="25"/>
      <c r="G28" s="25"/>
      <c r="H28" s="25"/>
      <c r="I28" s="25"/>
      <c r="J28" s="25"/>
      <c r="K28" s="25"/>
      <c r="L28" s="25"/>
    </row>
    <row r="29" spans="1:12" ht="15.6" customHeight="1">
      <c r="A29" s="24">
        <v>2101102</v>
      </c>
      <c r="B29" s="25" t="s">
        <v>151</v>
      </c>
      <c r="C29" s="22">
        <v>1.25</v>
      </c>
      <c r="D29" s="22"/>
      <c r="E29" s="22">
        <v>1.25</v>
      </c>
      <c r="F29" s="25"/>
      <c r="G29" s="25"/>
      <c r="H29" s="25"/>
      <c r="I29" s="25"/>
      <c r="J29" s="25"/>
      <c r="K29" s="25"/>
      <c r="L29" s="25"/>
    </row>
    <row r="30" spans="1:12" ht="15.6" customHeight="1">
      <c r="A30" s="24">
        <v>221</v>
      </c>
      <c r="B30" s="25" t="s">
        <v>87</v>
      </c>
      <c r="C30" s="22">
        <v>29.47</v>
      </c>
      <c r="D30" s="22"/>
      <c r="E30" s="22">
        <v>29.47</v>
      </c>
      <c r="F30" s="25"/>
      <c r="G30" s="25"/>
      <c r="H30" s="25"/>
      <c r="I30" s="25"/>
      <c r="J30" s="25"/>
      <c r="K30" s="25"/>
      <c r="L30" s="25"/>
    </row>
    <row r="31" spans="1:12" ht="15.6" customHeight="1">
      <c r="A31" s="24">
        <v>22102</v>
      </c>
      <c r="B31" s="25" t="s">
        <v>111</v>
      </c>
      <c r="C31" s="22">
        <v>29.47</v>
      </c>
      <c r="D31" s="22"/>
      <c r="E31" s="22">
        <v>29.47</v>
      </c>
      <c r="F31" s="25"/>
      <c r="G31" s="25"/>
      <c r="H31" s="25"/>
      <c r="I31" s="25"/>
      <c r="J31" s="25"/>
      <c r="K31" s="25"/>
      <c r="L31" s="25"/>
    </row>
    <row r="32" spans="1:12" ht="15.6" customHeight="1">
      <c r="A32" s="24">
        <v>2210201</v>
      </c>
      <c r="B32" s="25" t="s">
        <v>152</v>
      </c>
      <c r="C32" s="22">
        <v>29.47</v>
      </c>
      <c r="D32" s="22"/>
      <c r="E32" s="22">
        <v>29.47</v>
      </c>
      <c r="F32" s="25"/>
      <c r="G32" s="25"/>
      <c r="H32" s="25"/>
      <c r="I32" s="25"/>
      <c r="J32" s="25"/>
      <c r="K32" s="25"/>
      <c r="L32" s="25"/>
    </row>
    <row r="33" ht="18.600000000000001" customHeight="1"/>
  </sheetData>
  <mergeCells count="11">
    <mergeCell ref="A3:L3"/>
    <mergeCell ref="A5:B5"/>
    <mergeCell ref="C5:C6"/>
    <mergeCell ref="D5:D6"/>
    <mergeCell ref="E5:E6"/>
    <mergeCell ref="F5:F6"/>
    <mergeCell ref="G5:G6"/>
    <mergeCell ref="H5:I5"/>
    <mergeCell ref="J5:J6"/>
    <mergeCell ref="K5:K6"/>
    <mergeCell ref="L5:L6"/>
  </mergeCells>
  <phoneticPr fontId="2" type="noConversion"/>
  <printOptions horizontalCentered="1"/>
  <pageMargins left="0.70866141732283472" right="0.70866141732283472" top="2.0833333333333332E-2" bottom="0.74803149606299213" header="0.31496062992125984" footer="0.31496062992125984"/>
  <pageSetup paperSize="9" orientation="landscape" r:id="rId1"/>
  <headerFooter>
    <oddFooter>&amp;R—11—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H27"/>
  <sheetViews>
    <sheetView view="pageLayout" workbookViewId="0">
      <selection activeCell="A3" sqref="A3:H3"/>
    </sheetView>
  </sheetViews>
  <sheetFormatPr defaultRowHeight="13.5"/>
  <cols>
    <col min="1" max="1" width="7.625" customWidth="1"/>
    <col min="2" max="2" width="34.5" customWidth="1"/>
    <col min="3" max="3" width="9.625" customWidth="1"/>
    <col min="6" max="6" width="6.125" customWidth="1"/>
    <col min="7" max="8" width="7.375" customWidth="1"/>
  </cols>
  <sheetData>
    <row r="1" spans="1:8" ht="20.25">
      <c r="A1" s="10" t="s">
        <v>81</v>
      </c>
    </row>
    <row r="2" spans="1:8">
      <c r="A2" t="s">
        <v>69</v>
      </c>
    </row>
    <row r="3" spans="1:8" ht="27">
      <c r="A3" s="48" t="s">
        <v>183</v>
      </c>
      <c r="B3" s="48"/>
      <c r="C3" s="48"/>
      <c r="D3" s="48"/>
      <c r="E3" s="48"/>
      <c r="F3" s="48"/>
      <c r="G3" s="48"/>
      <c r="H3" s="48"/>
    </row>
    <row r="4" spans="1:8">
      <c r="F4" t="s">
        <v>75</v>
      </c>
    </row>
    <row r="5" spans="1:8" s="6" customFormat="1" ht="67.5" customHeight="1">
      <c r="A5" s="3" t="s">
        <v>70</v>
      </c>
      <c r="B5" s="3" t="s">
        <v>19</v>
      </c>
      <c r="C5" s="3" t="s">
        <v>5</v>
      </c>
      <c r="D5" s="3" t="s">
        <v>42</v>
      </c>
      <c r="E5" s="3" t="s">
        <v>71</v>
      </c>
      <c r="F5" s="3" t="s">
        <v>72</v>
      </c>
      <c r="G5" s="3" t="s">
        <v>73</v>
      </c>
      <c r="H5" s="3" t="s">
        <v>74</v>
      </c>
    </row>
    <row r="6" spans="1:8" ht="19.7" customHeight="1">
      <c r="A6" s="20"/>
      <c r="B6" s="20" t="s">
        <v>113</v>
      </c>
      <c r="C6" s="21">
        <v>1051.3499999999999</v>
      </c>
      <c r="D6" s="27">
        <f>C6-E6</f>
        <v>471.50999999999988</v>
      </c>
      <c r="E6" s="22">
        <v>579.84</v>
      </c>
      <c r="F6" s="25"/>
      <c r="G6" s="25"/>
      <c r="H6" s="25"/>
    </row>
    <row r="7" spans="1:8" ht="19.7" customHeight="1">
      <c r="A7" s="24">
        <v>201</v>
      </c>
      <c r="B7" s="25" t="s">
        <v>155</v>
      </c>
      <c r="C7" s="22">
        <v>39.840000000000003</v>
      </c>
      <c r="D7" s="27">
        <f t="shared" ref="D7:D27" si="0">C7-E7</f>
        <v>0</v>
      </c>
      <c r="E7" s="22">
        <v>39.840000000000003</v>
      </c>
      <c r="F7" s="25"/>
      <c r="G7" s="25"/>
      <c r="H7" s="25"/>
    </row>
    <row r="8" spans="1:8" ht="19.7" customHeight="1">
      <c r="A8" s="24">
        <v>20114</v>
      </c>
      <c r="B8" s="25" t="s">
        <v>156</v>
      </c>
      <c r="C8" s="22">
        <v>39.840000000000003</v>
      </c>
      <c r="D8" s="27">
        <f t="shared" si="0"/>
        <v>0</v>
      </c>
      <c r="E8" s="22">
        <v>39.840000000000003</v>
      </c>
      <c r="F8" s="25"/>
      <c r="G8" s="25"/>
      <c r="H8" s="25"/>
    </row>
    <row r="9" spans="1:8" ht="19.7" customHeight="1">
      <c r="A9" s="24">
        <v>2011499</v>
      </c>
      <c r="B9" s="25" t="s">
        <v>157</v>
      </c>
      <c r="C9" s="22">
        <v>39.840000000000003</v>
      </c>
      <c r="D9" s="27">
        <f t="shared" si="0"/>
        <v>0</v>
      </c>
      <c r="E9" s="22">
        <v>39.840000000000003</v>
      </c>
      <c r="F9" s="25"/>
      <c r="G9" s="25"/>
      <c r="H9" s="25"/>
    </row>
    <row r="10" spans="1:8" ht="19.7" customHeight="1">
      <c r="A10" s="24">
        <v>206</v>
      </c>
      <c r="B10" s="25" t="s">
        <v>158</v>
      </c>
      <c r="C10" s="22">
        <v>915.61</v>
      </c>
      <c r="D10" s="27">
        <f t="shared" si="0"/>
        <v>375.61</v>
      </c>
      <c r="E10" s="22">
        <v>540</v>
      </c>
      <c r="F10" s="25"/>
      <c r="G10" s="25"/>
      <c r="H10" s="25"/>
    </row>
    <row r="11" spans="1:8" ht="19.7" customHeight="1">
      <c r="A11" s="24">
        <v>20601</v>
      </c>
      <c r="B11" s="25" t="s">
        <v>159</v>
      </c>
      <c r="C11" s="22">
        <v>364.76</v>
      </c>
      <c r="D11" s="27">
        <f t="shared" si="0"/>
        <v>344.76</v>
      </c>
      <c r="E11" s="22">
        <v>20</v>
      </c>
      <c r="F11" s="25"/>
      <c r="G11" s="25"/>
      <c r="H11" s="25"/>
    </row>
    <row r="12" spans="1:8" ht="19.7" customHeight="1">
      <c r="A12" s="24">
        <v>2060101</v>
      </c>
      <c r="B12" s="25" t="s">
        <v>160</v>
      </c>
      <c r="C12" s="22">
        <v>344.76</v>
      </c>
      <c r="D12" s="27">
        <f t="shared" si="0"/>
        <v>344.76</v>
      </c>
      <c r="E12" s="22"/>
      <c r="F12" s="25"/>
      <c r="G12" s="25"/>
      <c r="H12" s="25"/>
    </row>
    <row r="13" spans="1:8" ht="19.7" customHeight="1">
      <c r="A13" s="24">
        <v>2060199</v>
      </c>
      <c r="B13" s="25" t="s">
        <v>161</v>
      </c>
      <c r="C13" s="22">
        <v>20</v>
      </c>
      <c r="D13" s="27">
        <f t="shared" si="0"/>
        <v>0</v>
      </c>
      <c r="E13" s="22">
        <v>20</v>
      </c>
      <c r="F13" s="25"/>
      <c r="G13" s="25"/>
      <c r="H13" s="25"/>
    </row>
    <row r="14" spans="1:8" ht="19.7" customHeight="1">
      <c r="A14" s="24">
        <v>20604</v>
      </c>
      <c r="B14" s="25" t="s">
        <v>162</v>
      </c>
      <c r="C14" s="22">
        <v>520</v>
      </c>
      <c r="D14" s="27">
        <f t="shared" si="0"/>
        <v>0</v>
      </c>
      <c r="E14" s="22">
        <v>520</v>
      </c>
      <c r="F14" s="25"/>
      <c r="G14" s="25"/>
      <c r="H14" s="25"/>
    </row>
    <row r="15" spans="1:8" ht="19.7" customHeight="1">
      <c r="A15" s="24">
        <v>2060499</v>
      </c>
      <c r="B15" s="25" t="s">
        <v>163</v>
      </c>
      <c r="C15" s="22">
        <v>520</v>
      </c>
      <c r="D15" s="27">
        <f t="shared" si="0"/>
        <v>0</v>
      </c>
      <c r="E15" s="22">
        <v>520</v>
      </c>
      <c r="F15" s="25"/>
      <c r="G15" s="25"/>
      <c r="H15" s="25"/>
    </row>
    <row r="16" spans="1:8" ht="19.7" customHeight="1">
      <c r="A16" s="24">
        <v>20605</v>
      </c>
      <c r="B16" s="25" t="s">
        <v>164</v>
      </c>
      <c r="C16" s="22">
        <v>30.86</v>
      </c>
      <c r="D16" s="27">
        <f t="shared" si="0"/>
        <v>30.86</v>
      </c>
      <c r="E16" s="22"/>
      <c r="F16" s="25"/>
      <c r="G16" s="25"/>
      <c r="H16" s="25"/>
    </row>
    <row r="17" spans="1:8" ht="19.7" customHeight="1">
      <c r="A17" s="24">
        <v>2060501</v>
      </c>
      <c r="B17" s="25" t="s">
        <v>165</v>
      </c>
      <c r="C17" s="22">
        <v>30.86</v>
      </c>
      <c r="D17" s="27">
        <f t="shared" si="0"/>
        <v>30.86</v>
      </c>
      <c r="E17" s="22"/>
      <c r="F17" s="25"/>
      <c r="G17" s="25"/>
      <c r="H17" s="25"/>
    </row>
    <row r="18" spans="1:8" ht="19.7" customHeight="1">
      <c r="A18" s="24">
        <v>208</v>
      </c>
      <c r="B18" s="25" t="s">
        <v>166</v>
      </c>
      <c r="C18" s="22">
        <v>50.05</v>
      </c>
      <c r="D18" s="27">
        <f t="shared" si="0"/>
        <v>50.05</v>
      </c>
      <c r="E18" s="22"/>
      <c r="F18" s="25"/>
      <c r="G18" s="25"/>
      <c r="H18" s="25"/>
    </row>
    <row r="19" spans="1:8" ht="19.7" customHeight="1">
      <c r="A19" s="24">
        <v>20805</v>
      </c>
      <c r="B19" s="25" t="s">
        <v>167</v>
      </c>
      <c r="C19" s="22">
        <v>49.56</v>
      </c>
      <c r="D19" s="27">
        <f t="shared" si="0"/>
        <v>49.56</v>
      </c>
      <c r="E19" s="22"/>
      <c r="F19" s="25"/>
      <c r="G19" s="25"/>
      <c r="H19" s="25"/>
    </row>
    <row r="20" spans="1:8" ht="19.7" customHeight="1">
      <c r="A20" s="24">
        <v>2080505</v>
      </c>
      <c r="B20" s="25" t="s">
        <v>168</v>
      </c>
      <c r="C20" s="22">
        <v>26.21</v>
      </c>
      <c r="D20" s="27">
        <f t="shared" si="0"/>
        <v>26.21</v>
      </c>
      <c r="E20" s="22"/>
      <c r="F20" s="25"/>
      <c r="G20" s="25"/>
      <c r="H20" s="25"/>
    </row>
    <row r="21" spans="1:8" ht="19.7" customHeight="1">
      <c r="A21" s="24">
        <v>2080506</v>
      </c>
      <c r="B21" s="25" t="s">
        <v>169</v>
      </c>
      <c r="C21" s="22">
        <v>13.1</v>
      </c>
      <c r="D21" s="27">
        <f t="shared" si="0"/>
        <v>13.1</v>
      </c>
      <c r="E21" s="22"/>
      <c r="F21" s="25"/>
      <c r="G21" s="25"/>
      <c r="H21" s="25"/>
    </row>
    <row r="22" spans="1:8" ht="19.7" customHeight="1">
      <c r="A22" s="24">
        <v>2080599</v>
      </c>
      <c r="B22" s="25" t="s">
        <v>170</v>
      </c>
      <c r="C22" s="22">
        <v>10.26</v>
      </c>
      <c r="D22" s="27">
        <f t="shared" si="0"/>
        <v>10.26</v>
      </c>
      <c r="E22" s="22"/>
      <c r="F22" s="25"/>
      <c r="G22" s="25"/>
      <c r="H22" s="25"/>
    </row>
    <row r="23" spans="1:8" ht="19.7" customHeight="1">
      <c r="A23" s="24">
        <v>20899</v>
      </c>
      <c r="B23" s="25" t="s">
        <v>171</v>
      </c>
      <c r="C23" s="22">
        <v>0.49</v>
      </c>
      <c r="D23" s="27">
        <f t="shared" si="0"/>
        <v>0.49</v>
      </c>
      <c r="E23" s="22"/>
      <c r="F23" s="25"/>
      <c r="G23" s="25"/>
      <c r="H23" s="25"/>
    </row>
    <row r="24" spans="1:8" ht="19.7" customHeight="1">
      <c r="A24" s="24">
        <v>2089901</v>
      </c>
      <c r="B24" s="25" t="s">
        <v>175</v>
      </c>
      <c r="C24" s="22">
        <v>0.49</v>
      </c>
      <c r="D24" s="27">
        <f t="shared" si="0"/>
        <v>0.49</v>
      </c>
      <c r="E24" s="22"/>
      <c r="F24" s="25"/>
      <c r="G24" s="25"/>
      <c r="H24" s="25"/>
    </row>
    <row r="25" spans="1:8" ht="19.7" customHeight="1">
      <c r="A25" s="24">
        <v>210</v>
      </c>
      <c r="B25" s="25" t="s">
        <v>172</v>
      </c>
      <c r="C25" s="22">
        <v>16.38</v>
      </c>
      <c r="D25" s="27">
        <f t="shared" si="0"/>
        <v>16.38</v>
      </c>
      <c r="E25" s="22"/>
      <c r="F25" s="25"/>
      <c r="G25" s="25"/>
      <c r="H25" s="25"/>
    </row>
    <row r="26" spans="1:8" ht="19.7" customHeight="1">
      <c r="A26" s="24">
        <v>21011</v>
      </c>
      <c r="B26" s="25" t="s">
        <v>173</v>
      </c>
      <c r="C26" s="22">
        <v>16.38</v>
      </c>
      <c r="D26" s="27">
        <f t="shared" si="0"/>
        <v>16.38</v>
      </c>
      <c r="E26" s="22"/>
      <c r="F26" s="25"/>
      <c r="G26" s="25"/>
      <c r="H26" s="25"/>
    </row>
    <row r="27" spans="1:8" ht="19.7" customHeight="1">
      <c r="A27" s="24">
        <v>2101101</v>
      </c>
      <c r="B27" s="25" t="s">
        <v>174</v>
      </c>
      <c r="C27" s="22">
        <v>15.13</v>
      </c>
      <c r="D27" s="27">
        <f t="shared" si="0"/>
        <v>15.13</v>
      </c>
      <c r="E27" s="22"/>
      <c r="F27" s="25"/>
      <c r="G27" s="25"/>
      <c r="H27" s="25"/>
    </row>
  </sheetData>
  <mergeCells count="1">
    <mergeCell ref="A3:H3"/>
  </mergeCells>
  <phoneticPr fontId="2" type="noConversion"/>
  <pageMargins left="0.70866141732283472" right="0.31496062992125984" top="0.23622047244094491" bottom="0.74803149606299213" header="0.31496062992125984" footer="0.31496062992125984"/>
  <pageSetup paperSize="9" orientation="portrait" r:id="rId1"/>
  <headerFooter>
    <oddFooter>&amp;L&amp;14—12—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A2" sqref="A2:K2"/>
    </sheetView>
  </sheetViews>
  <sheetFormatPr defaultRowHeight="13.5"/>
  <cols>
    <col min="1" max="1" width="20.125" customWidth="1"/>
    <col min="4" max="4" width="13" customWidth="1"/>
    <col min="5" max="5" width="13.625" customWidth="1"/>
    <col min="6" max="6" width="9" customWidth="1"/>
    <col min="7" max="7" width="11" customWidth="1"/>
    <col min="10" max="10" width="9.25" customWidth="1"/>
    <col min="11" max="11" width="13.125" customWidth="1"/>
  </cols>
  <sheetData>
    <row r="1" spans="1:11" ht="20.25">
      <c r="A1" s="10" t="s">
        <v>184</v>
      </c>
    </row>
    <row r="2" spans="1:11" ht="28.5">
      <c r="A2" s="63" t="s">
        <v>217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>
      <c r="A3" s="29"/>
      <c r="B3" s="29"/>
      <c r="C3" s="29"/>
      <c r="D3" s="29"/>
      <c r="E3" s="29"/>
      <c r="F3" s="29"/>
      <c r="G3" s="30"/>
      <c r="H3" s="30"/>
      <c r="I3" s="30"/>
      <c r="J3" s="30"/>
      <c r="K3" s="30"/>
    </row>
    <row r="4" spans="1:11">
      <c r="A4" s="29"/>
      <c r="B4" s="30"/>
      <c r="C4" s="29"/>
      <c r="D4" s="31"/>
      <c r="E4" s="31"/>
      <c r="F4" s="31"/>
      <c r="G4" s="30"/>
      <c r="H4" s="30"/>
      <c r="I4" s="30"/>
      <c r="J4" s="30"/>
      <c r="K4" s="31" t="s">
        <v>185</v>
      </c>
    </row>
    <row r="5" spans="1:11">
      <c r="A5" s="64" t="s">
        <v>186</v>
      </c>
      <c r="B5" s="62" t="s">
        <v>113</v>
      </c>
      <c r="C5" s="62" t="s">
        <v>187</v>
      </c>
      <c r="D5" s="62" t="s">
        <v>188</v>
      </c>
      <c r="E5" s="62" t="s">
        <v>189</v>
      </c>
      <c r="F5" s="62" t="s">
        <v>190</v>
      </c>
      <c r="G5" s="62" t="s">
        <v>191</v>
      </c>
      <c r="H5" s="62"/>
      <c r="I5" s="62" t="s">
        <v>192</v>
      </c>
      <c r="J5" s="62" t="s">
        <v>193</v>
      </c>
      <c r="K5" s="62" t="s">
        <v>194</v>
      </c>
    </row>
    <row r="6" spans="1:11" ht="60.75" customHeight="1">
      <c r="A6" s="64"/>
      <c r="B6" s="62"/>
      <c r="C6" s="62"/>
      <c r="D6" s="62"/>
      <c r="E6" s="62"/>
      <c r="F6" s="62"/>
      <c r="G6" s="32" t="s">
        <v>195</v>
      </c>
      <c r="H6" s="32" t="s">
        <v>196</v>
      </c>
      <c r="I6" s="62"/>
      <c r="J6" s="62"/>
      <c r="K6" s="62"/>
    </row>
    <row r="7" spans="1:11" ht="30" customHeight="1">
      <c r="A7" s="33" t="s">
        <v>113</v>
      </c>
      <c r="B7" s="41">
        <v>27</v>
      </c>
      <c r="C7" s="42"/>
      <c r="D7" s="43">
        <v>27</v>
      </c>
      <c r="E7" s="34"/>
      <c r="F7" s="34"/>
      <c r="G7" s="34"/>
      <c r="H7" s="34"/>
      <c r="I7" s="34"/>
      <c r="J7" s="34"/>
      <c r="K7" s="34"/>
    </row>
    <row r="8" spans="1:11" ht="30" customHeight="1">
      <c r="A8" s="33" t="s">
        <v>197</v>
      </c>
      <c r="B8" s="40">
        <v>22</v>
      </c>
      <c r="C8" s="34"/>
      <c r="D8" s="40">
        <v>22</v>
      </c>
      <c r="E8" s="34"/>
      <c r="F8" s="34"/>
      <c r="G8" s="34"/>
      <c r="H8" s="34"/>
      <c r="I8" s="34"/>
      <c r="J8" s="34"/>
      <c r="K8" s="34"/>
    </row>
    <row r="9" spans="1:11" ht="30" customHeight="1">
      <c r="A9" s="33" t="s">
        <v>198</v>
      </c>
      <c r="B9" s="40">
        <v>5</v>
      </c>
      <c r="C9" s="34"/>
      <c r="D9" s="40">
        <v>5</v>
      </c>
      <c r="E9" s="34"/>
      <c r="F9" s="34"/>
      <c r="G9" s="34"/>
      <c r="H9" s="34"/>
      <c r="I9" s="34"/>
      <c r="J9" s="34"/>
      <c r="K9" s="34"/>
    </row>
    <row r="10" spans="1:11" ht="30" customHeight="1">
      <c r="A10" s="33" t="s">
        <v>199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</sheetData>
  <mergeCells count="11">
    <mergeCell ref="K5:K6"/>
    <mergeCell ref="A2:K2"/>
    <mergeCell ref="A5:A6"/>
    <mergeCell ref="B5:B6"/>
    <mergeCell ref="C5:C6"/>
    <mergeCell ref="D5:D6"/>
    <mergeCell ref="E5:E6"/>
    <mergeCell ref="F5:F6"/>
    <mergeCell ref="G5:H5"/>
    <mergeCell ref="I5:I6"/>
    <mergeCell ref="J5:J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胡浩</dc:creator>
  <cp:lastModifiedBy>区科委</cp:lastModifiedBy>
  <cp:lastPrinted>2020-02-08T06:43:18Z</cp:lastPrinted>
  <dcterms:created xsi:type="dcterms:W3CDTF">2020-01-07T07:24:41Z</dcterms:created>
  <dcterms:modified xsi:type="dcterms:W3CDTF">2020-02-08T06:43:49Z</dcterms:modified>
</cp:coreProperties>
</file>