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Personal\DELL\Desktop\"/>
    </mc:Choice>
  </mc:AlternateContent>
  <bookViews>
    <workbookView xWindow="600" yWindow="168" windowWidth="20472" windowHeight="8472" activeTab="9"/>
  </bookViews>
  <sheets>
    <sheet name="表1" sheetId="1" r:id="rId1"/>
    <sheet name="表2" sheetId="2" r:id="rId2"/>
    <sheet name="表3" sheetId="3" r:id="rId3"/>
    <sheet name="表4" sheetId="4" r:id="rId4"/>
    <sheet name="表5" sheetId="5" r:id="rId5"/>
    <sheet name="表6" sheetId="6" r:id="rId6"/>
    <sheet name="表7" sheetId="7" r:id="rId7"/>
    <sheet name="表8" sheetId="8" r:id="rId8"/>
    <sheet name="表9" sheetId="9" r:id="rId9"/>
    <sheet name="表10" sheetId="10" r:id="rId10"/>
  </sheets>
  <externalReferences>
    <externalReference r:id="rId11"/>
  </externalReferences>
  <definedNames>
    <definedName name="科目">[1]Sheet4!$E$3:$E$108</definedName>
    <definedName name="科室">[1]Sheet5!$C$2:$C$10</definedName>
    <definedName name="项目类别">[1]Sheet5!$B$2:$B$4</definedName>
    <definedName name="资金来源">[1]Sheet5!$A$2:$A$9</definedName>
  </definedNames>
  <calcPr calcId="162913"/>
</workbook>
</file>

<file path=xl/calcChain.xml><?xml version="1.0" encoding="utf-8"?>
<calcChain xmlns="http://schemas.openxmlformats.org/spreadsheetml/2006/main">
  <c r="D20" i="8" l="1"/>
  <c r="C18" i="8"/>
  <c r="C17" i="8"/>
  <c r="D16" i="8"/>
  <c r="D15" i="8"/>
  <c r="D14" i="8"/>
  <c r="D13" i="8"/>
  <c r="D12" i="8"/>
  <c r="D11" i="8"/>
  <c r="D10" i="8"/>
  <c r="D9" i="8"/>
  <c r="D8" i="8"/>
  <c r="D7" i="8"/>
  <c r="E5" i="8"/>
  <c r="C5" i="8" s="1"/>
  <c r="C19" i="7"/>
  <c r="E18" i="7"/>
  <c r="C18" i="7"/>
  <c r="C6" i="7"/>
  <c r="D16" i="6"/>
  <c r="B16" i="6"/>
  <c r="B19" i="6" s="1"/>
  <c r="D19" i="2"/>
  <c r="C18" i="2"/>
  <c r="E8" i="1"/>
  <c r="E18" i="1" s="1"/>
  <c r="D8" i="1"/>
  <c r="D18" i="1" s="1"/>
  <c r="B8" i="1"/>
  <c r="B18" i="1" s="1"/>
</calcChain>
</file>

<file path=xl/sharedStrings.xml><?xml version="1.0" encoding="utf-8"?>
<sst xmlns="http://schemas.openxmlformats.org/spreadsheetml/2006/main" count="432" uniqueCount="349">
  <si>
    <t>收入</t>
    <phoneticPr fontId="2" type="noConversion"/>
  </si>
  <si>
    <t>项目</t>
    <phoneticPr fontId="2" type="noConversion"/>
  </si>
  <si>
    <t>预算数</t>
    <phoneticPr fontId="2" type="noConversion"/>
  </si>
  <si>
    <t>支出</t>
    <phoneticPr fontId="2" type="noConversion"/>
  </si>
  <si>
    <t>合计</t>
    <phoneticPr fontId="2" type="noConversion"/>
  </si>
  <si>
    <t>一般公共预算财政拨款</t>
    <phoneticPr fontId="2" type="noConversion"/>
  </si>
  <si>
    <t>政府性基金预算财政拨款</t>
    <phoneticPr fontId="2" type="noConversion"/>
  </si>
  <si>
    <t>国有资本经营预算财政拨款</t>
    <phoneticPr fontId="2" type="noConversion"/>
  </si>
  <si>
    <t>一、本年收入</t>
    <phoneticPr fontId="2" type="noConversion"/>
  </si>
  <si>
    <t>一般公共预算拨款</t>
    <phoneticPr fontId="2" type="noConversion"/>
  </si>
  <si>
    <t>政府性基金预算拨款</t>
    <phoneticPr fontId="2" type="noConversion"/>
  </si>
  <si>
    <t>国有资本经营预算拨款</t>
    <phoneticPr fontId="2" type="noConversion"/>
  </si>
  <si>
    <t>二、上年结转</t>
    <phoneticPr fontId="2" type="noConversion"/>
  </si>
  <si>
    <t>一般公共预算拨款</t>
    <phoneticPr fontId="2" type="noConversion"/>
  </si>
  <si>
    <t>单位：万元</t>
    <phoneticPr fontId="2" type="noConversion"/>
  </si>
  <si>
    <t>一、本年支出</t>
    <phoneticPr fontId="2" type="noConversion"/>
  </si>
  <si>
    <t>收入总计</t>
    <phoneticPr fontId="2" type="noConversion"/>
  </si>
  <si>
    <t>二、结转下年</t>
    <phoneticPr fontId="2" type="noConversion"/>
  </si>
  <si>
    <t>支出总计</t>
    <phoneticPr fontId="2" type="noConversion"/>
  </si>
  <si>
    <t>2020年财政拨款收支总表</t>
    <phoneticPr fontId="2" type="noConversion"/>
  </si>
  <si>
    <t>表2</t>
    <phoneticPr fontId="2" type="noConversion"/>
  </si>
  <si>
    <t>2020年一般公共预算财政拨款支出预算表</t>
    <phoneticPr fontId="2" type="noConversion"/>
  </si>
  <si>
    <t>功能分类科目</t>
    <phoneticPr fontId="2" type="noConversion"/>
  </si>
  <si>
    <t>科目编码</t>
    <phoneticPr fontId="2" type="noConversion"/>
  </si>
  <si>
    <t>科目名称</t>
    <phoneticPr fontId="2" type="noConversion"/>
  </si>
  <si>
    <t>2020年预算数</t>
    <phoneticPr fontId="2" type="noConversion"/>
  </si>
  <si>
    <t>小计</t>
    <phoneticPr fontId="2" type="noConversion"/>
  </si>
  <si>
    <t>基本支出</t>
    <phoneticPr fontId="2" type="noConversion"/>
  </si>
  <si>
    <t>项目支出</t>
    <phoneticPr fontId="2" type="noConversion"/>
  </si>
  <si>
    <t>单位：万元</t>
    <phoneticPr fontId="2" type="noConversion"/>
  </si>
  <si>
    <t>表3</t>
    <phoneticPr fontId="2" type="noConversion"/>
  </si>
  <si>
    <t>2020年一般公共预算财政拨款基本支出预算表</t>
    <phoneticPr fontId="2" type="noConversion"/>
  </si>
  <si>
    <t>经济分类科目</t>
    <phoneticPr fontId="2" type="noConversion"/>
  </si>
  <si>
    <t>科目编码</t>
    <phoneticPr fontId="2" type="noConversion"/>
  </si>
  <si>
    <t>2020年基本支出预算数</t>
    <phoneticPr fontId="2" type="noConversion"/>
  </si>
  <si>
    <t>人员经费</t>
    <phoneticPr fontId="2" type="noConversion"/>
  </si>
  <si>
    <t>公用经费</t>
    <phoneticPr fontId="2" type="noConversion"/>
  </si>
  <si>
    <t>表4</t>
    <phoneticPr fontId="2" type="noConversion"/>
  </si>
  <si>
    <t>单位：万元</t>
    <phoneticPr fontId="2" type="noConversion"/>
  </si>
  <si>
    <t>2020年一般公共预算“三公”经费支出预算表</t>
    <phoneticPr fontId="2" type="noConversion"/>
  </si>
  <si>
    <t>因公出国（境）费</t>
    <phoneticPr fontId="2" type="noConversion"/>
  </si>
  <si>
    <t>公务用车购置及运行费</t>
    <phoneticPr fontId="2" type="noConversion"/>
  </si>
  <si>
    <t>公务接待费</t>
    <phoneticPr fontId="2" type="noConversion"/>
  </si>
  <si>
    <t>公务用车购置费</t>
    <phoneticPr fontId="2" type="noConversion"/>
  </si>
  <si>
    <t>公务用车运行费</t>
    <phoneticPr fontId="2" type="noConversion"/>
  </si>
  <si>
    <t>单位：万元</t>
    <phoneticPr fontId="2" type="noConversion"/>
  </si>
  <si>
    <t>表5</t>
    <phoneticPr fontId="2" type="noConversion"/>
  </si>
  <si>
    <t>2020年政府性基金预算支出预算表</t>
    <phoneticPr fontId="2" type="noConversion"/>
  </si>
  <si>
    <t>科目编码</t>
    <phoneticPr fontId="2" type="noConversion"/>
  </si>
  <si>
    <t>本年政府性基金预算财政拨款支出</t>
    <phoneticPr fontId="2" type="noConversion"/>
  </si>
  <si>
    <t>小计</t>
    <phoneticPr fontId="2" type="noConversion"/>
  </si>
  <si>
    <t>基本支出</t>
    <phoneticPr fontId="2" type="noConversion"/>
  </si>
  <si>
    <t>项目支出</t>
    <phoneticPr fontId="2" type="noConversion"/>
  </si>
  <si>
    <t>单位：万元</t>
    <phoneticPr fontId="2" type="noConversion"/>
  </si>
  <si>
    <t>注：无政府性基金收支，故此表无数据。</t>
    <phoneticPr fontId="2" type="noConversion"/>
  </si>
  <si>
    <t>合计</t>
    <phoneticPr fontId="2" type="noConversion"/>
  </si>
  <si>
    <t>表6</t>
    <phoneticPr fontId="2" type="noConversion"/>
  </si>
  <si>
    <t>2020年部门收支总表</t>
    <phoneticPr fontId="2" type="noConversion"/>
  </si>
  <si>
    <t>一般公共预算拨款收入</t>
    <phoneticPr fontId="2" type="noConversion"/>
  </si>
  <si>
    <t>政府性基金预算拨款收入</t>
    <phoneticPr fontId="2" type="noConversion"/>
  </si>
  <si>
    <t>国有资本经营预算拨款收入</t>
    <phoneticPr fontId="2" type="noConversion"/>
  </si>
  <si>
    <t>事业收入</t>
    <phoneticPr fontId="2" type="noConversion"/>
  </si>
  <si>
    <t>事业单位经营收入</t>
    <phoneticPr fontId="2" type="noConversion"/>
  </si>
  <si>
    <t>其他收入</t>
    <phoneticPr fontId="2" type="noConversion"/>
  </si>
  <si>
    <t>单位：万元</t>
    <phoneticPr fontId="2" type="noConversion"/>
  </si>
  <si>
    <t>本年收入合计</t>
    <phoneticPr fontId="2" type="noConversion"/>
  </si>
  <si>
    <t>本年支出合计</t>
    <phoneticPr fontId="2" type="noConversion"/>
  </si>
  <si>
    <t>用事业基金弥补收支差额</t>
    <phoneticPr fontId="2" type="noConversion"/>
  </si>
  <si>
    <t>上年结转</t>
    <phoneticPr fontId="2" type="noConversion"/>
  </si>
  <si>
    <t>结转下年</t>
    <phoneticPr fontId="2" type="noConversion"/>
  </si>
  <si>
    <t>收入总计</t>
    <phoneticPr fontId="2" type="noConversion"/>
  </si>
  <si>
    <t>支出总计</t>
    <phoneticPr fontId="2" type="noConversion"/>
  </si>
  <si>
    <t>2020年部门收入总表</t>
    <phoneticPr fontId="2" type="noConversion"/>
  </si>
  <si>
    <t>表7</t>
    <phoneticPr fontId="2" type="noConversion"/>
  </si>
  <si>
    <t>科目</t>
    <phoneticPr fontId="2" type="noConversion"/>
  </si>
  <si>
    <t>事业收入</t>
    <phoneticPr fontId="2" type="noConversion"/>
  </si>
  <si>
    <t>非教育收费收入</t>
    <phoneticPr fontId="2" type="noConversion"/>
  </si>
  <si>
    <t>教育收费收入</t>
    <phoneticPr fontId="2" type="noConversion"/>
  </si>
  <si>
    <t>其他收入</t>
    <phoneticPr fontId="2" type="noConversion"/>
  </si>
  <si>
    <t>科目名称</t>
    <phoneticPr fontId="2" type="noConversion"/>
  </si>
  <si>
    <t>单位：万元</t>
    <phoneticPr fontId="2" type="noConversion"/>
  </si>
  <si>
    <t>表8</t>
    <phoneticPr fontId="2" type="noConversion"/>
  </si>
  <si>
    <t>2020年部门支出总表</t>
    <phoneticPr fontId="2" type="noConversion"/>
  </si>
  <si>
    <t>科目编码</t>
    <phoneticPr fontId="2" type="noConversion"/>
  </si>
  <si>
    <t>项目支出</t>
    <phoneticPr fontId="2" type="noConversion"/>
  </si>
  <si>
    <t>上缴上级支出</t>
    <phoneticPr fontId="2" type="noConversion"/>
  </si>
  <si>
    <t>事业单位经营支出</t>
    <phoneticPr fontId="2" type="noConversion"/>
  </si>
  <si>
    <t>对下级单位补助支出</t>
    <phoneticPr fontId="2" type="noConversion"/>
  </si>
  <si>
    <t>单位：万元</t>
    <phoneticPr fontId="2" type="noConversion"/>
  </si>
  <si>
    <t>表1</t>
    <phoneticPr fontId="2" type="noConversion"/>
  </si>
  <si>
    <t>单位：万元</t>
    <phoneticPr fontId="5" type="noConversion"/>
  </si>
  <si>
    <t>项目</t>
    <phoneticPr fontId="5" type="noConversion"/>
  </si>
  <si>
    <t>合计</t>
  </si>
  <si>
    <t>上年结转</t>
  </si>
  <si>
    <t>一般公共预算拨款收入</t>
  </si>
  <si>
    <t>政府性基金预算拨款收入</t>
  </si>
  <si>
    <t>国有资本经营预算拨款收入</t>
  </si>
  <si>
    <t>事业收入预算</t>
    <phoneticPr fontId="5" type="noConversion"/>
  </si>
  <si>
    <t>事业单位经营收入预算</t>
    <phoneticPr fontId="5" type="noConversion"/>
  </si>
  <si>
    <t>其他收入预算</t>
    <phoneticPr fontId="5" type="noConversion"/>
  </si>
  <si>
    <t>用事业基金弥补收支差额</t>
  </si>
  <si>
    <t>非教育收费收入预算</t>
    <phoneticPr fontId="5" type="noConversion"/>
  </si>
  <si>
    <t>教育收费收入预算</t>
    <phoneticPr fontId="5" type="noConversion"/>
  </si>
  <si>
    <t>货物类</t>
    <phoneticPr fontId="5" type="noConversion"/>
  </si>
  <si>
    <t>服务类</t>
    <phoneticPr fontId="5" type="noConversion"/>
  </si>
  <si>
    <t>工程类</t>
    <phoneticPr fontId="5" type="noConversion"/>
  </si>
  <si>
    <t>表9</t>
    <phoneticPr fontId="2" type="noConversion"/>
  </si>
  <si>
    <t>编制单位：</t>
    <phoneticPr fontId="2" type="noConversion"/>
  </si>
  <si>
    <t>实施单位</t>
  </si>
  <si>
    <t>项目概况</t>
  </si>
  <si>
    <t>绩效指标</t>
  </si>
  <si>
    <t>2020年采购预算明细表</t>
    <phoneticPr fontId="5" type="noConversion"/>
  </si>
  <si>
    <t>表10</t>
    <phoneticPr fontId="2" type="noConversion"/>
  </si>
  <si>
    <t>2020年项目支出绩效目标表</t>
    <phoneticPr fontId="2" type="noConversion"/>
  </si>
  <si>
    <t>附件3：</t>
    <phoneticPr fontId="2" type="noConversion"/>
  </si>
  <si>
    <t>社会保障和就业支出</t>
    <phoneticPr fontId="16" type="noConversion"/>
  </si>
  <si>
    <t>卫生健康支出</t>
    <phoneticPr fontId="16" type="noConversion"/>
  </si>
  <si>
    <t>农林水支出</t>
    <phoneticPr fontId="16" type="noConversion"/>
  </si>
  <si>
    <t>住房保障支出</t>
    <phoneticPr fontId="16" type="noConversion"/>
  </si>
  <si>
    <t>国有资本经营预算支出</t>
    <phoneticPr fontId="16" type="noConversion"/>
  </si>
  <si>
    <r>
      <t xml:space="preserve"> </t>
    </r>
    <r>
      <rPr>
        <sz val="11"/>
        <color indexed="8"/>
        <rFont val="宋体"/>
        <family val="3"/>
        <charset val="134"/>
      </rPr>
      <t xml:space="preserve"> </t>
    </r>
    <r>
      <rPr>
        <sz val="11"/>
        <color theme="1"/>
        <rFont val="宋体"/>
        <family val="2"/>
        <charset val="134"/>
        <scheme val="minor"/>
      </rPr>
      <t>2080505</t>
    </r>
    <phoneticPr fontId="16" type="noConversion"/>
  </si>
  <si>
    <t xml:space="preserve">     机关事业单位基本养老保险缴费支出</t>
    <phoneticPr fontId="16" type="noConversion"/>
  </si>
  <si>
    <t xml:space="preserve">  2080506</t>
    <phoneticPr fontId="16" type="noConversion"/>
  </si>
  <si>
    <t xml:space="preserve">     机关事业单位职业年金缴费支出</t>
    <phoneticPr fontId="16" type="noConversion"/>
  </si>
  <si>
    <t xml:space="preserve">  2080599</t>
    <phoneticPr fontId="16" type="noConversion"/>
  </si>
  <si>
    <t xml:space="preserve">     其他行政事业单位养老支出</t>
    <phoneticPr fontId="16" type="noConversion"/>
  </si>
  <si>
    <t xml:space="preserve"> 20899</t>
    <phoneticPr fontId="16" type="noConversion"/>
  </si>
  <si>
    <t xml:space="preserve">  其他社会保障和就业支出</t>
    <phoneticPr fontId="16" type="noConversion"/>
  </si>
  <si>
    <t xml:space="preserve">  2089901</t>
    <phoneticPr fontId="16" type="noConversion"/>
  </si>
  <si>
    <t xml:space="preserve"> 其他社会保障和就业支出</t>
    <phoneticPr fontId="16" type="noConversion"/>
  </si>
  <si>
    <t xml:space="preserve"> 21011</t>
    <phoneticPr fontId="16" type="noConversion"/>
  </si>
  <si>
    <t xml:space="preserve">   行政事业单位医疗</t>
    <phoneticPr fontId="16" type="noConversion"/>
  </si>
  <si>
    <t xml:space="preserve">  2101101</t>
    <phoneticPr fontId="16" type="noConversion"/>
  </si>
  <si>
    <t xml:space="preserve">     行政单位医疗</t>
    <phoneticPr fontId="16" type="noConversion"/>
  </si>
  <si>
    <t xml:space="preserve">  2101102</t>
    <phoneticPr fontId="16" type="noConversion"/>
  </si>
  <si>
    <t xml:space="preserve">     事业单位医疗</t>
    <phoneticPr fontId="16" type="noConversion"/>
  </si>
  <si>
    <t xml:space="preserve"> 21301</t>
    <phoneticPr fontId="16" type="noConversion"/>
  </si>
  <si>
    <t xml:space="preserve">  农业农村</t>
    <phoneticPr fontId="16" type="noConversion"/>
  </si>
  <si>
    <t xml:space="preserve">  2130101</t>
    <phoneticPr fontId="16" type="noConversion"/>
  </si>
  <si>
    <t xml:space="preserve">    行政运行(农业)</t>
    <phoneticPr fontId="16" type="noConversion"/>
  </si>
  <si>
    <t xml:space="preserve">  2130104</t>
    <phoneticPr fontId="16" type="noConversion"/>
  </si>
  <si>
    <t xml:space="preserve">     事业运行(农业)</t>
    <phoneticPr fontId="16" type="noConversion"/>
  </si>
  <si>
    <t xml:space="preserve">  2130106</t>
    <phoneticPr fontId="16" type="noConversion"/>
  </si>
  <si>
    <t xml:space="preserve">     科技转化与推广服务</t>
    <phoneticPr fontId="16" type="noConversion"/>
  </si>
  <si>
    <t xml:space="preserve">  2130112</t>
    <phoneticPr fontId="16" type="noConversion"/>
  </si>
  <si>
    <t xml:space="preserve">     行业业务管理</t>
    <phoneticPr fontId="16" type="noConversion"/>
  </si>
  <si>
    <t xml:space="preserve">  2130122</t>
    <phoneticPr fontId="16" type="noConversion"/>
  </si>
  <si>
    <t xml:space="preserve">     农业生产发展</t>
    <phoneticPr fontId="16" type="noConversion"/>
  </si>
  <si>
    <t xml:space="preserve">  2130124</t>
    <phoneticPr fontId="16" type="noConversion"/>
  </si>
  <si>
    <t xml:space="preserve">      农村合作经济</t>
    <phoneticPr fontId="16" type="noConversion"/>
  </si>
  <si>
    <t xml:space="preserve"> 2130135</t>
    <phoneticPr fontId="16" type="noConversion"/>
  </si>
  <si>
    <t xml:space="preserve">      农业资源保护修复与利用</t>
    <phoneticPr fontId="16" type="noConversion"/>
  </si>
  <si>
    <t xml:space="preserve">  2130148</t>
    <phoneticPr fontId="16" type="noConversion"/>
  </si>
  <si>
    <t xml:space="preserve">     成品油价格改革对渔业的补贴</t>
    <phoneticPr fontId="16" type="noConversion"/>
  </si>
  <si>
    <t xml:space="preserve">  2130153</t>
    <phoneticPr fontId="16" type="noConversion"/>
  </si>
  <si>
    <t xml:space="preserve">     农田建设</t>
    <phoneticPr fontId="16" type="noConversion"/>
  </si>
  <si>
    <t xml:space="preserve">  2130199</t>
    <phoneticPr fontId="16" type="noConversion"/>
  </si>
  <si>
    <t xml:space="preserve">      其他农业支出</t>
    <phoneticPr fontId="16" type="noConversion"/>
  </si>
  <si>
    <t xml:space="preserve"> 21307</t>
    <phoneticPr fontId="16" type="noConversion"/>
  </si>
  <si>
    <t xml:space="preserve">    农村综合改革</t>
    <phoneticPr fontId="16" type="noConversion"/>
  </si>
  <si>
    <t xml:space="preserve">  2130701</t>
    <phoneticPr fontId="16" type="noConversion"/>
  </si>
  <si>
    <t xml:space="preserve">      对村级一事一议的补助</t>
    <phoneticPr fontId="16" type="noConversion"/>
  </si>
  <si>
    <t xml:space="preserve"> 21308</t>
    <phoneticPr fontId="16" type="noConversion"/>
  </si>
  <si>
    <t xml:space="preserve">   普惠金融发展支出</t>
    <phoneticPr fontId="16" type="noConversion"/>
  </si>
  <si>
    <t xml:space="preserve">  2130803</t>
    <phoneticPr fontId="16" type="noConversion"/>
  </si>
  <si>
    <t xml:space="preserve">     农业保险保费补贴</t>
    <phoneticPr fontId="16" type="noConversion"/>
  </si>
  <si>
    <t xml:space="preserve"> 住房保障支出</t>
    <phoneticPr fontId="16" type="noConversion"/>
  </si>
  <si>
    <t xml:space="preserve"> 22102</t>
    <phoneticPr fontId="16" type="noConversion"/>
  </si>
  <si>
    <t xml:space="preserve">   住房改革支出</t>
    <phoneticPr fontId="16" type="noConversion"/>
  </si>
  <si>
    <t xml:space="preserve">  2210201</t>
    <phoneticPr fontId="16" type="noConversion"/>
  </si>
  <si>
    <t xml:space="preserve">      住房公积金</t>
    <phoneticPr fontId="16" type="noConversion"/>
  </si>
  <si>
    <t>工资福利支出</t>
    <phoneticPr fontId="5" type="noConversion"/>
  </si>
  <si>
    <t xml:space="preserve"> 30101</t>
    <phoneticPr fontId="5" type="noConversion"/>
  </si>
  <si>
    <r>
      <t xml:space="preserve"> </t>
    </r>
    <r>
      <rPr>
        <sz val="11"/>
        <color indexed="8"/>
        <rFont val="宋体"/>
        <family val="3"/>
        <charset val="134"/>
      </rPr>
      <t xml:space="preserve"> </t>
    </r>
    <r>
      <rPr>
        <sz val="11"/>
        <color theme="1"/>
        <rFont val="宋体"/>
        <family val="2"/>
        <charset val="134"/>
        <scheme val="minor"/>
      </rPr>
      <t>基本工资</t>
    </r>
    <phoneticPr fontId="5" type="noConversion"/>
  </si>
  <si>
    <t xml:space="preserve"> 30102</t>
    <phoneticPr fontId="5" type="noConversion"/>
  </si>
  <si>
    <r>
      <t xml:space="preserve"> </t>
    </r>
    <r>
      <rPr>
        <sz val="11"/>
        <color indexed="8"/>
        <rFont val="宋体"/>
        <family val="3"/>
        <charset val="134"/>
      </rPr>
      <t xml:space="preserve"> </t>
    </r>
    <r>
      <rPr>
        <sz val="11"/>
        <color theme="1"/>
        <rFont val="宋体"/>
        <family val="2"/>
        <charset val="134"/>
        <scheme val="minor"/>
      </rPr>
      <t>津贴补贴</t>
    </r>
    <phoneticPr fontId="5" type="noConversion"/>
  </si>
  <si>
    <t xml:space="preserve"> 30103</t>
    <phoneticPr fontId="5" type="noConversion"/>
  </si>
  <si>
    <r>
      <t xml:space="preserve"> </t>
    </r>
    <r>
      <rPr>
        <sz val="11"/>
        <color indexed="8"/>
        <rFont val="宋体"/>
        <family val="3"/>
        <charset val="134"/>
      </rPr>
      <t xml:space="preserve"> </t>
    </r>
    <r>
      <rPr>
        <sz val="11"/>
        <color theme="1"/>
        <rFont val="宋体"/>
        <family val="2"/>
        <charset val="134"/>
        <scheme val="minor"/>
      </rPr>
      <t>奖金</t>
    </r>
    <phoneticPr fontId="5" type="noConversion"/>
  </si>
  <si>
    <t xml:space="preserve"> 30107</t>
    <phoneticPr fontId="5" type="noConversion"/>
  </si>
  <si>
    <t xml:space="preserve">  绩效工资</t>
    <phoneticPr fontId="5" type="noConversion"/>
  </si>
  <si>
    <t xml:space="preserve"> 30108</t>
    <phoneticPr fontId="5" type="noConversion"/>
  </si>
  <si>
    <r>
      <t xml:space="preserve"> </t>
    </r>
    <r>
      <rPr>
        <sz val="11"/>
        <color indexed="8"/>
        <rFont val="宋体"/>
        <family val="3"/>
        <charset val="134"/>
      </rPr>
      <t xml:space="preserve"> </t>
    </r>
    <r>
      <rPr>
        <sz val="11"/>
        <color theme="1"/>
        <rFont val="宋体"/>
        <family val="2"/>
        <charset val="134"/>
        <scheme val="minor"/>
      </rPr>
      <t>机关事业单位基本养老保险缴费</t>
    </r>
    <phoneticPr fontId="5" type="noConversion"/>
  </si>
  <si>
    <t xml:space="preserve"> 30109</t>
    <phoneticPr fontId="5" type="noConversion"/>
  </si>
  <si>
    <r>
      <t xml:space="preserve"> </t>
    </r>
    <r>
      <rPr>
        <sz val="11"/>
        <color indexed="8"/>
        <rFont val="宋体"/>
        <family val="3"/>
        <charset val="134"/>
      </rPr>
      <t xml:space="preserve"> </t>
    </r>
    <r>
      <rPr>
        <sz val="11"/>
        <color theme="1"/>
        <rFont val="宋体"/>
        <family val="2"/>
        <charset val="134"/>
        <scheme val="minor"/>
      </rPr>
      <t>职业年金缴费</t>
    </r>
    <phoneticPr fontId="5" type="noConversion"/>
  </si>
  <si>
    <t xml:space="preserve"> 30110</t>
    <phoneticPr fontId="5" type="noConversion"/>
  </si>
  <si>
    <r>
      <t xml:space="preserve"> </t>
    </r>
    <r>
      <rPr>
        <sz val="11"/>
        <color indexed="8"/>
        <rFont val="宋体"/>
        <family val="3"/>
        <charset val="134"/>
      </rPr>
      <t xml:space="preserve"> </t>
    </r>
    <r>
      <rPr>
        <sz val="11"/>
        <color theme="1"/>
        <rFont val="宋体"/>
        <family val="2"/>
        <charset val="134"/>
        <scheme val="minor"/>
      </rPr>
      <t>职工基本医疗保险缴费</t>
    </r>
    <phoneticPr fontId="5" type="noConversion"/>
  </si>
  <si>
    <t xml:space="preserve"> 30112</t>
    <phoneticPr fontId="5" type="noConversion"/>
  </si>
  <si>
    <r>
      <t xml:space="preserve"> </t>
    </r>
    <r>
      <rPr>
        <sz val="11"/>
        <color indexed="8"/>
        <rFont val="宋体"/>
        <family val="3"/>
        <charset val="134"/>
      </rPr>
      <t xml:space="preserve"> </t>
    </r>
    <r>
      <rPr>
        <sz val="11"/>
        <color theme="1"/>
        <rFont val="宋体"/>
        <family val="2"/>
        <charset val="134"/>
        <scheme val="minor"/>
      </rPr>
      <t>其他社会保障缴费</t>
    </r>
    <phoneticPr fontId="5" type="noConversion"/>
  </si>
  <si>
    <t xml:space="preserve"> 30113</t>
    <phoneticPr fontId="5" type="noConversion"/>
  </si>
  <si>
    <r>
      <t xml:space="preserve"> </t>
    </r>
    <r>
      <rPr>
        <sz val="11"/>
        <color indexed="8"/>
        <rFont val="宋体"/>
        <family val="3"/>
        <charset val="134"/>
      </rPr>
      <t xml:space="preserve"> </t>
    </r>
    <r>
      <rPr>
        <sz val="11"/>
        <color theme="1"/>
        <rFont val="宋体"/>
        <family val="2"/>
        <charset val="134"/>
        <scheme val="minor"/>
      </rPr>
      <t>住房公积金</t>
    </r>
    <phoneticPr fontId="5" type="noConversion"/>
  </si>
  <si>
    <t xml:space="preserve"> 30114</t>
    <phoneticPr fontId="5" type="noConversion"/>
  </si>
  <si>
    <r>
      <t xml:space="preserve"> </t>
    </r>
    <r>
      <rPr>
        <sz val="11"/>
        <color indexed="8"/>
        <rFont val="宋体"/>
        <family val="3"/>
        <charset val="134"/>
      </rPr>
      <t xml:space="preserve"> </t>
    </r>
    <r>
      <rPr>
        <sz val="11"/>
        <color theme="1"/>
        <rFont val="宋体"/>
        <family val="2"/>
        <charset val="134"/>
        <scheme val="minor"/>
      </rPr>
      <t>医疗费</t>
    </r>
    <phoneticPr fontId="5" type="noConversion"/>
  </si>
  <si>
    <t xml:space="preserve"> 30199</t>
    <phoneticPr fontId="5" type="noConversion"/>
  </si>
  <si>
    <r>
      <t xml:space="preserve"> </t>
    </r>
    <r>
      <rPr>
        <sz val="11"/>
        <color indexed="8"/>
        <rFont val="宋体"/>
        <family val="3"/>
        <charset val="134"/>
      </rPr>
      <t xml:space="preserve"> </t>
    </r>
    <r>
      <rPr>
        <sz val="11"/>
        <color theme="1"/>
        <rFont val="宋体"/>
        <family val="2"/>
        <charset val="134"/>
        <scheme val="minor"/>
      </rPr>
      <t>其他工资福利支出</t>
    </r>
    <phoneticPr fontId="5" type="noConversion"/>
  </si>
  <si>
    <t xml:space="preserve"> 商品和服务支出</t>
    <phoneticPr fontId="5" type="noConversion"/>
  </si>
  <si>
    <t xml:space="preserve"> 30201</t>
    <phoneticPr fontId="5" type="noConversion"/>
  </si>
  <si>
    <r>
      <t xml:space="preserve"> </t>
    </r>
    <r>
      <rPr>
        <sz val="11"/>
        <color indexed="8"/>
        <rFont val="宋体"/>
        <family val="3"/>
        <charset val="134"/>
      </rPr>
      <t xml:space="preserve">  </t>
    </r>
    <r>
      <rPr>
        <sz val="11"/>
        <color theme="1"/>
        <rFont val="宋体"/>
        <family val="2"/>
        <charset val="134"/>
        <scheme val="minor"/>
      </rPr>
      <t>办公费</t>
    </r>
    <phoneticPr fontId="5" type="noConversion"/>
  </si>
  <si>
    <t xml:space="preserve"> 30206</t>
    <phoneticPr fontId="5" type="noConversion"/>
  </si>
  <si>
    <r>
      <t xml:space="preserve"> </t>
    </r>
    <r>
      <rPr>
        <sz val="11"/>
        <color indexed="8"/>
        <rFont val="宋体"/>
        <family val="3"/>
        <charset val="134"/>
      </rPr>
      <t xml:space="preserve"> </t>
    </r>
    <r>
      <rPr>
        <sz val="11"/>
        <color theme="1"/>
        <rFont val="宋体"/>
        <family val="2"/>
        <charset val="134"/>
        <scheme val="minor"/>
      </rPr>
      <t xml:space="preserve"> 电费</t>
    </r>
    <phoneticPr fontId="5" type="noConversion"/>
  </si>
  <si>
    <t xml:space="preserve"> 30207</t>
    <phoneticPr fontId="5" type="noConversion"/>
  </si>
  <si>
    <r>
      <t xml:space="preserve"> </t>
    </r>
    <r>
      <rPr>
        <sz val="11"/>
        <color indexed="8"/>
        <rFont val="宋体"/>
        <family val="3"/>
        <charset val="134"/>
      </rPr>
      <t xml:space="preserve">  </t>
    </r>
    <r>
      <rPr>
        <sz val="11"/>
        <color theme="1"/>
        <rFont val="宋体"/>
        <family val="2"/>
        <charset val="134"/>
        <scheme val="minor"/>
      </rPr>
      <t>邮电费</t>
    </r>
    <phoneticPr fontId="5" type="noConversion"/>
  </si>
  <si>
    <t xml:space="preserve"> 30211</t>
    <phoneticPr fontId="5" type="noConversion"/>
  </si>
  <si>
    <r>
      <t xml:space="preserve">  </t>
    </r>
    <r>
      <rPr>
        <sz val="11"/>
        <color indexed="8"/>
        <rFont val="宋体"/>
        <family val="3"/>
        <charset val="134"/>
      </rPr>
      <t xml:space="preserve"> </t>
    </r>
    <r>
      <rPr>
        <sz val="11"/>
        <color theme="1"/>
        <rFont val="宋体"/>
        <family val="2"/>
        <charset val="134"/>
        <scheme val="minor"/>
      </rPr>
      <t>差旅费</t>
    </r>
    <phoneticPr fontId="5" type="noConversion"/>
  </si>
  <si>
    <t xml:space="preserve"> 30216</t>
    <phoneticPr fontId="5" type="noConversion"/>
  </si>
  <si>
    <r>
      <t xml:space="preserve"> </t>
    </r>
    <r>
      <rPr>
        <sz val="11"/>
        <color indexed="8"/>
        <rFont val="宋体"/>
        <family val="3"/>
        <charset val="134"/>
      </rPr>
      <t xml:space="preserve">  </t>
    </r>
    <r>
      <rPr>
        <sz val="11"/>
        <color theme="1"/>
        <rFont val="宋体"/>
        <family val="2"/>
        <charset val="134"/>
        <scheme val="minor"/>
      </rPr>
      <t>培训费</t>
    </r>
    <phoneticPr fontId="5" type="noConversion"/>
  </si>
  <si>
    <t xml:space="preserve"> 30217</t>
    <phoneticPr fontId="5" type="noConversion"/>
  </si>
  <si>
    <r>
      <t xml:space="preserve"> </t>
    </r>
    <r>
      <rPr>
        <sz val="11"/>
        <color indexed="8"/>
        <rFont val="宋体"/>
        <family val="3"/>
        <charset val="134"/>
      </rPr>
      <t xml:space="preserve">  </t>
    </r>
    <r>
      <rPr>
        <sz val="11"/>
        <color theme="1"/>
        <rFont val="宋体"/>
        <family val="2"/>
        <charset val="134"/>
        <scheme val="minor"/>
      </rPr>
      <t>公务接待费</t>
    </r>
    <phoneticPr fontId="5" type="noConversion"/>
  </si>
  <si>
    <t xml:space="preserve"> 30226</t>
    <phoneticPr fontId="5" type="noConversion"/>
  </si>
  <si>
    <r>
      <t xml:space="preserve">   </t>
    </r>
    <r>
      <rPr>
        <sz val="11"/>
        <color theme="1"/>
        <rFont val="宋体"/>
        <family val="2"/>
        <charset val="134"/>
        <scheme val="minor"/>
      </rPr>
      <t>劳务费</t>
    </r>
    <phoneticPr fontId="5" type="noConversion"/>
  </si>
  <si>
    <t xml:space="preserve"> 30227</t>
    <phoneticPr fontId="5" type="noConversion"/>
  </si>
  <si>
    <r>
      <t xml:space="preserve">   </t>
    </r>
    <r>
      <rPr>
        <sz val="11"/>
        <color theme="1"/>
        <rFont val="宋体"/>
        <family val="2"/>
        <charset val="134"/>
        <scheme val="minor"/>
      </rPr>
      <t>委托业务费</t>
    </r>
    <phoneticPr fontId="5" type="noConversion"/>
  </si>
  <si>
    <t xml:space="preserve"> 30228</t>
    <phoneticPr fontId="5" type="noConversion"/>
  </si>
  <si>
    <r>
      <t xml:space="preserve">   </t>
    </r>
    <r>
      <rPr>
        <sz val="11"/>
        <color theme="1"/>
        <rFont val="宋体"/>
        <family val="2"/>
        <charset val="134"/>
        <scheme val="minor"/>
      </rPr>
      <t>工会经费</t>
    </r>
    <phoneticPr fontId="5" type="noConversion"/>
  </si>
  <si>
    <t xml:space="preserve"> 30229</t>
    <phoneticPr fontId="5" type="noConversion"/>
  </si>
  <si>
    <r>
      <t xml:space="preserve">   </t>
    </r>
    <r>
      <rPr>
        <sz val="11"/>
        <color theme="1"/>
        <rFont val="宋体"/>
        <family val="2"/>
        <charset val="134"/>
        <scheme val="minor"/>
      </rPr>
      <t>福利费</t>
    </r>
    <phoneticPr fontId="5" type="noConversion"/>
  </si>
  <si>
    <t xml:space="preserve"> 30231</t>
    <phoneticPr fontId="5" type="noConversion"/>
  </si>
  <si>
    <r>
      <t xml:space="preserve">   </t>
    </r>
    <r>
      <rPr>
        <sz val="11"/>
        <color theme="1"/>
        <rFont val="宋体"/>
        <family val="2"/>
        <charset val="134"/>
        <scheme val="minor"/>
      </rPr>
      <t>公务用车运行维护费</t>
    </r>
    <phoneticPr fontId="5" type="noConversion"/>
  </si>
  <si>
    <t xml:space="preserve"> 30239</t>
    <phoneticPr fontId="5" type="noConversion"/>
  </si>
  <si>
    <r>
      <t xml:space="preserve">   </t>
    </r>
    <r>
      <rPr>
        <sz val="11"/>
        <color theme="1"/>
        <rFont val="宋体"/>
        <family val="2"/>
        <charset val="134"/>
        <scheme val="minor"/>
      </rPr>
      <t>其他交通费用</t>
    </r>
    <phoneticPr fontId="5" type="noConversion"/>
  </si>
  <si>
    <t xml:space="preserve"> 30299</t>
    <phoneticPr fontId="5" type="noConversion"/>
  </si>
  <si>
    <r>
      <t xml:space="preserve">   </t>
    </r>
    <r>
      <rPr>
        <sz val="11"/>
        <color theme="1"/>
        <rFont val="宋体"/>
        <family val="2"/>
        <charset val="134"/>
        <scheme val="minor"/>
      </rPr>
      <t>其他商品和服务支出</t>
    </r>
    <phoneticPr fontId="5" type="noConversion"/>
  </si>
  <si>
    <t xml:space="preserve"> 对个人和家庭的补助</t>
    <phoneticPr fontId="5" type="noConversion"/>
  </si>
  <si>
    <t xml:space="preserve"> 30305</t>
    <phoneticPr fontId="5" type="noConversion"/>
  </si>
  <si>
    <r>
      <t xml:space="preserve">   </t>
    </r>
    <r>
      <rPr>
        <sz val="11"/>
        <color theme="1"/>
        <rFont val="宋体"/>
        <family val="2"/>
        <charset val="134"/>
        <scheme val="minor"/>
      </rPr>
      <t>生活补助</t>
    </r>
    <phoneticPr fontId="5" type="noConversion"/>
  </si>
  <si>
    <t xml:space="preserve"> 30307</t>
    <phoneticPr fontId="5" type="noConversion"/>
  </si>
  <si>
    <r>
      <t xml:space="preserve">   </t>
    </r>
    <r>
      <rPr>
        <sz val="11"/>
        <color theme="1"/>
        <rFont val="宋体"/>
        <family val="2"/>
        <charset val="134"/>
        <scheme val="minor"/>
      </rPr>
      <t>医疗费补助</t>
    </r>
    <phoneticPr fontId="5" type="noConversion"/>
  </si>
  <si>
    <t xml:space="preserve"> 30309</t>
    <phoneticPr fontId="5" type="noConversion"/>
  </si>
  <si>
    <t xml:space="preserve">   奖励金</t>
    <phoneticPr fontId="5" type="noConversion"/>
  </si>
  <si>
    <t xml:space="preserve"> 30399</t>
    <phoneticPr fontId="5" type="noConversion"/>
  </si>
  <si>
    <t xml:space="preserve">   其他对个人和家庭的补助</t>
    <phoneticPr fontId="5" type="noConversion"/>
  </si>
  <si>
    <t>社会保障和就业支出</t>
    <phoneticPr fontId="5" type="noConversion"/>
  </si>
  <si>
    <t>卫生健康支出</t>
    <phoneticPr fontId="5" type="noConversion"/>
  </si>
  <si>
    <t>农林水支出</t>
    <phoneticPr fontId="5" type="noConversion"/>
  </si>
  <si>
    <t>住房保障支出</t>
    <phoneticPr fontId="5" type="noConversion"/>
  </si>
  <si>
    <t>国有资本经营预算支出</t>
    <phoneticPr fontId="5" type="noConversion"/>
  </si>
  <si>
    <t>合 计</t>
    <phoneticPr fontId="2" type="noConversion"/>
  </si>
  <si>
    <t xml:space="preserve"> 社会保障和就业支出</t>
    <phoneticPr fontId="5" type="noConversion"/>
  </si>
  <si>
    <t xml:space="preserve"> 20805</t>
    <phoneticPr fontId="5" type="noConversion"/>
  </si>
  <si>
    <t xml:space="preserve">   行政事业单位养老支出</t>
    <phoneticPr fontId="5" type="noConversion"/>
  </si>
  <si>
    <r>
      <t xml:space="preserve"> </t>
    </r>
    <r>
      <rPr>
        <sz val="11"/>
        <color indexed="8"/>
        <rFont val="宋体"/>
        <family val="3"/>
        <charset val="134"/>
      </rPr>
      <t xml:space="preserve"> </t>
    </r>
    <r>
      <rPr>
        <sz val="11"/>
        <color theme="1"/>
        <rFont val="宋体"/>
        <family val="2"/>
        <charset val="134"/>
        <scheme val="minor"/>
      </rPr>
      <t>2080505</t>
    </r>
    <phoneticPr fontId="5" type="noConversion"/>
  </si>
  <si>
    <t xml:space="preserve">     机关事业单位基本养老保险缴费支出</t>
    <phoneticPr fontId="5" type="noConversion"/>
  </si>
  <si>
    <r>
      <t xml:space="preserve"> </t>
    </r>
    <r>
      <rPr>
        <sz val="11"/>
        <color indexed="8"/>
        <rFont val="宋体"/>
        <family val="3"/>
        <charset val="134"/>
      </rPr>
      <t xml:space="preserve"> </t>
    </r>
    <r>
      <rPr>
        <sz val="11"/>
        <color theme="1"/>
        <rFont val="宋体"/>
        <family val="2"/>
        <charset val="134"/>
        <scheme val="minor"/>
      </rPr>
      <t>2080506</t>
    </r>
    <phoneticPr fontId="5" type="noConversion"/>
  </si>
  <si>
    <t xml:space="preserve">     机关事业单位职业年金缴费支出</t>
    <phoneticPr fontId="5" type="noConversion"/>
  </si>
  <si>
    <r>
      <t xml:space="preserve"> </t>
    </r>
    <r>
      <rPr>
        <sz val="11"/>
        <color indexed="8"/>
        <rFont val="宋体"/>
        <family val="3"/>
        <charset val="134"/>
      </rPr>
      <t xml:space="preserve"> </t>
    </r>
    <r>
      <rPr>
        <sz val="11"/>
        <color theme="1"/>
        <rFont val="宋体"/>
        <family val="2"/>
        <charset val="134"/>
        <scheme val="minor"/>
      </rPr>
      <t>2080599</t>
    </r>
    <phoneticPr fontId="5" type="noConversion"/>
  </si>
  <si>
    <t xml:space="preserve">     其他行政事业单位养老支出</t>
    <phoneticPr fontId="5" type="noConversion"/>
  </si>
  <si>
    <t xml:space="preserve"> 20899</t>
    <phoneticPr fontId="5" type="noConversion"/>
  </si>
  <si>
    <t xml:space="preserve">  其他社会保障和就业支出</t>
    <phoneticPr fontId="5" type="noConversion"/>
  </si>
  <si>
    <r>
      <t xml:space="preserve"> </t>
    </r>
    <r>
      <rPr>
        <sz val="11"/>
        <color indexed="8"/>
        <rFont val="宋体"/>
        <family val="3"/>
        <charset val="134"/>
      </rPr>
      <t xml:space="preserve"> </t>
    </r>
    <r>
      <rPr>
        <sz val="11"/>
        <color theme="1"/>
        <rFont val="宋体"/>
        <family val="2"/>
        <charset val="134"/>
        <scheme val="minor"/>
      </rPr>
      <t>2089901</t>
    </r>
    <phoneticPr fontId="5" type="noConversion"/>
  </si>
  <si>
    <r>
      <t xml:space="preserve"> </t>
    </r>
    <r>
      <rPr>
        <sz val="11"/>
        <color indexed="8"/>
        <rFont val="宋体"/>
        <family val="3"/>
        <charset val="134"/>
      </rPr>
      <t xml:space="preserve">   </t>
    </r>
    <r>
      <rPr>
        <sz val="11"/>
        <color theme="1"/>
        <rFont val="宋体"/>
        <family val="2"/>
        <charset val="134"/>
        <scheme val="minor"/>
      </rPr>
      <t>其他社会保障和就业支出</t>
    </r>
    <phoneticPr fontId="5" type="noConversion"/>
  </si>
  <si>
    <t xml:space="preserve"> 21011</t>
    <phoneticPr fontId="5" type="noConversion"/>
  </si>
  <si>
    <t xml:space="preserve">   行政事业单位医疗</t>
    <phoneticPr fontId="5" type="noConversion"/>
  </si>
  <si>
    <r>
      <t xml:space="preserve"> </t>
    </r>
    <r>
      <rPr>
        <sz val="11"/>
        <color indexed="8"/>
        <rFont val="宋体"/>
        <family val="3"/>
        <charset val="134"/>
      </rPr>
      <t xml:space="preserve"> </t>
    </r>
    <r>
      <rPr>
        <sz val="11"/>
        <color theme="1"/>
        <rFont val="宋体"/>
        <family val="2"/>
        <charset val="134"/>
        <scheme val="minor"/>
      </rPr>
      <t>2101101</t>
    </r>
    <phoneticPr fontId="5" type="noConversion"/>
  </si>
  <si>
    <t xml:space="preserve">     行政单位医疗</t>
    <phoneticPr fontId="5" type="noConversion"/>
  </si>
  <si>
    <r>
      <t xml:space="preserve"> </t>
    </r>
    <r>
      <rPr>
        <sz val="11"/>
        <color indexed="8"/>
        <rFont val="宋体"/>
        <family val="3"/>
        <charset val="134"/>
      </rPr>
      <t xml:space="preserve"> </t>
    </r>
    <r>
      <rPr>
        <sz val="11"/>
        <color theme="1"/>
        <rFont val="宋体"/>
        <family val="2"/>
        <charset val="134"/>
        <scheme val="minor"/>
      </rPr>
      <t>2101102</t>
    </r>
    <phoneticPr fontId="5" type="noConversion"/>
  </si>
  <si>
    <t xml:space="preserve">     事业单位医疗</t>
    <phoneticPr fontId="5" type="noConversion"/>
  </si>
  <si>
    <t xml:space="preserve"> 21301</t>
    <phoneticPr fontId="5" type="noConversion"/>
  </si>
  <si>
    <t xml:space="preserve">  农业农村</t>
    <phoneticPr fontId="5" type="noConversion"/>
  </si>
  <si>
    <r>
      <t xml:space="preserve"> </t>
    </r>
    <r>
      <rPr>
        <sz val="11"/>
        <color indexed="8"/>
        <rFont val="宋体"/>
        <family val="3"/>
        <charset val="134"/>
      </rPr>
      <t xml:space="preserve"> </t>
    </r>
    <r>
      <rPr>
        <sz val="11"/>
        <color theme="1"/>
        <rFont val="宋体"/>
        <family val="2"/>
        <charset val="134"/>
        <scheme val="minor"/>
      </rPr>
      <t>2130101</t>
    </r>
    <phoneticPr fontId="5" type="noConversion"/>
  </si>
  <si>
    <t xml:space="preserve">    行政运行(农业)</t>
    <phoneticPr fontId="5" type="noConversion"/>
  </si>
  <si>
    <r>
      <t xml:space="preserve"> </t>
    </r>
    <r>
      <rPr>
        <sz val="11"/>
        <color indexed="8"/>
        <rFont val="宋体"/>
        <family val="3"/>
        <charset val="134"/>
      </rPr>
      <t xml:space="preserve"> </t>
    </r>
    <r>
      <rPr>
        <sz val="11"/>
        <color theme="1"/>
        <rFont val="宋体"/>
        <family val="2"/>
        <charset val="134"/>
        <scheme val="minor"/>
      </rPr>
      <t>2130104</t>
    </r>
    <phoneticPr fontId="5" type="noConversion"/>
  </si>
  <si>
    <t xml:space="preserve">     事业运行(农业)</t>
    <phoneticPr fontId="5" type="noConversion"/>
  </si>
  <si>
    <r>
      <t xml:space="preserve"> </t>
    </r>
    <r>
      <rPr>
        <sz val="11"/>
        <color indexed="8"/>
        <rFont val="宋体"/>
        <family val="3"/>
        <charset val="134"/>
      </rPr>
      <t xml:space="preserve"> </t>
    </r>
    <r>
      <rPr>
        <sz val="11"/>
        <color theme="1"/>
        <rFont val="宋体"/>
        <family val="2"/>
        <charset val="134"/>
        <scheme val="minor"/>
      </rPr>
      <t>2130106</t>
    </r>
    <phoneticPr fontId="5" type="noConversion"/>
  </si>
  <si>
    <t xml:space="preserve">     科技转化与推广服务</t>
    <phoneticPr fontId="5" type="noConversion"/>
  </si>
  <si>
    <r>
      <t xml:space="preserve"> </t>
    </r>
    <r>
      <rPr>
        <sz val="11"/>
        <color indexed="8"/>
        <rFont val="宋体"/>
        <family val="3"/>
        <charset val="134"/>
      </rPr>
      <t xml:space="preserve"> </t>
    </r>
    <r>
      <rPr>
        <sz val="11"/>
        <color theme="1"/>
        <rFont val="宋体"/>
        <family val="2"/>
        <charset val="134"/>
        <scheme val="minor"/>
      </rPr>
      <t>2130112</t>
    </r>
    <phoneticPr fontId="5" type="noConversion"/>
  </si>
  <si>
    <t xml:space="preserve">     行业业务管理</t>
    <phoneticPr fontId="5" type="noConversion"/>
  </si>
  <si>
    <r>
      <t xml:space="preserve"> </t>
    </r>
    <r>
      <rPr>
        <sz val="11"/>
        <color indexed="8"/>
        <rFont val="宋体"/>
        <family val="3"/>
        <charset val="134"/>
      </rPr>
      <t xml:space="preserve"> </t>
    </r>
    <r>
      <rPr>
        <sz val="11"/>
        <color theme="1"/>
        <rFont val="宋体"/>
        <family val="2"/>
        <charset val="134"/>
        <scheme val="minor"/>
      </rPr>
      <t>2130122</t>
    </r>
    <phoneticPr fontId="5" type="noConversion"/>
  </si>
  <si>
    <t xml:space="preserve">     农业生产发展</t>
    <phoneticPr fontId="5" type="noConversion"/>
  </si>
  <si>
    <r>
      <t xml:space="preserve"> </t>
    </r>
    <r>
      <rPr>
        <sz val="11"/>
        <color indexed="8"/>
        <rFont val="宋体"/>
        <family val="3"/>
        <charset val="134"/>
      </rPr>
      <t xml:space="preserve"> </t>
    </r>
    <r>
      <rPr>
        <sz val="11"/>
        <color theme="1"/>
        <rFont val="宋体"/>
        <family val="2"/>
        <charset val="134"/>
        <scheme val="minor"/>
      </rPr>
      <t>2130124</t>
    </r>
    <phoneticPr fontId="5" type="noConversion"/>
  </si>
  <si>
    <t xml:space="preserve">      农村合作经济</t>
    <phoneticPr fontId="5" type="noConversion"/>
  </si>
  <si>
    <r>
      <t xml:space="preserve"> </t>
    </r>
    <r>
      <rPr>
        <sz val="11"/>
        <color indexed="8"/>
        <rFont val="宋体"/>
        <family val="3"/>
        <charset val="134"/>
      </rPr>
      <t xml:space="preserve"> </t>
    </r>
    <r>
      <rPr>
        <sz val="11"/>
        <color theme="1"/>
        <rFont val="宋体"/>
        <family val="2"/>
        <charset val="134"/>
        <scheme val="minor"/>
      </rPr>
      <t>2130135</t>
    </r>
    <phoneticPr fontId="5" type="noConversion"/>
  </si>
  <si>
    <t xml:space="preserve">      农业资源保护修复与利用</t>
    <phoneticPr fontId="5" type="noConversion"/>
  </si>
  <si>
    <r>
      <t xml:space="preserve"> </t>
    </r>
    <r>
      <rPr>
        <sz val="11"/>
        <color indexed="8"/>
        <rFont val="宋体"/>
        <family val="3"/>
        <charset val="134"/>
      </rPr>
      <t xml:space="preserve"> </t>
    </r>
    <r>
      <rPr>
        <sz val="11"/>
        <color theme="1"/>
        <rFont val="宋体"/>
        <family val="2"/>
        <charset val="134"/>
        <scheme val="minor"/>
      </rPr>
      <t>2130148</t>
    </r>
    <phoneticPr fontId="5" type="noConversion"/>
  </si>
  <si>
    <t xml:space="preserve">     成品油价格改革对渔业的补贴</t>
    <phoneticPr fontId="5" type="noConversion"/>
  </si>
  <si>
    <r>
      <t xml:space="preserve"> </t>
    </r>
    <r>
      <rPr>
        <sz val="11"/>
        <color indexed="8"/>
        <rFont val="宋体"/>
        <family val="3"/>
        <charset val="134"/>
      </rPr>
      <t xml:space="preserve"> </t>
    </r>
    <r>
      <rPr>
        <sz val="11"/>
        <color theme="1"/>
        <rFont val="宋体"/>
        <family val="2"/>
        <charset val="134"/>
        <scheme val="minor"/>
      </rPr>
      <t>2130153</t>
    </r>
    <phoneticPr fontId="5" type="noConversion"/>
  </si>
  <si>
    <t xml:space="preserve">     农田建设</t>
    <phoneticPr fontId="5" type="noConversion"/>
  </si>
  <si>
    <r>
      <t xml:space="preserve"> </t>
    </r>
    <r>
      <rPr>
        <sz val="11"/>
        <color indexed="8"/>
        <rFont val="宋体"/>
        <family val="3"/>
        <charset val="134"/>
      </rPr>
      <t xml:space="preserve"> </t>
    </r>
    <r>
      <rPr>
        <sz val="11"/>
        <color theme="1"/>
        <rFont val="宋体"/>
        <family val="2"/>
        <charset val="134"/>
        <scheme val="minor"/>
      </rPr>
      <t>2130199</t>
    </r>
    <phoneticPr fontId="5" type="noConversion"/>
  </si>
  <si>
    <t xml:space="preserve">     其他农业支出</t>
    <phoneticPr fontId="5" type="noConversion"/>
  </si>
  <si>
    <t xml:space="preserve"> 21307</t>
    <phoneticPr fontId="5" type="noConversion"/>
  </si>
  <si>
    <t xml:space="preserve">  农村综合改革</t>
    <phoneticPr fontId="5" type="noConversion"/>
  </si>
  <si>
    <r>
      <t xml:space="preserve"> </t>
    </r>
    <r>
      <rPr>
        <sz val="11"/>
        <color indexed="8"/>
        <rFont val="宋体"/>
        <family val="3"/>
        <charset val="134"/>
      </rPr>
      <t xml:space="preserve"> </t>
    </r>
    <r>
      <rPr>
        <sz val="11"/>
        <color theme="1"/>
        <rFont val="宋体"/>
        <family val="2"/>
        <charset val="134"/>
        <scheme val="minor"/>
      </rPr>
      <t>2130701</t>
    </r>
    <phoneticPr fontId="5" type="noConversion"/>
  </si>
  <si>
    <t xml:space="preserve">    对村级一事一议的补助</t>
    <phoneticPr fontId="5" type="noConversion"/>
  </si>
  <si>
    <t xml:space="preserve"> 21308</t>
    <phoneticPr fontId="5" type="noConversion"/>
  </si>
  <si>
    <t xml:space="preserve">   普惠金融发展支出</t>
    <phoneticPr fontId="5" type="noConversion"/>
  </si>
  <si>
    <r>
      <t xml:space="preserve"> </t>
    </r>
    <r>
      <rPr>
        <sz val="11"/>
        <color indexed="8"/>
        <rFont val="宋体"/>
        <family val="3"/>
        <charset val="134"/>
      </rPr>
      <t xml:space="preserve"> </t>
    </r>
    <r>
      <rPr>
        <sz val="11"/>
        <color theme="1"/>
        <rFont val="宋体"/>
        <family val="2"/>
        <charset val="134"/>
        <scheme val="minor"/>
      </rPr>
      <t>2130803</t>
    </r>
    <phoneticPr fontId="5" type="noConversion"/>
  </si>
  <si>
    <t xml:space="preserve">      农业保险保费补贴</t>
    <phoneticPr fontId="5" type="noConversion"/>
  </si>
  <si>
    <t xml:space="preserve"> 住房保障支出</t>
    <phoneticPr fontId="5" type="noConversion"/>
  </si>
  <si>
    <t xml:space="preserve"> 22102</t>
    <phoneticPr fontId="5" type="noConversion"/>
  </si>
  <si>
    <t xml:space="preserve">   住房改革支出</t>
    <phoneticPr fontId="5" type="noConversion"/>
  </si>
  <si>
    <r>
      <t xml:space="preserve"> </t>
    </r>
    <r>
      <rPr>
        <sz val="11"/>
        <color indexed="8"/>
        <rFont val="宋体"/>
        <family val="3"/>
        <charset val="134"/>
      </rPr>
      <t xml:space="preserve"> </t>
    </r>
    <r>
      <rPr>
        <sz val="11"/>
        <color theme="1"/>
        <rFont val="宋体"/>
        <family val="2"/>
        <charset val="134"/>
        <scheme val="minor"/>
      </rPr>
      <t>2210201</t>
    </r>
    <phoneticPr fontId="5" type="noConversion"/>
  </si>
  <si>
    <t xml:space="preserve">      住房公积金</t>
    <phoneticPr fontId="5" type="noConversion"/>
  </si>
  <si>
    <t xml:space="preserve"> 国有资本经营预算支出</t>
    <phoneticPr fontId="5" type="noConversion"/>
  </si>
  <si>
    <t xml:space="preserve"> 22301</t>
    <phoneticPr fontId="5" type="noConversion"/>
  </si>
  <si>
    <t xml:space="preserve">   解决历史遗留问题及改革成本支出</t>
    <phoneticPr fontId="5" type="noConversion"/>
  </si>
  <si>
    <r>
      <t xml:space="preserve"> </t>
    </r>
    <r>
      <rPr>
        <sz val="11"/>
        <color indexed="8"/>
        <rFont val="宋体"/>
        <family val="3"/>
        <charset val="134"/>
      </rPr>
      <t xml:space="preserve"> </t>
    </r>
    <r>
      <rPr>
        <sz val="11"/>
        <color theme="1"/>
        <rFont val="宋体"/>
        <family val="2"/>
        <charset val="134"/>
        <scheme val="minor"/>
      </rPr>
      <t>2230199</t>
    </r>
    <phoneticPr fontId="5" type="noConversion"/>
  </si>
  <si>
    <t xml:space="preserve">      其他解决历史遗留问题及改革成本支出</t>
    <phoneticPr fontId="5" type="noConversion"/>
  </si>
  <si>
    <t>合 计</t>
    <phoneticPr fontId="5" type="noConversion"/>
  </si>
  <si>
    <r>
      <t xml:space="preserve"> </t>
    </r>
    <r>
      <rPr>
        <sz val="11"/>
        <color indexed="8"/>
        <rFont val="宋体"/>
        <family val="3"/>
        <charset val="134"/>
      </rPr>
      <t xml:space="preserve"> </t>
    </r>
    <r>
      <rPr>
        <sz val="11"/>
        <color theme="1"/>
        <rFont val="宋体"/>
        <family val="2"/>
        <charset val="134"/>
        <scheme val="minor"/>
      </rPr>
      <t>20805</t>
    </r>
    <phoneticPr fontId="5" type="noConversion"/>
  </si>
  <si>
    <r>
      <t xml:space="preserve"> </t>
    </r>
    <r>
      <rPr>
        <sz val="11"/>
        <color indexed="8"/>
        <rFont val="宋体"/>
        <family val="3"/>
        <charset val="134"/>
      </rPr>
      <t xml:space="preserve">   </t>
    </r>
    <r>
      <rPr>
        <sz val="11"/>
        <color theme="1"/>
        <rFont val="宋体"/>
        <family val="2"/>
        <charset val="134"/>
        <scheme val="minor"/>
      </rPr>
      <t>2080505</t>
    </r>
    <phoneticPr fontId="5" type="noConversion"/>
  </si>
  <si>
    <t xml:space="preserve">    2080506</t>
    <phoneticPr fontId="5" type="noConversion"/>
  </si>
  <si>
    <t xml:space="preserve">    2080599</t>
    <phoneticPr fontId="5" type="noConversion"/>
  </si>
  <si>
    <t xml:space="preserve">  20899</t>
    <phoneticPr fontId="5" type="noConversion"/>
  </si>
  <si>
    <t xml:space="preserve">    2089901</t>
    <phoneticPr fontId="5" type="noConversion"/>
  </si>
  <si>
    <r>
      <t xml:space="preserve"> </t>
    </r>
    <r>
      <rPr>
        <sz val="11"/>
        <color indexed="8"/>
        <rFont val="宋体"/>
        <family val="3"/>
        <charset val="134"/>
      </rPr>
      <t xml:space="preserve">  </t>
    </r>
    <r>
      <rPr>
        <sz val="11"/>
        <color theme="1"/>
        <rFont val="宋体"/>
        <family val="2"/>
        <charset val="134"/>
        <scheme val="minor"/>
      </rPr>
      <t xml:space="preserve"> 其他社会保障和就业支出</t>
    </r>
    <phoneticPr fontId="5" type="noConversion"/>
  </si>
  <si>
    <t xml:space="preserve">  21011</t>
    <phoneticPr fontId="5" type="noConversion"/>
  </si>
  <si>
    <t xml:space="preserve">    2101101</t>
    <phoneticPr fontId="5" type="noConversion"/>
  </si>
  <si>
    <r>
      <t xml:space="preserve">    </t>
    </r>
    <r>
      <rPr>
        <sz val="11"/>
        <color theme="1"/>
        <rFont val="宋体"/>
        <family val="2"/>
        <charset val="134"/>
        <scheme val="minor"/>
      </rPr>
      <t>2101102</t>
    </r>
    <phoneticPr fontId="5" type="noConversion"/>
  </si>
  <si>
    <r>
      <rPr>
        <sz val="11"/>
        <color indexed="8"/>
        <rFont val="宋体"/>
        <family val="3"/>
        <charset val="134"/>
      </rPr>
      <t xml:space="preserve"> </t>
    </r>
    <r>
      <rPr>
        <sz val="11"/>
        <color theme="1"/>
        <rFont val="宋体"/>
        <family val="2"/>
        <charset val="134"/>
        <scheme val="minor"/>
      </rPr>
      <t>21301</t>
    </r>
    <phoneticPr fontId="5" type="noConversion"/>
  </si>
  <si>
    <t xml:space="preserve">   2130101</t>
    <phoneticPr fontId="5" type="noConversion"/>
  </si>
  <si>
    <t xml:space="preserve">   2130104</t>
    <phoneticPr fontId="5" type="noConversion"/>
  </si>
  <si>
    <t xml:space="preserve">  2130106</t>
    <phoneticPr fontId="5" type="noConversion"/>
  </si>
  <si>
    <t xml:space="preserve">     农村合作经济</t>
    <phoneticPr fontId="5" type="noConversion"/>
  </si>
  <si>
    <t xml:space="preserve">     农业资源保护修复与利用</t>
    <phoneticPr fontId="5" type="noConversion"/>
  </si>
  <si>
    <t xml:space="preserve">   农村综合改革</t>
    <phoneticPr fontId="5" type="noConversion"/>
  </si>
  <si>
    <t xml:space="preserve">     对村级一事一议的补助</t>
    <phoneticPr fontId="5" type="noConversion"/>
  </si>
  <si>
    <t>重庆市南川区农业农村委员会2020年部门预算公开</t>
    <phoneticPr fontId="2" type="noConversion"/>
  </si>
  <si>
    <t>产出类</t>
  </si>
  <si>
    <t>效益类</t>
  </si>
  <si>
    <t>满意度</t>
  </si>
  <si>
    <t xml:space="preserve"> 社会保障和就业支出</t>
    <phoneticPr fontId="16" type="noConversion"/>
  </si>
  <si>
    <t xml:space="preserve"> 20805</t>
    <phoneticPr fontId="16" type="noConversion"/>
  </si>
  <si>
    <t xml:space="preserve">   行政事业单位养老支出</t>
    <phoneticPr fontId="16" type="noConversion"/>
  </si>
  <si>
    <t>重庆市南川区农业农村委员会</t>
    <phoneticPr fontId="2" type="noConversion"/>
  </si>
  <si>
    <t>项目名称</t>
    <phoneticPr fontId="5" type="noConversion"/>
  </si>
  <si>
    <t>2020年农村“厕所革命”整村推进财政奖补项目</t>
    <phoneticPr fontId="2" type="noConversion"/>
  </si>
  <si>
    <t>重庆市南川区农业农村委员会</t>
    <phoneticPr fontId="2" type="noConversion"/>
  </si>
  <si>
    <t>2020年预算金额（万元）</t>
    <phoneticPr fontId="5" type="noConversion"/>
  </si>
  <si>
    <t>34个乡镇（街道）66个行政村实施约15000户农村无害化卫生厕所改造。</t>
    <phoneticPr fontId="2" type="noConversion"/>
  </si>
  <si>
    <t>立项依据</t>
    <phoneticPr fontId="5" type="noConversion"/>
  </si>
  <si>
    <t>南川府办发〔2019〕22号关于印发南川区2019年农村人居环境整治实施方案的通知</t>
    <phoneticPr fontId="2" type="noConversion"/>
  </si>
  <si>
    <t>年度总体绩效目标</t>
    <phoneticPr fontId="5" type="noConversion"/>
  </si>
  <si>
    <t>2020年计划完成整村推进的行政村数66个；完成改厕15000户；改厕设施合格率≥90%；农村改厕数据库基本建成；当年完成农村“厕所革命”整村推进行政村的卫生厕所普及率≥85%；基本实现整村推进行政村的粪污无害化处理和资源化利用；初步建立农村“厕所革命”整村推进行政村长效管护机制；项目区农民满意度≥95%；项目区基层干部满意度≥95%</t>
    <phoneticPr fontId="2" type="noConversion"/>
  </si>
  <si>
    <t>项目实施进度计划</t>
    <phoneticPr fontId="5" type="noConversion"/>
  </si>
  <si>
    <t>1-4月份根据2020年人居环境整治工作总体要求拟订实施方案和各镇街任务分解及资金下达
5-10月份开展改厕各镇街示范点技术指导、改厕进度及质量督导
11-12月份逐步完成15000户改厕区级抽查</t>
    <phoneticPr fontId="2" type="noConversion"/>
  </si>
  <si>
    <t>指标</t>
    <phoneticPr fontId="5" type="noConversion"/>
  </si>
  <si>
    <t>计量单位</t>
    <phoneticPr fontId="5" type="noConversion"/>
  </si>
  <si>
    <t>指标值</t>
    <phoneticPr fontId="5" type="noConversion"/>
  </si>
  <si>
    <t>指标类型</t>
    <phoneticPr fontId="5" type="noConversion"/>
  </si>
  <si>
    <t>完成整村推进行政村</t>
    <phoneticPr fontId="2" type="noConversion"/>
  </si>
  <si>
    <t>个</t>
    <phoneticPr fontId="2" type="noConversion"/>
  </si>
  <si>
    <t>完成改厕</t>
    <phoneticPr fontId="2" type="noConversion"/>
  </si>
  <si>
    <t>户</t>
    <phoneticPr fontId="2" type="noConversion"/>
  </si>
  <si>
    <t>改厕设施合格率</t>
    <phoneticPr fontId="2" type="noConversion"/>
  </si>
  <si>
    <t>%</t>
    <phoneticPr fontId="2" type="noConversion"/>
  </si>
  <si>
    <t>≥90</t>
    <phoneticPr fontId="2" type="noConversion"/>
  </si>
  <si>
    <t>整村推进行政村的卫生厕所普及率</t>
    <phoneticPr fontId="2" type="noConversion"/>
  </si>
  <si>
    <t>≥85</t>
    <phoneticPr fontId="2" type="noConversion"/>
  </si>
  <si>
    <t>项目区农民满意度</t>
    <phoneticPr fontId="2" type="noConversion"/>
  </si>
  <si>
    <t>≥95</t>
    <phoneticPr fontId="2" type="noConversion"/>
  </si>
  <si>
    <t>项目区基层干部满意度</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</si>
</sst>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76" formatCode="#,##0.00_ "/>
  </numFmts>
  <fonts count="21">
    <font>
      <sz val="11"/>
      <color theme="1"/>
      <name val="宋体"/>
      <family val="2"/>
      <charset val="134"/>
      <scheme val="minor"/>
    </font>
    <font>
      <sz val="11"/>
      <color theme="1"/>
      <name val="宋体"/>
      <family val="2"/>
      <charset val="134"/>
      <scheme val="minor"/>
    </font>
    <font>
      <sz val="9"/>
      <name val="宋体"/>
      <family val="2"/>
      <charset val="134"/>
      <scheme val="minor"/>
    </font>
    <font>
      <sz val="20"/>
      <color theme="1"/>
      <name val="方正小标宋_GBK"/>
      <family val="4"/>
      <charset val="134"/>
    </font>
    <font>
      <b/>
      <sz val="11"/>
      <color theme="1"/>
      <name val="宋体"/>
      <family val="3"/>
      <charset val="134"/>
      <scheme val="minor"/>
    </font>
    <font>
      <sz val="9"/>
      <name val="宋体"/>
      <family val="3"/>
      <charset val="134"/>
    </font>
    <font>
      <sz val="9"/>
      <color indexed="8"/>
      <name val="SimSun"/>
      <charset val="134"/>
    </font>
    <font>
      <sz val="11"/>
      <color theme="1"/>
      <name val="宋体"/>
      <family val="3"/>
      <charset val="134"/>
      <scheme val="minor"/>
    </font>
    <font>
      <sz val="10"/>
      <name val="宋体"/>
      <family val="3"/>
      <charset val="134"/>
    </font>
    <font>
      <sz val="16"/>
      <color theme="1"/>
      <name val="方正黑体_GBK"/>
      <family val="4"/>
      <charset val="134"/>
    </font>
    <font>
      <b/>
      <sz val="11"/>
      <color indexed="8"/>
      <name val="宋体"/>
      <family val="3"/>
      <charset val="134"/>
      <scheme val="minor"/>
    </font>
    <font>
      <b/>
      <sz val="11"/>
      <name val="宋体"/>
      <family val="3"/>
      <charset val="134"/>
      <scheme val="minor"/>
    </font>
    <font>
      <sz val="11"/>
      <name val="宋体"/>
      <family val="3"/>
      <charset val="134"/>
      <scheme val="minor"/>
    </font>
    <font>
      <sz val="22"/>
      <color indexed="8"/>
      <name val="方正小标宋_GBK"/>
      <family val="4"/>
      <charset val="134"/>
    </font>
    <font>
      <sz val="18"/>
      <name val="方正小标宋_GBK"/>
      <family val="4"/>
      <charset val="134"/>
    </font>
    <font>
      <b/>
      <sz val="16"/>
      <color theme="1"/>
      <name val="宋体"/>
      <family val="3"/>
      <charset val="134"/>
      <scheme val="minor"/>
    </font>
    <font>
      <sz val="9"/>
      <name val="宋体"/>
      <family val="3"/>
      <charset val="134"/>
    </font>
    <font>
      <sz val="11"/>
      <color indexed="8"/>
      <name val="宋体"/>
      <family val="3"/>
      <charset val="134"/>
    </font>
    <font>
      <b/>
      <sz val="12"/>
      <name val="宋体"/>
      <family val="3"/>
      <charset val="134"/>
    </font>
    <font>
      <sz val="11"/>
      <color theme="1"/>
      <name val="宋体"/>
      <family val="3"/>
      <charset val="134"/>
      <scheme val="major"/>
    </font>
    <font>
      <sz val="11"/>
      <color rgb="FF000000"/>
      <name val="宋体"/>
      <family val="3"/>
      <charset val="134"/>
      <scheme val="maj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5">
    <xf numFmtId="0" fontId="0" fillId="0" borderId="0">
      <alignment vertical="center"/>
    </xf>
    <xf numFmtId="43" fontId="1" fillId="0" borderId="0" applyFont="0" applyFill="0" applyBorder="0" applyAlignment="0" applyProtection="0">
      <alignment vertical="center"/>
    </xf>
    <xf numFmtId="0" fontId="5" fillId="0" borderId="0"/>
    <xf numFmtId="0" fontId="5" fillId="0" borderId="0"/>
    <xf numFmtId="0" fontId="7" fillId="0" borderId="0">
      <alignment vertical="center"/>
    </xf>
  </cellStyleXfs>
  <cellXfs count="9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4" fillId="0" borderId="1" xfId="0" applyFont="1" applyBorder="1" applyAlignment="1">
      <alignment horizontal="center" vertical="center" wrapText="1"/>
    </xf>
    <xf numFmtId="43" fontId="0" fillId="0" borderId="1" xfId="1" applyFont="1" applyBorder="1" applyAlignment="1">
      <alignment vertical="center" wrapText="1"/>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6" fillId="0" borderId="0" xfId="0" applyFont="1" applyBorder="1" applyAlignment="1">
      <alignment horizontal="left" vertical="center" wrapText="1"/>
    </xf>
    <xf numFmtId="0" fontId="0" fillId="0" borderId="0" xfId="0" applyAlignment="1"/>
    <xf numFmtId="0" fontId="6" fillId="0" borderId="0" xfId="0" applyFont="1" applyBorder="1" applyAlignment="1">
      <alignment horizontal="right" vertical="center" wrapText="1"/>
    </xf>
    <xf numFmtId="0" fontId="8" fillId="0" borderId="0" xfId="4" applyNumberFormat="1" applyFont="1" applyFill="1" applyBorder="1" applyAlignment="1" applyProtection="1">
      <alignment horizontal="left" vertical="center" wrapText="1"/>
    </xf>
    <xf numFmtId="0" fontId="9" fillId="0" borderId="0" xfId="0" applyFont="1">
      <alignment vertical="center"/>
    </xf>
    <xf numFmtId="0" fontId="7" fillId="0" borderId="1" xfId="0" applyFont="1" applyBorder="1" applyAlignment="1"/>
    <xf numFmtId="0" fontId="11" fillId="0" borderId="1" xfId="2" applyNumberFormat="1" applyFont="1" applyFill="1" applyBorder="1" applyAlignment="1" applyProtection="1">
      <alignment horizontal="center" vertical="center" wrapText="1"/>
    </xf>
    <xf numFmtId="0" fontId="12" fillId="0" borderId="1" xfId="3" applyFont="1" applyFill="1" applyBorder="1" applyAlignment="1">
      <alignment horizontal="center" vertical="center"/>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15" fillId="0" borderId="0" xfId="0" applyFont="1">
      <alignment vertical="center"/>
    </xf>
    <xf numFmtId="4" fontId="0" fillId="0" borderId="1" xfId="0" applyNumberFormat="1" applyBorder="1">
      <alignment vertical="center"/>
    </xf>
    <xf numFmtId="4" fontId="0" fillId="0" borderId="0" xfId="0" applyNumberFormat="1">
      <alignment vertical="center"/>
    </xf>
    <xf numFmtId="0" fontId="0" fillId="0" borderId="1" xfId="0" applyFont="1" applyBorder="1" applyAlignment="1">
      <alignment horizontal="left" vertical="center"/>
    </xf>
    <xf numFmtId="49" fontId="0" fillId="0" borderId="1" xfId="0" applyNumberFormat="1" applyFont="1" applyBorder="1" applyAlignment="1">
      <alignment horizontal="left" vertical="center"/>
    </xf>
    <xf numFmtId="0" fontId="0" fillId="0" borderId="1" xfId="0" applyBorder="1" applyAlignment="1">
      <alignment horizontal="right" vertical="center"/>
    </xf>
    <xf numFmtId="49" fontId="0" fillId="0" borderId="1" xfId="0" applyNumberFormat="1" applyFont="1" applyBorder="1">
      <alignment vertical="center"/>
    </xf>
    <xf numFmtId="49" fontId="0" fillId="0" borderId="1" xfId="0" applyNumberFormat="1" applyBorder="1">
      <alignment vertical="center"/>
    </xf>
    <xf numFmtId="4" fontId="0" fillId="0" borderId="1" xfId="0" applyNumberFormat="1" applyBorder="1" applyAlignment="1">
      <alignment horizontal="right" vertical="center"/>
    </xf>
    <xf numFmtId="0" fontId="0" fillId="0" borderId="1" xfId="0" applyBorder="1" applyAlignment="1">
      <alignment horizontal="left" vertical="center" wrapText="1"/>
    </xf>
    <xf numFmtId="0" fontId="0" fillId="0" borderId="1" xfId="0" applyFont="1" applyBorder="1">
      <alignment vertical="center"/>
    </xf>
    <xf numFmtId="4" fontId="4" fillId="0" borderId="1" xfId="0" applyNumberFormat="1" applyFont="1" applyBorder="1">
      <alignment vertical="center"/>
    </xf>
    <xf numFmtId="0" fontId="0" fillId="0" borderId="1" xfId="0" applyBorder="1" applyAlignment="1">
      <alignment horizontal="center" vertical="center"/>
    </xf>
    <xf numFmtId="176" fontId="0" fillId="0" borderId="1" xfId="0" applyNumberFormat="1" applyBorder="1" applyAlignment="1">
      <alignment vertical="center"/>
    </xf>
    <xf numFmtId="49" fontId="0" fillId="0" borderId="1" xfId="0" applyNumberFormat="1" applyBorder="1" applyAlignment="1">
      <alignment horizontal="left" vertical="center"/>
    </xf>
    <xf numFmtId="0" fontId="0" fillId="0" borderId="1" xfId="0" applyFont="1" applyBorder="1" applyAlignment="1">
      <alignment vertical="center" wrapText="1"/>
    </xf>
    <xf numFmtId="49" fontId="0" fillId="0" borderId="1" xfId="0" applyNumberFormat="1" applyFont="1" applyFill="1" applyBorder="1">
      <alignment vertical="center"/>
    </xf>
    <xf numFmtId="49" fontId="0" fillId="0" borderId="1" xfId="0" applyNumberFormat="1" applyBorder="1" applyAlignment="1">
      <alignment horizontal="center" vertical="center"/>
    </xf>
    <xf numFmtId="49" fontId="0" fillId="0" borderId="1" xfId="0" applyNumberFormat="1" applyFont="1" applyBorder="1" applyAlignment="1">
      <alignment horizontal="left" vertical="center" wrapText="1"/>
    </xf>
    <xf numFmtId="49" fontId="0" fillId="0" borderId="1" xfId="0" applyNumberFormat="1" applyFont="1" applyBorder="1" applyAlignment="1">
      <alignment vertical="center"/>
    </xf>
    <xf numFmtId="0" fontId="0" fillId="0" borderId="1" xfId="0" applyBorder="1" applyAlignment="1"/>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vertical="center"/>
    </xf>
    <xf numFmtId="0" fontId="19" fillId="0" borderId="1" xfId="0" applyFont="1" applyBorder="1" applyAlignme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center"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11" xfId="0" applyBorder="1" applyAlignment="1">
      <alignment horizontal="center" vertical="center"/>
    </xf>
    <xf numFmtId="0" fontId="11" fillId="0" borderId="1" xfId="2" applyNumberFormat="1" applyFont="1" applyFill="1" applyBorder="1" applyAlignment="1" applyProtection="1">
      <alignment horizontal="center" vertical="center" wrapText="1"/>
    </xf>
    <xf numFmtId="0" fontId="13" fillId="0" borderId="0" xfId="0" applyFont="1" applyBorder="1" applyAlignment="1">
      <alignment horizontal="center" vertical="center" wrapText="1"/>
    </xf>
    <xf numFmtId="0" fontId="10" fillId="0" borderId="1" xfId="0" applyFont="1" applyFill="1" applyBorder="1" applyAlignment="1">
      <alignment horizontal="center" vertical="center" wrapText="1"/>
    </xf>
    <xf numFmtId="0" fontId="18" fillId="0" borderId="11" xfId="4" applyNumberFormat="1" applyFont="1" applyFill="1" applyBorder="1" applyAlignment="1">
      <alignment horizontal="left" vertical="center" wrapText="1"/>
    </xf>
    <xf numFmtId="0" fontId="20" fillId="0" borderId="5"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left"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19" fillId="0" borderId="1" xfId="0" applyFont="1" applyBorder="1" applyAlignment="1">
      <alignment horizontal="center" vertical="center"/>
    </xf>
    <xf numFmtId="0" fontId="19" fillId="0" borderId="8" xfId="0" applyFont="1" applyBorder="1" applyAlignment="1">
      <alignment horizontal="left" vertical="center" wrapText="1"/>
    </xf>
    <xf numFmtId="0" fontId="14" fillId="0" borderId="0" xfId="4" applyNumberFormat="1" applyFont="1" applyFill="1" applyAlignment="1">
      <alignment horizontal="center" vertical="center" wrapText="1"/>
    </xf>
  </cellXfs>
  <cellStyles count="5">
    <cellStyle name="常规" xfId="0" builtinId="0"/>
    <cellStyle name="常规 2" xfId="4"/>
    <cellStyle name="常规 3" xfId="3"/>
    <cellStyle name="常规 4" xfId="2"/>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1072639990/filerecv/1&#39044;&#31639;/2020/&#36890;&#30693;&#21450;&#21475;&#24452;/&#38468;&#34920;3&#65306;&#37325;&#24198;&#24066;&#21335;&#24029;&#21306;2020&#24180;&#37096;&#38376;&#39044;&#31639;&#39033;&#30446;&#30003;&#25253;&#2007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申报表"/>
      <sheetName val="指标类型"/>
      <sheetName val="Sheet4"/>
      <sheetName val="填表说明"/>
      <sheetName val="Sheet5"/>
    </sheetNames>
    <sheetDataSet>
      <sheetData sheetId="0"/>
      <sheetData sheetId="1"/>
      <sheetData sheetId="2"/>
      <sheetData sheetId="3">
        <row r="3">
          <cell r="E3" t="str">
            <v>301工资福利支出</v>
          </cell>
        </row>
        <row r="4">
          <cell r="E4" t="str">
            <v>30101基本工资</v>
          </cell>
        </row>
        <row r="5">
          <cell r="E5" t="str">
            <v>30102津贴补贴</v>
          </cell>
        </row>
        <row r="6">
          <cell r="E6" t="str">
            <v>30103奖金</v>
          </cell>
        </row>
        <row r="7">
          <cell r="E7" t="str">
            <v>30106伙食补助费</v>
          </cell>
        </row>
        <row r="8">
          <cell r="E8" t="str">
            <v>30107绩效工资</v>
          </cell>
        </row>
        <row r="9">
          <cell r="E9" t="str">
            <v>30108机关事业单位基本养老保险缴费</v>
          </cell>
        </row>
        <row r="10">
          <cell r="E10" t="str">
            <v>30109职业年金缴费</v>
          </cell>
        </row>
        <row r="11">
          <cell r="E11" t="str">
            <v>30110职工基本医疗保险缴费</v>
          </cell>
        </row>
        <row r="12">
          <cell r="E12" t="str">
            <v>30111公务员医疗补助缴费</v>
          </cell>
        </row>
        <row r="13">
          <cell r="E13" t="str">
            <v>30112其他社会保障缴费</v>
          </cell>
        </row>
        <row r="14">
          <cell r="E14" t="str">
            <v>30113住房公积金</v>
          </cell>
        </row>
        <row r="15">
          <cell r="E15" t="str">
            <v>30114医疗费</v>
          </cell>
        </row>
        <row r="16">
          <cell r="E16" t="str">
            <v>30199其他工资福利支出</v>
          </cell>
        </row>
        <row r="17">
          <cell r="E17" t="str">
            <v>302商品和服务支出</v>
          </cell>
        </row>
        <row r="18">
          <cell r="E18" t="str">
            <v>30201办公费</v>
          </cell>
        </row>
        <row r="19">
          <cell r="E19" t="str">
            <v>30202印刷费</v>
          </cell>
        </row>
        <row r="20">
          <cell r="E20" t="str">
            <v>30203咨询费</v>
          </cell>
        </row>
        <row r="21">
          <cell r="E21" t="str">
            <v>30204手续费</v>
          </cell>
        </row>
        <row r="22">
          <cell r="E22" t="str">
            <v>30205水费</v>
          </cell>
        </row>
        <row r="23">
          <cell r="E23" t="str">
            <v>30206电费</v>
          </cell>
        </row>
        <row r="24">
          <cell r="E24" t="str">
            <v>30207邮电费</v>
          </cell>
        </row>
        <row r="25">
          <cell r="E25" t="str">
            <v>30208取暖费</v>
          </cell>
        </row>
        <row r="26">
          <cell r="E26" t="str">
            <v>30209物业管理费</v>
          </cell>
        </row>
        <row r="27">
          <cell r="E27" t="str">
            <v>30211差旅费</v>
          </cell>
        </row>
        <row r="28">
          <cell r="E28" t="str">
            <v>30212因公出国（境）费用</v>
          </cell>
        </row>
        <row r="29">
          <cell r="E29" t="str">
            <v>30213维修（护）费</v>
          </cell>
        </row>
        <row r="30">
          <cell r="E30" t="str">
            <v>30214租赁费</v>
          </cell>
        </row>
        <row r="31">
          <cell r="E31" t="str">
            <v>30215会议费</v>
          </cell>
        </row>
        <row r="32">
          <cell r="E32" t="str">
            <v>30216培训费</v>
          </cell>
        </row>
        <row r="33">
          <cell r="E33" t="str">
            <v>30217公务接待费</v>
          </cell>
        </row>
        <row r="34">
          <cell r="E34" t="str">
            <v>30218专用材料费</v>
          </cell>
        </row>
        <row r="35">
          <cell r="E35" t="str">
            <v>30224被装购置费</v>
          </cell>
        </row>
        <row r="36">
          <cell r="E36" t="str">
            <v>30225专用燃料费</v>
          </cell>
        </row>
        <row r="37">
          <cell r="E37" t="str">
            <v>30226劳务费</v>
          </cell>
        </row>
        <row r="38">
          <cell r="E38" t="str">
            <v>30227委托业务费</v>
          </cell>
        </row>
        <row r="39">
          <cell r="E39" t="str">
            <v>30228工会经济</v>
          </cell>
        </row>
        <row r="40">
          <cell r="E40" t="str">
            <v>30229福利费</v>
          </cell>
        </row>
        <row r="41">
          <cell r="E41" t="str">
            <v>30231公务用车运行维护费</v>
          </cell>
        </row>
        <row r="42">
          <cell r="E42" t="str">
            <v>30239其他交通费用</v>
          </cell>
        </row>
        <row r="43">
          <cell r="E43" t="str">
            <v>30240税金及附加费用</v>
          </cell>
        </row>
        <row r="44">
          <cell r="E44" t="str">
            <v>30299其他商品和服务支出</v>
          </cell>
        </row>
        <row r="45">
          <cell r="E45" t="str">
            <v>303对个人和家庭的补助</v>
          </cell>
        </row>
        <row r="46">
          <cell r="E46" t="str">
            <v>30301离休费</v>
          </cell>
        </row>
        <row r="47">
          <cell r="E47" t="str">
            <v>30302退休费</v>
          </cell>
        </row>
        <row r="48">
          <cell r="E48" t="str">
            <v>30303退职（役）费</v>
          </cell>
        </row>
        <row r="49">
          <cell r="E49" t="str">
            <v>30304抚恤金</v>
          </cell>
        </row>
        <row r="50">
          <cell r="E50" t="str">
            <v>30305生活补助</v>
          </cell>
        </row>
        <row r="51">
          <cell r="E51" t="str">
            <v>30306救济费</v>
          </cell>
        </row>
        <row r="52">
          <cell r="E52" t="str">
            <v>30307医疗费补助</v>
          </cell>
        </row>
        <row r="53">
          <cell r="E53" t="str">
            <v>30308助学金</v>
          </cell>
        </row>
        <row r="54">
          <cell r="E54" t="str">
            <v>30309奖励金</v>
          </cell>
        </row>
        <row r="55">
          <cell r="E55" t="str">
            <v>30310个人农业生产补贴</v>
          </cell>
        </row>
        <row r="56">
          <cell r="E56" t="str">
            <v>30399其他对个人和家庭的补助</v>
          </cell>
        </row>
        <row r="57">
          <cell r="E57" t="str">
            <v>307债务利息及费用支出</v>
          </cell>
        </row>
        <row r="58">
          <cell r="E58" t="str">
            <v>30701国内债务利息</v>
          </cell>
        </row>
        <row r="59">
          <cell r="E59" t="str">
            <v>30702国外债务利息</v>
          </cell>
        </row>
        <row r="60">
          <cell r="E60" t="str">
            <v>30703国内债务发行费用</v>
          </cell>
        </row>
        <row r="61">
          <cell r="E61" t="str">
            <v>30704国外债务发行费用</v>
          </cell>
        </row>
        <row r="62">
          <cell r="E62" t="str">
            <v>309资本性支出（基本建设）</v>
          </cell>
        </row>
        <row r="63">
          <cell r="E63" t="str">
            <v>30901房屋建筑物购建</v>
          </cell>
        </row>
        <row r="64">
          <cell r="E64" t="str">
            <v>30902办公设备购置</v>
          </cell>
        </row>
        <row r="65">
          <cell r="E65" t="str">
            <v>30903专用设备购置</v>
          </cell>
        </row>
        <row r="66">
          <cell r="E66" t="str">
            <v>30905基础设施建设</v>
          </cell>
        </row>
        <row r="67">
          <cell r="E67" t="str">
            <v>30906大型修缮</v>
          </cell>
        </row>
        <row r="68">
          <cell r="E68" t="str">
            <v>30907信息网络及软件购置更新</v>
          </cell>
        </row>
        <row r="69">
          <cell r="E69" t="str">
            <v>30908物资储备</v>
          </cell>
        </row>
        <row r="70">
          <cell r="E70" t="str">
            <v>30913公务用车购置</v>
          </cell>
        </row>
        <row r="71">
          <cell r="E71" t="str">
            <v>30919其他交通工具购置</v>
          </cell>
        </row>
        <row r="72">
          <cell r="E72" t="str">
            <v>30921文物和陈列品购置</v>
          </cell>
        </row>
        <row r="73">
          <cell r="E73" t="str">
            <v>30922无形资产购置</v>
          </cell>
        </row>
        <row r="74">
          <cell r="E74" t="str">
            <v>30999其他基本建设支出</v>
          </cell>
        </row>
        <row r="75">
          <cell r="E75" t="str">
            <v>310资本性支出</v>
          </cell>
        </row>
        <row r="76">
          <cell r="E76" t="str">
            <v>31001房屋建筑物购建</v>
          </cell>
        </row>
        <row r="77">
          <cell r="E77" t="str">
            <v>31002办公设备购置</v>
          </cell>
        </row>
        <row r="78">
          <cell r="E78" t="str">
            <v>31003专用设备购置</v>
          </cell>
        </row>
        <row r="79">
          <cell r="E79" t="str">
            <v>31005基础设施建设</v>
          </cell>
        </row>
        <row r="80">
          <cell r="E80" t="str">
            <v>31006大型修缮</v>
          </cell>
        </row>
        <row r="81">
          <cell r="E81" t="str">
            <v>31007信息网络及软件购置更新</v>
          </cell>
        </row>
        <row r="82">
          <cell r="E82" t="str">
            <v>31008物资储备</v>
          </cell>
        </row>
        <row r="83">
          <cell r="E83" t="str">
            <v>31009土地补偿</v>
          </cell>
        </row>
        <row r="84">
          <cell r="E84" t="str">
            <v>31010安置补助</v>
          </cell>
        </row>
        <row r="85">
          <cell r="E85" t="str">
            <v>31011地上附着物和青苗补偿</v>
          </cell>
        </row>
        <row r="86">
          <cell r="E86" t="str">
            <v>31012拆迁补偿</v>
          </cell>
        </row>
        <row r="87">
          <cell r="E87" t="str">
            <v>31013公务用车购置</v>
          </cell>
        </row>
        <row r="88">
          <cell r="E88" t="str">
            <v>31019其他交通工餐购置</v>
          </cell>
        </row>
        <row r="89">
          <cell r="E89" t="str">
            <v>31021文物和陈列品购置</v>
          </cell>
        </row>
        <row r="90">
          <cell r="E90" t="str">
            <v>31022无形资产购置</v>
          </cell>
        </row>
        <row r="91">
          <cell r="E91" t="str">
            <v>31099其他资本性支出</v>
          </cell>
        </row>
        <row r="92">
          <cell r="E92" t="str">
            <v>311对企业补助（基本建设）</v>
          </cell>
        </row>
        <row r="93">
          <cell r="E93" t="str">
            <v>31101资本金注入</v>
          </cell>
        </row>
        <row r="94">
          <cell r="E94" t="str">
            <v>31199其他对企业补助</v>
          </cell>
        </row>
        <row r="95">
          <cell r="E95" t="str">
            <v>312对企业补助</v>
          </cell>
        </row>
        <row r="96">
          <cell r="E96" t="str">
            <v>31201资本金注入</v>
          </cell>
        </row>
        <row r="97">
          <cell r="E97" t="str">
            <v>31203政府投资基金股权投资</v>
          </cell>
        </row>
        <row r="98">
          <cell r="E98" t="str">
            <v>31204费用补贴</v>
          </cell>
        </row>
        <row r="99">
          <cell r="E99" t="str">
            <v>31205利息补贴</v>
          </cell>
        </row>
        <row r="100">
          <cell r="E100" t="str">
            <v>31299其他对企业补助</v>
          </cell>
        </row>
        <row r="101">
          <cell r="E101" t="str">
            <v>313对社会保障基金补助</v>
          </cell>
        </row>
        <row r="102">
          <cell r="E102" t="str">
            <v>31302对社会保险基金补助</v>
          </cell>
        </row>
        <row r="103">
          <cell r="E103" t="str">
            <v>31303补充全国社会保障金</v>
          </cell>
        </row>
        <row r="104">
          <cell r="E104" t="str">
            <v>399其他支出</v>
          </cell>
        </row>
        <row r="105">
          <cell r="E105" t="str">
            <v>39906赠与</v>
          </cell>
        </row>
        <row r="106">
          <cell r="E106" t="str">
            <v>39907国家赔偿费用支出</v>
          </cell>
        </row>
        <row r="107">
          <cell r="E107" t="str">
            <v>39908对民间非营利组织和群众性自治组织补贴</v>
          </cell>
        </row>
        <row r="108">
          <cell r="E108" t="str">
            <v>39999其他支出</v>
          </cell>
        </row>
      </sheetData>
      <sheetData sheetId="4"/>
      <sheetData sheetId="5">
        <row r="2">
          <cell r="A2" t="str">
            <v>本级一般公共预算收入</v>
          </cell>
          <cell r="B2" t="str">
            <v>一般性项目</v>
          </cell>
          <cell r="C2" t="str">
            <v>预算科</v>
          </cell>
        </row>
        <row r="3">
          <cell r="A3" t="str">
            <v>本级政府性基金收入</v>
          </cell>
          <cell r="C3" t="str">
            <v>综合科</v>
          </cell>
        </row>
        <row r="4">
          <cell r="A4" t="str">
            <v>本级国有资本经营收入</v>
          </cell>
          <cell r="B4" t="str">
            <v>重点专项项目</v>
          </cell>
          <cell r="C4" t="str">
            <v>国库科</v>
          </cell>
        </row>
        <row r="5">
          <cell r="A5" t="str">
            <v>事业收入</v>
          </cell>
          <cell r="C5" t="str">
            <v>基层财政管理科</v>
          </cell>
        </row>
        <row r="6">
          <cell r="A6" t="str">
            <v>经营收入</v>
          </cell>
          <cell r="C6" t="str">
            <v>投融资管理科</v>
          </cell>
        </row>
        <row r="7">
          <cell r="A7" t="str">
            <v>债务收入</v>
          </cell>
          <cell r="C7" t="str">
            <v>行财科</v>
          </cell>
        </row>
        <row r="8">
          <cell r="A8" t="str">
            <v>上级补助</v>
          </cell>
          <cell r="C8" t="str">
            <v>农业科</v>
          </cell>
        </row>
        <row r="9">
          <cell r="A9" t="str">
            <v>上年结转</v>
          </cell>
          <cell r="C9" t="str">
            <v>社保科</v>
          </cell>
        </row>
        <row r="10">
          <cell r="C10" t="str">
            <v>企业科</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
  <sheetViews>
    <sheetView topLeftCell="A10" workbookViewId="0">
      <selection activeCell="J14" sqref="J14"/>
    </sheetView>
  </sheetViews>
  <sheetFormatPr defaultRowHeight="14.4"/>
  <cols>
    <col min="1" max="1" width="24.33203125" customWidth="1"/>
    <col min="2" max="2" width="13" customWidth="1"/>
    <col min="3" max="3" width="24.109375" customWidth="1"/>
    <col min="4" max="4" width="12.6640625" customWidth="1"/>
    <col min="5" max="5" width="13.21875" customWidth="1"/>
    <col min="6" max="6" width="16.44140625" customWidth="1"/>
    <col min="7" max="7" width="17.33203125" customWidth="1"/>
    <col min="8" max="8" width="14.33203125" customWidth="1"/>
  </cols>
  <sheetData>
    <row r="1" spans="1:7" ht="20.399999999999999">
      <c r="A1" s="19" t="s">
        <v>114</v>
      </c>
    </row>
    <row r="2" spans="1:7" ht="25.8">
      <c r="A2" s="47" t="s">
        <v>314</v>
      </c>
      <c r="B2" s="47"/>
      <c r="C2" s="47"/>
      <c r="D2" s="47"/>
      <c r="E2" s="47"/>
      <c r="F2" s="47"/>
      <c r="G2" s="47"/>
    </row>
    <row r="3" spans="1:7" ht="17.25" customHeight="1">
      <c r="A3" s="13" t="s">
        <v>89</v>
      </c>
    </row>
    <row r="4" spans="1:7" ht="25.8">
      <c r="A4" s="47" t="s">
        <v>19</v>
      </c>
      <c r="B4" s="47"/>
      <c r="C4" s="47"/>
      <c r="D4" s="47"/>
      <c r="E4" s="47"/>
      <c r="F4" s="47"/>
      <c r="G4" s="47"/>
    </row>
    <row r="5" spans="1:7">
      <c r="G5" t="s">
        <v>14</v>
      </c>
    </row>
    <row r="6" spans="1:7" ht="27" customHeight="1">
      <c r="A6" s="45" t="s">
        <v>0</v>
      </c>
      <c r="B6" s="46"/>
      <c r="C6" s="45" t="s">
        <v>3</v>
      </c>
      <c r="D6" s="48"/>
      <c r="E6" s="48"/>
      <c r="F6" s="48"/>
      <c r="G6" s="46"/>
    </row>
    <row r="7" spans="1:7" ht="36.75" customHeight="1">
      <c r="A7" s="3" t="s">
        <v>1</v>
      </c>
      <c r="B7" s="3" t="s">
        <v>2</v>
      </c>
      <c r="C7" s="3" t="s">
        <v>1</v>
      </c>
      <c r="D7" s="3" t="s">
        <v>4</v>
      </c>
      <c r="E7" s="3" t="s">
        <v>5</v>
      </c>
      <c r="F7" s="3" t="s">
        <v>6</v>
      </c>
      <c r="G7" s="3" t="s">
        <v>7</v>
      </c>
    </row>
    <row r="8" spans="1:7" ht="27.9" customHeight="1">
      <c r="A8" s="2" t="s">
        <v>8</v>
      </c>
      <c r="B8" s="1">
        <f>B9+B10+B11</f>
        <v>30631.39</v>
      </c>
      <c r="C8" s="2" t="s">
        <v>15</v>
      </c>
      <c r="D8" s="1">
        <f>E8+F8+G8</f>
        <v>33929.07</v>
      </c>
      <c r="E8" s="1">
        <f>SUM(E9:E13)</f>
        <v>33815.07</v>
      </c>
      <c r="F8" s="4"/>
      <c r="G8" s="4">
        <v>114</v>
      </c>
    </row>
    <row r="9" spans="1:7" ht="27.9" customHeight="1">
      <c r="A9" s="2" t="s">
        <v>9</v>
      </c>
      <c r="B9" s="1">
        <v>30517.39</v>
      </c>
      <c r="C9" s="22" t="s">
        <v>115</v>
      </c>
      <c r="D9" s="1">
        <v>617.57000000000005</v>
      </c>
      <c r="E9" s="1">
        <v>617.57000000000005</v>
      </c>
      <c r="F9" s="4"/>
      <c r="G9" s="4"/>
    </row>
    <row r="10" spans="1:7" ht="27.9" customHeight="1">
      <c r="A10" s="2" t="s">
        <v>10</v>
      </c>
      <c r="B10" s="1">
        <v>0</v>
      </c>
      <c r="C10" s="22" t="s">
        <v>116</v>
      </c>
      <c r="D10" s="1">
        <v>131.33000000000001</v>
      </c>
      <c r="E10" s="1">
        <v>131.33000000000001</v>
      </c>
      <c r="F10" s="4"/>
      <c r="G10" s="4"/>
    </row>
    <row r="11" spans="1:7" ht="27.9" customHeight="1">
      <c r="A11" s="2" t="s">
        <v>11</v>
      </c>
      <c r="B11" s="1">
        <v>114</v>
      </c>
      <c r="C11" s="22" t="s">
        <v>117</v>
      </c>
      <c r="D11" s="20">
        <v>32826.67</v>
      </c>
      <c r="E11" s="21">
        <v>32826.67</v>
      </c>
      <c r="F11" s="4"/>
      <c r="G11" s="4"/>
    </row>
    <row r="12" spans="1:7" ht="27.9" customHeight="1">
      <c r="A12" s="2"/>
      <c r="B12" s="4"/>
      <c r="C12" s="22" t="s">
        <v>118</v>
      </c>
      <c r="D12" s="1">
        <v>239.5</v>
      </c>
      <c r="E12" s="1">
        <v>239.5</v>
      </c>
      <c r="F12" s="4"/>
      <c r="G12" s="4"/>
    </row>
    <row r="13" spans="1:7" ht="27.9" customHeight="1">
      <c r="A13" s="2" t="s">
        <v>12</v>
      </c>
      <c r="B13" s="1">
        <v>3297.68</v>
      </c>
      <c r="C13" s="22" t="s">
        <v>119</v>
      </c>
      <c r="D13" s="1">
        <v>114</v>
      </c>
      <c r="E13" s="1"/>
      <c r="F13" s="4"/>
      <c r="G13" s="4">
        <v>114</v>
      </c>
    </row>
    <row r="14" spans="1:7" ht="27.9" customHeight="1">
      <c r="A14" s="2" t="s">
        <v>13</v>
      </c>
      <c r="B14" s="1">
        <v>3297.68</v>
      </c>
      <c r="C14" s="2"/>
      <c r="D14" s="4"/>
      <c r="E14" s="4"/>
      <c r="F14" s="4"/>
      <c r="G14" s="4"/>
    </row>
    <row r="15" spans="1:7" ht="27.9" customHeight="1">
      <c r="A15" s="2" t="s">
        <v>10</v>
      </c>
      <c r="B15" s="4"/>
      <c r="C15" s="2"/>
      <c r="D15" s="4"/>
      <c r="E15" s="4"/>
      <c r="F15" s="4"/>
      <c r="G15" s="4"/>
    </row>
    <row r="16" spans="1:7" ht="27.9" customHeight="1">
      <c r="A16" s="2" t="s">
        <v>11</v>
      </c>
      <c r="B16" s="4"/>
      <c r="C16" s="2"/>
      <c r="D16" s="4"/>
      <c r="E16" s="4"/>
      <c r="F16" s="4"/>
      <c r="G16" s="4"/>
    </row>
    <row r="17" spans="1:7" ht="27.9" customHeight="1">
      <c r="A17" s="2"/>
      <c r="B17" s="4"/>
      <c r="C17" s="2" t="s">
        <v>17</v>
      </c>
      <c r="D17" s="4"/>
      <c r="E17" s="4"/>
      <c r="F17" s="4"/>
      <c r="G17" s="4"/>
    </row>
    <row r="18" spans="1:7" ht="27.9" customHeight="1">
      <c r="A18" s="3" t="s">
        <v>16</v>
      </c>
      <c r="B18" s="1">
        <f>B8+B13</f>
        <v>33929.07</v>
      </c>
      <c r="C18" s="3" t="s">
        <v>18</v>
      </c>
      <c r="D18" s="1">
        <f>D8</f>
        <v>33929.07</v>
      </c>
      <c r="E18" s="1">
        <f>E8</f>
        <v>33815.07</v>
      </c>
      <c r="F18" s="1"/>
      <c r="G18" s="1">
        <v>114</v>
      </c>
    </row>
  </sheetData>
  <mergeCells count="4">
    <mergeCell ref="A6:B6"/>
    <mergeCell ref="A4:G4"/>
    <mergeCell ref="C6:G6"/>
    <mergeCell ref="A2:G2"/>
  </mergeCells>
  <phoneticPr fontId="2" type="noConversion"/>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26"/>
  <sheetViews>
    <sheetView tabSelected="1" workbookViewId="0">
      <selection activeCell="M10" sqref="M10"/>
    </sheetView>
  </sheetViews>
  <sheetFormatPr defaultRowHeight="14.4"/>
  <cols>
    <col min="1" max="1" width="10.33203125" customWidth="1"/>
    <col min="4" max="4" width="11.6640625" customWidth="1"/>
  </cols>
  <sheetData>
    <row r="1" spans="1:9" ht="20.399999999999999">
      <c r="A1" s="13" t="s">
        <v>112</v>
      </c>
    </row>
    <row r="2" spans="1:9" ht="22.5" customHeight="1">
      <c r="A2" s="98" t="s">
        <v>113</v>
      </c>
      <c r="B2" s="98"/>
      <c r="C2" s="98"/>
      <c r="D2" s="98"/>
      <c r="E2" s="98"/>
      <c r="F2" s="98"/>
      <c r="G2" s="98"/>
      <c r="H2" s="98"/>
      <c r="I2" s="98"/>
    </row>
    <row r="3" spans="1:9" ht="30" customHeight="1">
      <c r="A3" s="12" t="s">
        <v>107</v>
      </c>
      <c r="B3" s="63" t="s">
        <v>321</v>
      </c>
      <c r="C3" s="63"/>
      <c r="D3" s="63"/>
      <c r="E3" s="63"/>
      <c r="F3" s="63"/>
      <c r="G3" s="63"/>
      <c r="H3" s="63"/>
      <c r="I3" s="63"/>
    </row>
    <row r="4" spans="1:9" ht="33" customHeight="1">
      <c r="A4" s="40" t="s">
        <v>322</v>
      </c>
      <c r="B4" s="68" t="s">
        <v>323</v>
      </c>
      <c r="C4" s="69"/>
      <c r="D4" s="69"/>
      <c r="E4" s="69"/>
      <c r="F4" s="69"/>
      <c r="G4" s="69"/>
      <c r="H4" s="69"/>
      <c r="I4" s="70"/>
    </row>
    <row r="5" spans="1:9" ht="13.5" customHeight="1">
      <c r="A5" s="67" t="s">
        <v>108</v>
      </c>
      <c r="B5" s="74" t="s">
        <v>324</v>
      </c>
      <c r="C5" s="75"/>
      <c r="D5" s="75"/>
      <c r="E5" s="75"/>
      <c r="F5" s="75"/>
      <c r="G5" s="75"/>
      <c r="H5" s="75"/>
      <c r="I5" s="76"/>
    </row>
    <row r="6" spans="1:9">
      <c r="A6" s="67"/>
      <c r="B6" s="77"/>
      <c r="C6" s="78"/>
      <c r="D6" s="78"/>
      <c r="E6" s="78"/>
      <c r="F6" s="78"/>
      <c r="G6" s="78"/>
      <c r="H6" s="78"/>
      <c r="I6" s="79"/>
    </row>
    <row r="7" spans="1:9" ht="13.5" customHeight="1">
      <c r="A7" s="64" t="s">
        <v>325</v>
      </c>
      <c r="B7" s="80">
        <v>2540</v>
      </c>
      <c r="C7" s="81"/>
      <c r="D7" s="81"/>
      <c r="E7" s="81"/>
      <c r="F7" s="81"/>
      <c r="G7" s="81"/>
      <c r="H7" s="81"/>
      <c r="I7" s="82"/>
    </row>
    <row r="8" spans="1:9">
      <c r="A8" s="65"/>
      <c r="B8" s="83"/>
      <c r="C8" s="84"/>
      <c r="D8" s="84"/>
      <c r="E8" s="84"/>
      <c r="F8" s="84"/>
      <c r="G8" s="84"/>
      <c r="H8" s="84"/>
      <c r="I8" s="85"/>
    </row>
    <row r="9" spans="1:9" ht="16.95" customHeight="1">
      <c r="A9" s="66"/>
      <c r="B9" s="86"/>
      <c r="C9" s="87"/>
      <c r="D9" s="87"/>
      <c r="E9" s="87"/>
      <c r="F9" s="87"/>
      <c r="G9" s="87"/>
      <c r="H9" s="87"/>
      <c r="I9" s="88"/>
    </row>
    <row r="10" spans="1:9" ht="40.5" customHeight="1">
      <c r="A10" s="40" t="s">
        <v>109</v>
      </c>
      <c r="B10" s="73" t="s">
        <v>326</v>
      </c>
      <c r="C10" s="73"/>
      <c r="D10" s="73"/>
      <c r="E10" s="73"/>
      <c r="F10" s="73"/>
      <c r="G10" s="73"/>
      <c r="H10" s="73"/>
      <c r="I10" s="73"/>
    </row>
    <row r="11" spans="1:9" ht="44.25" customHeight="1">
      <c r="A11" s="41" t="s">
        <v>327</v>
      </c>
      <c r="B11" s="90" t="s">
        <v>328</v>
      </c>
      <c r="C11" s="91"/>
      <c r="D11" s="91"/>
      <c r="E11" s="91"/>
      <c r="F11" s="91"/>
      <c r="G11" s="91"/>
      <c r="H11" s="91"/>
      <c r="I11" s="92"/>
    </row>
    <row r="12" spans="1:9">
      <c r="A12" s="71" t="s">
        <v>329</v>
      </c>
      <c r="B12" s="73" t="s">
        <v>330</v>
      </c>
      <c r="C12" s="73"/>
      <c r="D12" s="73"/>
      <c r="E12" s="73"/>
      <c r="F12" s="73"/>
      <c r="G12" s="73"/>
      <c r="H12" s="73"/>
      <c r="I12" s="73"/>
    </row>
    <row r="13" spans="1:9" ht="72" customHeight="1">
      <c r="A13" s="72"/>
      <c r="B13" s="73"/>
      <c r="C13" s="73"/>
      <c r="D13" s="73"/>
      <c r="E13" s="73"/>
      <c r="F13" s="73"/>
      <c r="G13" s="73"/>
      <c r="H13" s="73"/>
      <c r="I13" s="73"/>
    </row>
    <row r="14" spans="1:9" ht="20.25" customHeight="1">
      <c r="A14" s="71" t="s">
        <v>331</v>
      </c>
      <c r="B14" s="73" t="s">
        <v>332</v>
      </c>
      <c r="C14" s="73"/>
      <c r="D14" s="73"/>
      <c r="E14" s="73"/>
      <c r="F14" s="73"/>
      <c r="G14" s="73"/>
      <c r="H14" s="73"/>
      <c r="I14" s="73"/>
    </row>
    <row r="15" spans="1:9" ht="20.25" customHeight="1">
      <c r="A15" s="89"/>
      <c r="B15" s="73"/>
      <c r="C15" s="73"/>
      <c r="D15" s="73"/>
      <c r="E15" s="73"/>
      <c r="F15" s="73"/>
      <c r="G15" s="73"/>
      <c r="H15" s="73"/>
      <c r="I15" s="73"/>
    </row>
    <row r="16" spans="1:9" ht="20.25" customHeight="1">
      <c r="A16" s="89"/>
      <c r="B16" s="73"/>
      <c r="C16" s="73"/>
      <c r="D16" s="73"/>
      <c r="E16" s="73"/>
      <c r="F16" s="73"/>
      <c r="G16" s="73"/>
      <c r="H16" s="73"/>
      <c r="I16" s="73"/>
    </row>
    <row r="17" spans="1:9" ht="11.4" customHeight="1">
      <c r="A17" s="89"/>
      <c r="B17" s="73"/>
      <c r="C17" s="73"/>
      <c r="D17" s="73"/>
      <c r="E17" s="73"/>
      <c r="F17" s="73"/>
      <c r="G17" s="73"/>
      <c r="H17" s="73"/>
      <c r="I17" s="73"/>
    </row>
    <row r="18" spans="1:9" ht="19.95" hidden="1" customHeight="1">
      <c r="A18" s="72"/>
      <c r="B18" s="73"/>
      <c r="C18" s="73"/>
      <c r="D18" s="73"/>
      <c r="E18" s="73"/>
      <c r="F18" s="73"/>
      <c r="G18" s="73"/>
      <c r="H18" s="73"/>
      <c r="I18" s="73"/>
    </row>
    <row r="19" spans="1:9" ht="28.95" customHeight="1">
      <c r="A19" s="67" t="s">
        <v>110</v>
      </c>
      <c r="B19" s="68" t="s">
        <v>333</v>
      </c>
      <c r="C19" s="69"/>
      <c r="D19" s="70"/>
      <c r="E19" s="42" t="s">
        <v>334</v>
      </c>
      <c r="F19" s="96" t="s">
        <v>335</v>
      </c>
      <c r="G19" s="96"/>
      <c r="H19" s="68" t="s">
        <v>336</v>
      </c>
      <c r="I19" s="70"/>
    </row>
    <row r="20" spans="1:9" ht="27" customHeight="1">
      <c r="A20" s="67"/>
      <c r="B20" s="68" t="s">
        <v>337</v>
      </c>
      <c r="C20" s="69"/>
      <c r="D20" s="70"/>
      <c r="E20" s="43" t="s">
        <v>338</v>
      </c>
      <c r="F20" s="93">
        <v>66</v>
      </c>
      <c r="G20" s="93"/>
      <c r="H20" s="94" t="s">
        <v>315</v>
      </c>
      <c r="I20" s="95"/>
    </row>
    <row r="21" spans="1:9" ht="22.2" customHeight="1">
      <c r="A21" s="67"/>
      <c r="B21" s="68" t="s">
        <v>339</v>
      </c>
      <c r="C21" s="69"/>
      <c r="D21" s="70"/>
      <c r="E21" s="44" t="s">
        <v>340</v>
      </c>
      <c r="F21" s="96">
        <v>15000</v>
      </c>
      <c r="G21" s="96"/>
      <c r="H21" s="94" t="s">
        <v>315</v>
      </c>
      <c r="I21" s="95"/>
    </row>
    <row r="22" spans="1:9" ht="25.95" customHeight="1">
      <c r="A22" s="67"/>
      <c r="B22" s="68" t="s">
        <v>341</v>
      </c>
      <c r="C22" s="69"/>
      <c r="D22" s="70"/>
      <c r="E22" s="43" t="s">
        <v>342</v>
      </c>
      <c r="F22" s="93" t="s">
        <v>343</v>
      </c>
      <c r="G22" s="93"/>
      <c r="H22" s="94" t="s">
        <v>315</v>
      </c>
      <c r="I22" s="95"/>
    </row>
    <row r="23" spans="1:9" ht="28.2" customHeight="1">
      <c r="A23" s="67"/>
      <c r="B23" s="68" t="s">
        <v>344</v>
      </c>
      <c r="C23" s="69"/>
      <c r="D23" s="70"/>
      <c r="E23" s="43" t="s">
        <v>342</v>
      </c>
      <c r="F23" s="96" t="s">
        <v>345</v>
      </c>
      <c r="G23" s="96"/>
      <c r="H23" s="94" t="s">
        <v>316</v>
      </c>
      <c r="I23" s="95"/>
    </row>
    <row r="24" spans="1:9" ht="25.95" customHeight="1">
      <c r="A24" s="67"/>
      <c r="B24" s="68" t="s">
        <v>346</v>
      </c>
      <c r="C24" s="69"/>
      <c r="D24" s="70"/>
      <c r="E24" s="43" t="s">
        <v>342</v>
      </c>
      <c r="F24" s="96" t="s">
        <v>347</v>
      </c>
      <c r="G24" s="96"/>
      <c r="H24" s="94" t="s">
        <v>317</v>
      </c>
      <c r="I24" s="95"/>
    </row>
    <row r="25" spans="1:9" ht="19.95" customHeight="1">
      <c r="A25" s="67"/>
      <c r="B25" s="68" t="s">
        <v>348</v>
      </c>
      <c r="C25" s="69"/>
      <c r="D25" s="70"/>
      <c r="E25" s="43" t="s">
        <v>342</v>
      </c>
      <c r="F25" s="96" t="s">
        <v>347</v>
      </c>
      <c r="G25" s="96"/>
      <c r="H25" s="94" t="s">
        <v>317</v>
      </c>
      <c r="I25" s="95"/>
    </row>
    <row r="26" spans="1:9" ht="55.5" customHeight="1">
      <c r="A26" s="97"/>
      <c r="B26" s="97"/>
      <c r="C26" s="97"/>
      <c r="D26" s="97"/>
      <c r="E26" s="97"/>
      <c r="F26" s="97"/>
      <c r="G26" s="97"/>
      <c r="H26" s="97"/>
      <c r="I26" s="97"/>
    </row>
  </sheetData>
  <mergeCells count="36">
    <mergeCell ref="B25:D25"/>
    <mergeCell ref="F25:G25"/>
    <mergeCell ref="H25:I25"/>
    <mergeCell ref="A26:I26"/>
    <mergeCell ref="A2:I2"/>
    <mergeCell ref="B22:D22"/>
    <mergeCell ref="F22:G22"/>
    <mergeCell ref="H22:I22"/>
    <mergeCell ref="B23:D23"/>
    <mergeCell ref="F23:G23"/>
    <mergeCell ref="H23:I23"/>
    <mergeCell ref="A19:A25"/>
    <mergeCell ref="B19:D19"/>
    <mergeCell ref="F19:G19"/>
    <mergeCell ref="H19:I19"/>
    <mergeCell ref="B21:D21"/>
    <mergeCell ref="F21:G21"/>
    <mergeCell ref="H21:I21"/>
    <mergeCell ref="B24:D24"/>
    <mergeCell ref="F24:G24"/>
    <mergeCell ref="H24:I24"/>
    <mergeCell ref="A14:A18"/>
    <mergeCell ref="B14:I18"/>
    <mergeCell ref="B10:I10"/>
    <mergeCell ref="B11:I11"/>
    <mergeCell ref="B20:D20"/>
    <mergeCell ref="F20:G20"/>
    <mergeCell ref="H20:I20"/>
    <mergeCell ref="B3:I3"/>
    <mergeCell ref="A7:A9"/>
    <mergeCell ref="A5:A6"/>
    <mergeCell ref="B4:I4"/>
    <mergeCell ref="A12:A13"/>
    <mergeCell ref="B12:I13"/>
    <mergeCell ref="B5:I6"/>
    <mergeCell ref="B7:I9"/>
  </mergeCells>
  <phoneticPr fontId="2" type="noConversion"/>
  <dataValidations count="1">
    <dataValidation type="list" allowBlank="1" showInputMessage="1" showErrorMessage="1" sqref="H20:I25">
      <formula1>"产出类,效益类,满意度"</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36"/>
  <sheetViews>
    <sheetView topLeftCell="A37" workbookViewId="0">
      <selection activeCell="D12" sqref="D12"/>
    </sheetView>
  </sheetViews>
  <sheetFormatPr defaultRowHeight="14.4"/>
  <cols>
    <col min="1" max="1" width="16.6640625" customWidth="1"/>
    <col min="2" max="2" width="29.33203125" customWidth="1"/>
    <col min="3" max="3" width="12.44140625" customWidth="1"/>
    <col min="4" max="4" width="14.109375" customWidth="1"/>
    <col min="5" max="5" width="13.44140625" customWidth="1"/>
  </cols>
  <sheetData>
    <row r="1" spans="1:5" ht="20.399999999999999">
      <c r="A1" s="13" t="s">
        <v>20</v>
      </c>
    </row>
    <row r="2" spans="1:5" ht="25.8">
      <c r="A2" s="47" t="s">
        <v>21</v>
      </c>
      <c r="B2" s="47"/>
      <c r="C2" s="47"/>
      <c r="D2" s="47"/>
      <c r="E2" s="47"/>
    </row>
    <row r="3" spans="1:5">
      <c r="E3" t="s">
        <v>29</v>
      </c>
    </row>
    <row r="4" spans="1:5" s="5" customFormat="1" ht="27.9" customHeight="1">
      <c r="A4" s="49" t="s">
        <v>22</v>
      </c>
      <c r="B4" s="50"/>
      <c r="C4" s="49" t="s">
        <v>25</v>
      </c>
      <c r="D4" s="51"/>
      <c r="E4" s="50"/>
    </row>
    <row r="5" spans="1:5" s="5" customFormat="1" ht="27.9" customHeight="1">
      <c r="A5" s="7" t="s">
        <v>23</v>
      </c>
      <c r="B5" s="7" t="s">
        <v>24</v>
      </c>
      <c r="C5" s="7" t="s">
        <v>26</v>
      </c>
      <c r="D5" s="7" t="s">
        <v>27</v>
      </c>
      <c r="E5" s="7" t="s">
        <v>28</v>
      </c>
    </row>
    <row r="6" spans="1:5" ht="27.9" customHeight="1">
      <c r="A6" s="52" t="s">
        <v>55</v>
      </c>
      <c r="B6" s="53"/>
      <c r="C6" s="27">
        <v>33815.07</v>
      </c>
      <c r="D6" s="24">
        <v>3890.17</v>
      </c>
      <c r="E6" s="27">
        <v>29924.9</v>
      </c>
    </row>
    <row r="7" spans="1:5" ht="27.9" customHeight="1">
      <c r="A7" s="33">
        <v>208</v>
      </c>
      <c r="B7" s="2" t="s">
        <v>318</v>
      </c>
      <c r="C7" s="24">
        <v>617.57000000000005</v>
      </c>
      <c r="D7" s="24">
        <v>617.57000000000005</v>
      </c>
      <c r="E7" s="24"/>
    </row>
    <row r="8" spans="1:5" ht="27.9" customHeight="1">
      <c r="A8" s="23" t="s">
        <v>319</v>
      </c>
      <c r="B8" s="2" t="s">
        <v>320</v>
      </c>
      <c r="C8" s="24">
        <v>613.63</v>
      </c>
      <c r="D8" s="24">
        <v>613.63</v>
      </c>
      <c r="E8" s="24"/>
    </row>
    <row r="9" spans="1:5" ht="27.9" customHeight="1">
      <c r="A9" s="23" t="s">
        <v>120</v>
      </c>
      <c r="B9" s="2" t="s">
        <v>121</v>
      </c>
      <c r="C9" s="24">
        <v>210.11</v>
      </c>
      <c r="D9" s="24">
        <v>210.11</v>
      </c>
      <c r="E9" s="24"/>
    </row>
    <row r="10" spans="1:5" ht="27.9" customHeight="1">
      <c r="A10" s="25" t="s">
        <v>122</v>
      </c>
      <c r="B10" s="2" t="s">
        <v>123</v>
      </c>
      <c r="C10" s="24">
        <v>105.07</v>
      </c>
      <c r="D10" s="24">
        <v>105.07</v>
      </c>
      <c r="E10" s="24"/>
    </row>
    <row r="11" spans="1:5" ht="27.9" customHeight="1">
      <c r="A11" s="25" t="s">
        <v>124</v>
      </c>
      <c r="B11" s="2" t="s">
        <v>125</v>
      </c>
      <c r="C11" s="24">
        <v>298.45</v>
      </c>
      <c r="D11" s="24">
        <v>298.45</v>
      </c>
      <c r="E11" s="24"/>
    </row>
    <row r="12" spans="1:5" ht="27.9" customHeight="1">
      <c r="A12" s="25" t="s">
        <v>126</v>
      </c>
      <c r="B12" s="2" t="s">
        <v>127</v>
      </c>
      <c r="C12" s="24">
        <v>3.94</v>
      </c>
      <c r="D12" s="24">
        <v>3.94</v>
      </c>
      <c r="E12" s="24"/>
    </row>
    <row r="13" spans="1:5" ht="27.9" customHeight="1">
      <c r="A13" s="25" t="s">
        <v>128</v>
      </c>
      <c r="B13" s="2" t="s">
        <v>129</v>
      </c>
      <c r="C13" s="24">
        <v>3.94</v>
      </c>
      <c r="D13" s="24">
        <v>3.94</v>
      </c>
      <c r="E13" s="24"/>
    </row>
    <row r="14" spans="1:5" ht="27.9" customHeight="1">
      <c r="A14" s="26">
        <v>210</v>
      </c>
      <c r="B14" s="2" t="s">
        <v>116</v>
      </c>
      <c r="C14" s="24">
        <v>131.33000000000001</v>
      </c>
      <c r="D14" s="24">
        <v>131.33000000000001</v>
      </c>
      <c r="E14" s="24"/>
    </row>
    <row r="15" spans="1:5" ht="27.9" customHeight="1">
      <c r="A15" s="25" t="s">
        <v>130</v>
      </c>
      <c r="B15" s="2" t="s">
        <v>131</v>
      </c>
      <c r="C15" s="24">
        <v>131.33000000000001</v>
      </c>
      <c r="D15" s="24">
        <v>131.33000000000001</v>
      </c>
      <c r="E15" s="24"/>
    </row>
    <row r="16" spans="1:5" ht="27.9" customHeight="1">
      <c r="A16" s="25" t="s">
        <v>132</v>
      </c>
      <c r="B16" s="2" t="s">
        <v>133</v>
      </c>
      <c r="C16" s="24">
        <v>44.2</v>
      </c>
      <c r="D16" s="24">
        <v>44.2</v>
      </c>
      <c r="E16" s="24"/>
    </row>
    <row r="17" spans="1:5" ht="27.9" customHeight="1">
      <c r="A17" s="25" t="s">
        <v>134</v>
      </c>
      <c r="B17" s="2" t="s">
        <v>135</v>
      </c>
      <c r="C17" s="24">
        <v>87.13</v>
      </c>
      <c r="D17" s="24">
        <v>87.13</v>
      </c>
      <c r="E17" s="24"/>
    </row>
    <row r="18" spans="1:5" ht="27.9" customHeight="1">
      <c r="A18" s="26">
        <v>213</v>
      </c>
      <c r="B18" s="2" t="s">
        <v>117</v>
      </c>
      <c r="C18" s="27">
        <f>D18+E18</f>
        <v>32826.67</v>
      </c>
      <c r="D18" s="27">
        <v>2901.77</v>
      </c>
      <c r="E18" s="27">
        <v>29924.9</v>
      </c>
    </row>
    <row r="19" spans="1:5" ht="27.9" customHeight="1">
      <c r="A19" s="25" t="s">
        <v>136</v>
      </c>
      <c r="B19" s="2" t="s">
        <v>137</v>
      </c>
      <c r="C19" s="27">
        <v>26482.59</v>
      </c>
      <c r="D19" s="27">
        <f>D20+D21</f>
        <v>2901.77</v>
      </c>
      <c r="E19" s="27">
        <v>23580.82</v>
      </c>
    </row>
    <row r="20" spans="1:5" ht="27.9" customHeight="1">
      <c r="A20" s="25" t="s">
        <v>138</v>
      </c>
      <c r="B20" s="2" t="s">
        <v>139</v>
      </c>
      <c r="C20" s="27">
        <v>1034.33</v>
      </c>
      <c r="D20" s="24">
        <v>1034.33</v>
      </c>
      <c r="E20" s="24"/>
    </row>
    <row r="21" spans="1:5" ht="27.9" customHeight="1">
      <c r="A21" s="25" t="s">
        <v>140</v>
      </c>
      <c r="B21" s="2" t="s">
        <v>141</v>
      </c>
      <c r="C21" s="27">
        <v>1867.44</v>
      </c>
      <c r="D21" s="27">
        <v>1867.44</v>
      </c>
      <c r="E21" s="24"/>
    </row>
    <row r="22" spans="1:5" ht="27.9" customHeight="1">
      <c r="A22" s="25" t="s">
        <v>142</v>
      </c>
      <c r="B22" s="2" t="s">
        <v>143</v>
      </c>
      <c r="C22" s="27">
        <v>120</v>
      </c>
      <c r="D22" s="27"/>
      <c r="E22" s="27">
        <v>120</v>
      </c>
    </row>
    <row r="23" spans="1:5" ht="27" customHeight="1">
      <c r="A23" s="25" t="s">
        <v>144</v>
      </c>
      <c r="B23" s="2" t="s">
        <v>145</v>
      </c>
      <c r="C23" s="27">
        <v>375</v>
      </c>
      <c r="D23" s="27"/>
      <c r="E23" s="27">
        <v>375</v>
      </c>
    </row>
    <row r="24" spans="1:5" ht="24.6" customHeight="1">
      <c r="A24" s="25" t="s">
        <v>146</v>
      </c>
      <c r="B24" s="2" t="s">
        <v>147</v>
      </c>
      <c r="C24" s="27">
        <v>11417.6</v>
      </c>
      <c r="D24" s="27"/>
      <c r="E24" s="27">
        <v>11417.6</v>
      </c>
    </row>
    <row r="25" spans="1:5" ht="24" customHeight="1">
      <c r="A25" s="25" t="s">
        <v>148</v>
      </c>
      <c r="B25" s="2" t="s">
        <v>149</v>
      </c>
      <c r="C25" s="27">
        <v>350</v>
      </c>
      <c r="D25" s="27"/>
      <c r="E25" s="27">
        <v>350</v>
      </c>
    </row>
    <row r="26" spans="1:5" ht="24" customHeight="1">
      <c r="A26" s="25" t="s">
        <v>150</v>
      </c>
      <c r="B26" s="2" t="s">
        <v>151</v>
      </c>
      <c r="C26" s="27">
        <v>546</v>
      </c>
      <c r="D26" s="27"/>
      <c r="E26" s="27">
        <v>546</v>
      </c>
    </row>
    <row r="27" spans="1:5" ht="28.8">
      <c r="A27" s="25" t="s">
        <v>152</v>
      </c>
      <c r="B27" s="2" t="s">
        <v>153</v>
      </c>
      <c r="C27" s="27">
        <v>2</v>
      </c>
      <c r="D27" s="27"/>
      <c r="E27" s="27">
        <v>2</v>
      </c>
    </row>
    <row r="28" spans="1:5" ht="25.95" customHeight="1">
      <c r="A28" s="25" t="s">
        <v>154</v>
      </c>
      <c r="B28" s="2" t="s">
        <v>155</v>
      </c>
      <c r="C28" s="27">
        <v>7726</v>
      </c>
      <c r="D28" s="27"/>
      <c r="E28" s="27">
        <v>7726</v>
      </c>
    </row>
    <row r="29" spans="1:5" ht="23.4" customHeight="1">
      <c r="A29" s="25" t="s">
        <v>156</v>
      </c>
      <c r="B29" s="2" t="s">
        <v>157</v>
      </c>
      <c r="C29" s="20">
        <v>3044.22</v>
      </c>
      <c r="D29" s="27"/>
      <c r="E29" s="20">
        <v>3044.22</v>
      </c>
    </row>
    <row r="30" spans="1:5" ht="26.4" customHeight="1">
      <c r="A30" s="25" t="s">
        <v>158</v>
      </c>
      <c r="B30" s="2" t="s">
        <v>159</v>
      </c>
      <c r="C30" s="27">
        <v>6289.56</v>
      </c>
      <c r="D30" s="27"/>
      <c r="E30" s="27">
        <v>6289.56</v>
      </c>
    </row>
    <row r="31" spans="1:5" ht="25.2" customHeight="1">
      <c r="A31" s="25" t="s">
        <v>160</v>
      </c>
      <c r="B31" s="2" t="s">
        <v>161</v>
      </c>
      <c r="C31" s="27">
        <v>6289.56</v>
      </c>
      <c r="D31" s="27"/>
      <c r="E31" s="27">
        <v>6289.56</v>
      </c>
    </row>
    <row r="32" spans="1:5" ht="24.6" customHeight="1">
      <c r="A32" s="25" t="s">
        <v>162</v>
      </c>
      <c r="B32" s="2" t="s">
        <v>163</v>
      </c>
      <c r="C32" s="27">
        <v>54.52</v>
      </c>
      <c r="D32" s="24"/>
      <c r="E32" s="27">
        <v>54.52</v>
      </c>
    </row>
    <row r="33" spans="1:5" ht="24" customHeight="1">
      <c r="A33" s="25" t="s">
        <v>164</v>
      </c>
      <c r="B33" s="2" t="s">
        <v>165</v>
      </c>
      <c r="C33" s="27">
        <v>54.52</v>
      </c>
      <c r="D33" s="24"/>
      <c r="E33" s="27">
        <v>54.52</v>
      </c>
    </row>
    <row r="34" spans="1:5" ht="25.95" customHeight="1">
      <c r="A34" s="26">
        <v>221</v>
      </c>
      <c r="B34" s="28" t="s">
        <v>166</v>
      </c>
      <c r="C34" s="24">
        <v>239.5</v>
      </c>
      <c r="D34" s="24">
        <v>239.5</v>
      </c>
      <c r="E34" s="24"/>
    </row>
    <row r="35" spans="1:5" ht="24.6" customHeight="1">
      <c r="A35" s="25" t="s">
        <v>167</v>
      </c>
      <c r="B35" s="2" t="s">
        <v>168</v>
      </c>
      <c r="C35" s="24">
        <v>239.5</v>
      </c>
      <c r="D35" s="24">
        <v>239.5</v>
      </c>
      <c r="E35" s="24"/>
    </row>
    <row r="36" spans="1:5" ht="25.2" customHeight="1">
      <c r="A36" s="25" t="s">
        <v>169</v>
      </c>
      <c r="B36" s="2" t="s">
        <v>170</v>
      </c>
      <c r="C36" s="24">
        <v>239.5</v>
      </c>
      <c r="D36" s="24">
        <v>239.5</v>
      </c>
      <c r="E36" s="24"/>
    </row>
  </sheetData>
  <mergeCells count="4">
    <mergeCell ref="A2:E2"/>
    <mergeCell ref="A4:B4"/>
    <mergeCell ref="C4:E4"/>
    <mergeCell ref="A6:B6"/>
  </mergeCells>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37"/>
  <sheetViews>
    <sheetView topLeftCell="A16" workbookViewId="0">
      <selection activeCell="B22" sqref="B22"/>
    </sheetView>
  </sheetViews>
  <sheetFormatPr defaultRowHeight="14.4"/>
  <cols>
    <col min="1" max="1" width="13.33203125" customWidth="1"/>
    <col min="2" max="2" width="25.33203125" customWidth="1"/>
    <col min="3" max="3" width="11.6640625" customWidth="1"/>
    <col min="4" max="5" width="14.77734375" customWidth="1"/>
  </cols>
  <sheetData>
    <row r="1" spans="1:5" ht="20.399999999999999">
      <c r="A1" s="13" t="s">
        <v>30</v>
      </c>
    </row>
    <row r="2" spans="1:5" ht="25.8">
      <c r="A2" s="47" t="s">
        <v>31</v>
      </c>
      <c r="B2" s="47"/>
      <c r="C2" s="47"/>
      <c r="D2" s="47"/>
      <c r="E2" s="47"/>
    </row>
    <row r="3" spans="1:5">
      <c r="E3" t="s">
        <v>38</v>
      </c>
    </row>
    <row r="4" spans="1:5" s="8" customFormat="1" ht="28.5" customHeight="1">
      <c r="A4" s="49" t="s">
        <v>32</v>
      </c>
      <c r="B4" s="50"/>
      <c r="C4" s="49" t="s">
        <v>34</v>
      </c>
      <c r="D4" s="51"/>
      <c r="E4" s="50"/>
    </row>
    <row r="5" spans="1:5" s="8" customFormat="1" ht="27.9" customHeight="1">
      <c r="A5" s="7" t="s">
        <v>33</v>
      </c>
      <c r="B5" s="7" t="s">
        <v>24</v>
      </c>
      <c r="C5" s="7" t="s">
        <v>26</v>
      </c>
      <c r="D5" s="7" t="s">
        <v>35</v>
      </c>
      <c r="E5" s="7" t="s">
        <v>36</v>
      </c>
    </row>
    <row r="6" spans="1:5" ht="27.9" customHeight="1">
      <c r="A6" s="52" t="s">
        <v>55</v>
      </c>
      <c r="B6" s="53"/>
      <c r="C6" s="1">
        <v>3890.17</v>
      </c>
      <c r="D6" s="1">
        <v>3056.34</v>
      </c>
      <c r="E6" s="1">
        <v>833.83</v>
      </c>
    </row>
    <row r="7" spans="1:5" ht="27.9" customHeight="1">
      <c r="A7" s="26">
        <v>301</v>
      </c>
      <c r="B7" s="1" t="s">
        <v>171</v>
      </c>
      <c r="C7" s="20">
        <v>2710.89</v>
      </c>
      <c r="D7" s="20">
        <v>2710.89</v>
      </c>
      <c r="E7" s="1"/>
    </row>
    <row r="8" spans="1:5" ht="27.9" customHeight="1">
      <c r="A8" s="25" t="s">
        <v>172</v>
      </c>
      <c r="B8" s="29" t="s">
        <v>173</v>
      </c>
      <c r="C8" s="1">
        <v>679.59</v>
      </c>
      <c r="D8" s="1">
        <v>679.59</v>
      </c>
      <c r="E8" s="1"/>
    </row>
    <row r="9" spans="1:5" ht="27.9" customHeight="1">
      <c r="A9" s="25" t="s">
        <v>174</v>
      </c>
      <c r="B9" s="29" t="s">
        <v>175</v>
      </c>
      <c r="C9" s="1">
        <v>222.42</v>
      </c>
      <c r="D9" s="1">
        <v>222.42</v>
      </c>
      <c r="E9" s="1"/>
    </row>
    <row r="10" spans="1:5" ht="25.2" customHeight="1">
      <c r="A10" s="25" t="s">
        <v>176</v>
      </c>
      <c r="B10" s="29" t="s">
        <v>177</v>
      </c>
      <c r="C10" s="1">
        <v>169.82</v>
      </c>
      <c r="D10" s="1">
        <v>169.82</v>
      </c>
      <c r="E10" s="1"/>
    </row>
    <row r="11" spans="1:5" ht="25.2" customHeight="1">
      <c r="A11" s="25" t="s">
        <v>178</v>
      </c>
      <c r="B11" s="1" t="s">
        <v>179</v>
      </c>
      <c r="C11" s="1">
        <v>833.93</v>
      </c>
      <c r="D11" s="1">
        <v>833.93</v>
      </c>
      <c r="E11" s="1"/>
    </row>
    <row r="12" spans="1:5" ht="27.9" customHeight="1">
      <c r="A12" s="25" t="s">
        <v>180</v>
      </c>
      <c r="B12" s="29" t="s">
        <v>181</v>
      </c>
      <c r="C12" s="1">
        <v>210.11</v>
      </c>
      <c r="D12" s="1">
        <v>210.11</v>
      </c>
      <c r="E12" s="1"/>
    </row>
    <row r="13" spans="1:5" ht="27.9" customHeight="1">
      <c r="A13" s="25" t="s">
        <v>182</v>
      </c>
      <c r="B13" s="29" t="s">
        <v>183</v>
      </c>
      <c r="C13" s="1">
        <v>105.07</v>
      </c>
      <c r="D13" s="1">
        <v>105.07</v>
      </c>
      <c r="E13" s="1"/>
    </row>
    <row r="14" spans="1:5" ht="27.9" customHeight="1">
      <c r="A14" s="25" t="s">
        <v>184</v>
      </c>
      <c r="B14" s="29" t="s">
        <v>185</v>
      </c>
      <c r="C14" s="1">
        <v>111.63</v>
      </c>
      <c r="D14" s="1">
        <v>111.63</v>
      </c>
      <c r="E14" s="1"/>
    </row>
    <row r="15" spans="1:5" ht="27.9" customHeight="1">
      <c r="A15" s="25" t="s">
        <v>186</v>
      </c>
      <c r="B15" s="29" t="s">
        <v>187</v>
      </c>
      <c r="C15" s="1">
        <v>23.64</v>
      </c>
      <c r="D15" s="1">
        <v>23.64</v>
      </c>
      <c r="E15" s="1"/>
    </row>
    <row r="16" spans="1:5" ht="27.9" customHeight="1">
      <c r="A16" s="25" t="s">
        <v>188</v>
      </c>
      <c r="B16" s="29" t="s">
        <v>189</v>
      </c>
      <c r="C16" s="1">
        <v>239.5</v>
      </c>
      <c r="D16" s="1">
        <v>239.5</v>
      </c>
      <c r="E16" s="1"/>
    </row>
    <row r="17" spans="1:5" ht="27.9" customHeight="1">
      <c r="A17" s="25" t="s">
        <v>190</v>
      </c>
      <c r="B17" s="29" t="s">
        <v>191</v>
      </c>
      <c r="C17" s="1">
        <v>25.12</v>
      </c>
      <c r="D17" s="1">
        <v>25.12</v>
      </c>
      <c r="E17" s="1"/>
    </row>
    <row r="18" spans="1:5" ht="25.95" customHeight="1">
      <c r="A18" s="25" t="s">
        <v>192</v>
      </c>
      <c r="B18" s="29" t="s">
        <v>193</v>
      </c>
      <c r="C18" s="1">
        <v>90.07</v>
      </c>
      <c r="D18" s="1">
        <v>90.07</v>
      </c>
      <c r="E18" s="1"/>
    </row>
    <row r="19" spans="1:5" ht="25.2" customHeight="1">
      <c r="A19" s="26">
        <v>302</v>
      </c>
      <c r="B19" s="22" t="s">
        <v>194</v>
      </c>
      <c r="C19" s="1">
        <v>833.83</v>
      </c>
      <c r="D19" s="1"/>
      <c r="E19" s="1">
        <v>833.83</v>
      </c>
    </row>
    <row r="20" spans="1:5" ht="24.6" customHeight="1">
      <c r="A20" s="25" t="s">
        <v>195</v>
      </c>
      <c r="B20" s="29" t="s">
        <v>196</v>
      </c>
      <c r="C20" s="1">
        <v>114.37</v>
      </c>
      <c r="D20" s="1"/>
      <c r="E20" s="1">
        <v>114.37</v>
      </c>
    </row>
    <row r="21" spans="1:5" ht="27.9" customHeight="1">
      <c r="A21" s="25" t="s">
        <v>197</v>
      </c>
      <c r="B21" s="29" t="s">
        <v>198</v>
      </c>
      <c r="C21" s="1">
        <v>12.56</v>
      </c>
      <c r="D21" s="1"/>
      <c r="E21" s="1">
        <v>12.56</v>
      </c>
    </row>
    <row r="22" spans="1:5" ht="24.6" customHeight="1">
      <c r="A22" s="25" t="s">
        <v>199</v>
      </c>
      <c r="B22" s="29" t="s">
        <v>200</v>
      </c>
      <c r="C22" s="1">
        <v>31.27</v>
      </c>
      <c r="D22" s="1"/>
      <c r="E22" s="1">
        <v>31.27</v>
      </c>
    </row>
    <row r="23" spans="1:5" ht="24" customHeight="1">
      <c r="A23" s="25" t="s">
        <v>201</v>
      </c>
      <c r="B23" s="29" t="s">
        <v>202</v>
      </c>
      <c r="C23" s="1">
        <v>282.60000000000002</v>
      </c>
      <c r="D23" s="1"/>
      <c r="E23" s="1">
        <v>282.60000000000002</v>
      </c>
    </row>
    <row r="24" spans="1:5" ht="24.6" customHeight="1">
      <c r="A24" s="25" t="s">
        <v>203</v>
      </c>
      <c r="B24" s="29" t="s">
        <v>204</v>
      </c>
      <c r="C24" s="1">
        <v>29.94</v>
      </c>
      <c r="D24" s="1"/>
      <c r="E24" s="1">
        <v>29.94</v>
      </c>
    </row>
    <row r="25" spans="1:5" ht="23.4" customHeight="1">
      <c r="A25" s="25" t="s">
        <v>205</v>
      </c>
      <c r="B25" s="29" t="s">
        <v>206</v>
      </c>
      <c r="C25" s="1">
        <v>24.4</v>
      </c>
      <c r="D25" s="1"/>
      <c r="E25" s="1">
        <v>24.4</v>
      </c>
    </row>
    <row r="26" spans="1:5" ht="24" customHeight="1">
      <c r="A26" s="25" t="s">
        <v>207</v>
      </c>
      <c r="B26" s="29" t="s">
        <v>208</v>
      </c>
      <c r="C26" s="1">
        <v>6.81</v>
      </c>
      <c r="D26" s="1"/>
      <c r="E26" s="1">
        <v>6.81</v>
      </c>
    </row>
    <row r="27" spans="1:5" ht="25.2" customHeight="1">
      <c r="A27" s="25" t="s">
        <v>209</v>
      </c>
      <c r="B27" s="29" t="s">
        <v>210</v>
      </c>
      <c r="C27" s="1">
        <v>7.8</v>
      </c>
      <c r="D27" s="1"/>
      <c r="E27" s="1">
        <v>7.8</v>
      </c>
    </row>
    <row r="28" spans="1:5" ht="22.2" customHeight="1">
      <c r="A28" s="25" t="s">
        <v>211</v>
      </c>
      <c r="B28" s="29" t="s">
        <v>212</v>
      </c>
      <c r="C28" s="1">
        <v>39.92</v>
      </c>
      <c r="D28" s="1"/>
      <c r="E28" s="1">
        <v>39.92</v>
      </c>
    </row>
    <row r="29" spans="1:5" ht="22.95" customHeight="1">
      <c r="A29" s="25" t="s">
        <v>213</v>
      </c>
      <c r="B29" s="29" t="s">
        <v>214</v>
      </c>
      <c r="C29" s="1">
        <v>59.88</v>
      </c>
      <c r="D29" s="1"/>
      <c r="E29" s="1">
        <v>59.88</v>
      </c>
    </row>
    <row r="30" spans="1:5" ht="27" customHeight="1">
      <c r="A30" s="25" t="s">
        <v>215</v>
      </c>
      <c r="B30" s="29" t="s">
        <v>216</v>
      </c>
      <c r="C30" s="1">
        <v>38.200000000000003</v>
      </c>
      <c r="D30" s="1"/>
      <c r="E30" s="1">
        <v>38.200000000000003</v>
      </c>
    </row>
    <row r="31" spans="1:5" ht="25.95" customHeight="1">
      <c r="A31" s="25" t="s">
        <v>217</v>
      </c>
      <c r="B31" s="29" t="s">
        <v>218</v>
      </c>
      <c r="C31" s="1">
        <v>55.18</v>
      </c>
      <c r="D31" s="1"/>
      <c r="E31" s="1">
        <v>55.18</v>
      </c>
    </row>
    <row r="32" spans="1:5" ht="27" customHeight="1">
      <c r="A32" s="25" t="s">
        <v>219</v>
      </c>
      <c r="B32" s="29" t="s">
        <v>220</v>
      </c>
      <c r="C32" s="1">
        <v>130.9</v>
      </c>
      <c r="D32" s="1"/>
      <c r="E32" s="1">
        <v>130.9</v>
      </c>
    </row>
    <row r="33" spans="1:5" ht="27" customHeight="1">
      <c r="A33" s="26">
        <v>303</v>
      </c>
      <c r="B33" s="1" t="s">
        <v>221</v>
      </c>
      <c r="C33" s="1">
        <v>345.45</v>
      </c>
      <c r="D33" s="1">
        <v>345.45</v>
      </c>
      <c r="E33" s="1"/>
    </row>
    <row r="34" spans="1:5" ht="22.95" customHeight="1">
      <c r="A34" s="25" t="s">
        <v>222</v>
      </c>
      <c r="B34" s="29" t="s">
        <v>223</v>
      </c>
      <c r="C34" s="1">
        <v>12.36</v>
      </c>
      <c r="D34" s="1">
        <v>12.36</v>
      </c>
      <c r="E34" s="1"/>
    </row>
    <row r="35" spans="1:5" ht="23.4" customHeight="1">
      <c r="A35" s="25" t="s">
        <v>224</v>
      </c>
      <c r="B35" s="29" t="s">
        <v>225</v>
      </c>
      <c r="C35" s="1">
        <v>34.6</v>
      </c>
      <c r="D35" s="1">
        <v>34.6</v>
      </c>
      <c r="E35" s="1"/>
    </row>
    <row r="36" spans="1:5" ht="25.95" customHeight="1">
      <c r="A36" s="25" t="s">
        <v>226</v>
      </c>
      <c r="B36" s="29" t="s">
        <v>227</v>
      </c>
      <c r="C36" s="1">
        <v>0.04</v>
      </c>
      <c r="D36" s="1">
        <v>0.04</v>
      </c>
      <c r="E36" s="1"/>
    </row>
    <row r="37" spans="1:5" ht="28.2" customHeight="1">
      <c r="A37" s="25" t="s">
        <v>228</v>
      </c>
      <c r="B37" s="29" t="s">
        <v>229</v>
      </c>
      <c r="C37" s="1">
        <v>298.45</v>
      </c>
      <c r="D37" s="1">
        <v>298.45</v>
      </c>
      <c r="E37" s="1"/>
    </row>
  </sheetData>
  <mergeCells count="4">
    <mergeCell ref="A2:E2"/>
    <mergeCell ref="A4:B4"/>
    <mergeCell ref="C4:E4"/>
    <mergeCell ref="A6:B6"/>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7"/>
  <sheetViews>
    <sheetView workbookViewId="0">
      <selection activeCell="E7" sqref="E7:F7"/>
    </sheetView>
  </sheetViews>
  <sheetFormatPr defaultRowHeight="14.4"/>
  <cols>
    <col min="1" max="1" width="10.77734375" customWidth="1"/>
    <col min="2" max="2" width="12.109375" customWidth="1"/>
    <col min="3" max="3" width="14.77734375" customWidth="1"/>
    <col min="4" max="4" width="15" customWidth="1"/>
    <col min="5" max="5" width="16" customWidth="1"/>
    <col min="6" max="6" width="18" customWidth="1"/>
  </cols>
  <sheetData>
    <row r="1" spans="1:6" ht="20.399999999999999">
      <c r="A1" s="13" t="s">
        <v>37</v>
      </c>
    </row>
    <row r="2" spans="1:6" ht="25.8">
      <c r="A2" s="47" t="s">
        <v>39</v>
      </c>
      <c r="B2" s="47"/>
      <c r="C2" s="47"/>
      <c r="D2" s="47"/>
      <c r="E2" s="47"/>
      <c r="F2" s="47"/>
    </row>
    <row r="3" spans="1:6">
      <c r="F3" t="s">
        <v>45</v>
      </c>
    </row>
    <row r="4" spans="1:6" s="5" customFormat="1" ht="27.9" customHeight="1">
      <c r="A4" s="45" t="s">
        <v>25</v>
      </c>
      <c r="B4" s="48"/>
      <c r="C4" s="48"/>
      <c r="D4" s="48"/>
      <c r="E4" s="48"/>
      <c r="F4" s="46"/>
    </row>
    <row r="5" spans="1:6" s="5" customFormat="1" ht="27.9" customHeight="1">
      <c r="A5" s="54" t="s">
        <v>4</v>
      </c>
      <c r="B5" s="55" t="s">
        <v>40</v>
      </c>
      <c r="C5" s="45" t="s">
        <v>41</v>
      </c>
      <c r="D5" s="48"/>
      <c r="E5" s="46"/>
      <c r="F5" s="55" t="s">
        <v>42</v>
      </c>
    </row>
    <row r="6" spans="1:6" s="5" customFormat="1" ht="27.9" customHeight="1">
      <c r="A6" s="54"/>
      <c r="B6" s="56"/>
      <c r="C6" s="3" t="s">
        <v>26</v>
      </c>
      <c r="D6" s="3" t="s">
        <v>43</v>
      </c>
      <c r="E6" s="3" t="s">
        <v>44</v>
      </c>
      <c r="F6" s="56"/>
    </row>
    <row r="7" spans="1:6" ht="27.9" customHeight="1">
      <c r="A7" s="1">
        <v>83.9</v>
      </c>
      <c r="B7" s="1">
        <v>5</v>
      </c>
      <c r="C7" s="1">
        <v>50.4</v>
      </c>
      <c r="D7" s="1"/>
      <c r="E7" s="1">
        <v>50.4</v>
      </c>
      <c r="F7" s="1">
        <v>28.5</v>
      </c>
    </row>
  </sheetData>
  <mergeCells count="6">
    <mergeCell ref="A5:A6"/>
    <mergeCell ref="A2:F2"/>
    <mergeCell ref="A4:F4"/>
    <mergeCell ref="B5:B6"/>
    <mergeCell ref="C5:E5"/>
    <mergeCell ref="F5:F6"/>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7"/>
  <sheetViews>
    <sheetView workbookViewId="0"/>
  </sheetViews>
  <sheetFormatPr defaultRowHeight="14.4"/>
  <cols>
    <col min="1" max="1" width="15.44140625" customWidth="1"/>
    <col min="2" max="2" width="29.88671875" customWidth="1"/>
    <col min="3" max="3" width="12.109375" customWidth="1"/>
    <col min="4" max="4" width="11.21875" customWidth="1"/>
    <col min="5" max="5" width="14.88671875" customWidth="1"/>
  </cols>
  <sheetData>
    <row r="1" spans="1:5" ht="20.399999999999999">
      <c r="A1" s="13" t="s">
        <v>46</v>
      </c>
    </row>
    <row r="2" spans="1:5" ht="25.8">
      <c r="A2" s="47" t="s">
        <v>47</v>
      </c>
      <c r="B2" s="47"/>
      <c r="C2" s="47"/>
      <c r="D2" s="47"/>
      <c r="E2" s="47"/>
    </row>
    <row r="3" spans="1:5">
      <c r="E3" t="s">
        <v>53</v>
      </c>
    </row>
    <row r="4" spans="1:5" s="5" customFormat="1" ht="27.9" customHeight="1">
      <c r="A4" s="57" t="s">
        <v>48</v>
      </c>
      <c r="B4" s="57" t="s">
        <v>24</v>
      </c>
      <c r="C4" s="49" t="s">
        <v>49</v>
      </c>
      <c r="D4" s="51"/>
      <c r="E4" s="50"/>
    </row>
    <row r="5" spans="1:5" s="5" customFormat="1" ht="27.9" customHeight="1">
      <c r="A5" s="58"/>
      <c r="B5" s="58"/>
      <c r="C5" s="7" t="s">
        <v>50</v>
      </c>
      <c r="D5" s="7" t="s">
        <v>51</v>
      </c>
      <c r="E5" s="7" t="s">
        <v>52</v>
      </c>
    </row>
    <row r="6" spans="1:5" ht="27.9" customHeight="1">
      <c r="A6" s="52" t="s">
        <v>4</v>
      </c>
      <c r="B6" s="53"/>
      <c r="C6" s="1"/>
      <c r="D6" s="1"/>
      <c r="E6" s="1"/>
    </row>
    <row r="7" spans="1:5" ht="27.9" customHeight="1">
      <c r="A7" s="1"/>
      <c r="B7" s="1"/>
      <c r="C7" s="1"/>
      <c r="D7" s="1"/>
      <c r="E7" s="1"/>
    </row>
    <row r="8" spans="1:5" ht="27.9" customHeight="1">
      <c r="A8" s="1"/>
      <c r="B8" s="1"/>
      <c r="C8" s="1"/>
      <c r="D8" s="1"/>
      <c r="E8" s="1"/>
    </row>
    <row r="9" spans="1:5" ht="27.9" customHeight="1">
      <c r="A9" s="1"/>
      <c r="B9" s="1"/>
      <c r="C9" s="1"/>
      <c r="D9" s="1"/>
      <c r="E9" s="1"/>
    </row>
    <row r="10" spans="1:5" ht="27.9" customHeight="1">
      <c r="A10" s="1"/>
      <c r="B10" s="1"/>
      <c r="C10" s="1"/>
      <c r="D10" s="1"/>
      <c r="E10" s="1"/>
    </row>
    <row r="11" spans="1:5" ht="27.9" customHeight="1">
      <c r="A11" s="1"/>
      <c r="B11" s="1"/>
      <c r="C11" s="1"/>
      <c r="D11" s="1"/>
      <c r="E11" s="1"/>
    </row>
    <row r="12" spans="1:5" ht="27.9" customHeight="1">
      <c r="A12" s="1"/>
      <c r="B12" s="1"/>
      <c r="C12" s="1"/>
      <c r="D12" s="1"/>
      <c r="E12" s="1"/>
    </row>
    <row r="13" spans="1:5" ht="27.9" customHeight="1">
      <c r="A13" s="1"/>
      <c r="B13" s="1"/>
      <c r="C13" s="1"/>
      <c r="D13" s="1"/>
      <c r="E13" s="1"/>
    </row>
    <row r="14" spans="1:5" ht="27.9" customHeight="1">
      <c r="A14" s="1"/>
      <c r="B14" s="1"/>
      <c r="C14" s="1"/>
      <c r="D14" s="1"/>
      <c r="E14" s="1"/>
    </row>
    <row r="15" spans="1:5" ht="27.9" customHeight="1">
      <c r="A15" s="1"/>
      <c r="B15" s="1"/>
      <c r="C15" s="1"/>
      <c r="D15" s="1"/>
      <c r="E15" s="1"/>
    </row>
    <row r="16" spans="1:5" ht="27.9" customHeight="1">
      <c r="A16" s="1"/>
      <c r="B16" s="1"/>
      <c r="C16" s="1"/>
      <c r="D16" s="1"/>
      <c r="E16" s="1"/>
    </row>
    <row r="17" spans="1:1">
      <c r="A17" t="s">
        <v>54</v>
      </c>
    </row>
  </sheetData>
  <mergeCells count="5">
    <mergeCell ref="A2:E2"/>
    <mergeCell ref="A4:A5"/>
    <mergeCell ref="B4:B5"/>
    <mergeCell ref="C4:E4"/>
    <mergeCell ref="A6:B6"/>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H14" sqref="H14"/>
    </sheetView>
  </sheetViews>
  <sheetFormatPr defaultRowHeight="14.4"/>
  <cols>
    <col min="1" max="1" width="29.21875" customWidth="1"/>
    <col min="2" max="2" width="13.33203125" customWidth="1"/>
    <col min="3" max="3" width="26.6640625" customWidth="1"/>
    <col min="4" max="4" width="11.21875" customWidth="1"/>
  </cols>
  <sheetData>
    <row r="1" spans="1:4" ht="20.399999999999999">
      <c r="A1" s="13" t="s">
        <v>56</v>
      </c>
    </row>
    <row r="2" spans="1:4" ht="25.8">
      <c r="A2" s="47" t="s">
        <v>57</v>
      </c>
      <c r="B2" s="47"/>
      <c r="C2" s="47"/>
      <c r="D2" s="47"/>
    </row>
    <row r="3" spans="1:4">
      <c r="D3" t="s">
        <v>64</v>
      </c>
    </row>
    <row r="4" spans="1:4" s="8" customFormat="1" ht="27.9" customHeight="1">
      <c r="A4" s="49" t="s">
        <v>0</v>
      </c>
      <c r="B4" s="50"/>
      <c r="C4" s="45" t="s">
        <v>3</v>
      </c>
      <c r="D4" s="46"/>
    </row>
    <row r="5" spans="1:4" s="8" customFormat="1" ht="27.9" customHeight="1">
      <c r="A5" s="7" t="s">
        <v>1</v>
      </c>
      <c r="B5" s="7" t="s">
        <v>2</v>
      </c>
      <c r="C5" s="7" t="s">
        <v>1</v>
      </c>
      <c r="D5" s="7" t="s">
        <v>2</v>
      </c>
    </row>
    <row r="6" spans="1:4" ht="27.9" customHeight="1">
      <c r="A6" s="1" t="s">
        <v>58</v>
      </c>
      <c r="B6" s="20">
        <v>30517.39</v>
      </c>
      <c r="C6" s="29" t="s">
        <v>230</v>
      </c>
      <c r="D6" s="1">
        <v>617.57000000000005</v>
      </c>
    </row>
    <row r="7" spans="1:4" ht="27.9" customHeight="1">
      <c r="A7" s="1" t="s">
        <v>59</v>
      </c>
      <c r="B7" s="1">
        <v>0</v>
      </c>
      <c r="C7" s="29" t="s">
        <v>231</v>
      </c>
      <c r="D7" s="1">
        <v>131.33000000000001</v>
      </c>
    </row>
    <row r="8" spans="1:4" ht="27.9" customHeight="1">
      <c r="A8" s="1" t="s">
        <v>60</v>
      </c>
      <c r="B8" s="1">
        <v>114</v>
      </c>
      <c r="C8" s="29" t="s">
        <v>232</v>
      </c>
      <c r="D8" s="20">
        <v>32826.67</v>
      </c>
    </row>
    <row r="9" spans="1:4" ht="27.9" customHeight="1">
      <c r="A9" s="1" t="s">
        <v>61</v>
      </c>
      <c r="B9" s="1"/>
      <c r="C9" s="29" t="s">
        <v>233</v>
      </c>
      <c r="D9" s="1">
        <v>239.5</v>
      </c>
    </row>
    <row r="10" spans="1:4" ht="27.9" customHeight="1">
      <c r="A10" s="1" t="s">
        <v>62</v>
      </c>
      <c r="B10" s="1"/>
      <c r="C10" s="29" t="s">
        <v>234</v>
      </c>
      <c r="D10" s="1">
        <v>114</v>
      </c>
    </row>
    <row r="11" spans="1:4" ht="27.9" customHeight="1">
      <c r="A11" s="1" t="s">
        <v>63</v>
      </c>
      <c r="B11" s="1"/>
      <c r="C11" s="1"/>
      <c r="D11" s="1"/>
    </row>
    <row r="12" spans="1:4" ht="27.9" customHeight="1">
      <c r="A12" s="1"/>
      <c r="B12" s="1"/>
      <c r="C12" s="1"/>
      <c r="D12" s="1"/>
    </row>
    <row r="13" spans="1:4" ht="27.9" customHeight="1">
      <c r="A13" s="1"/>
      <c r="B13" s="1"/>
      <c r="C13" s="1"/>
      <c r="D13" s="1"/>
    </row>
    <row r="14" spans="1:4" ht="27.9" customHeight="1">
      <c r="A14" s="1"/>
      <c r="B14" s="1"/>
      <c r="C14" s="1"/>
      <c r="D14" s="1"/>
    </row>
    <row r="15" spans="1:4" ht="27.9" customHeight="1">
      <c r="A15" s="1"/>
      <c r="B15" s="1"/>
      <c r="C15" s="1"/>
      <c r="D15" s="1"/>
    </row>
    <row r="16" spans="1:4" s="5" customFormat="1" ht="27.9" customHeight="1">
      <c r="A16" s="6" t="s">
        <v>65</v>
      </c>
      <c r="B16" s="30">
        <f>SUM(B6:B15)</f>
        <v>30631.39</v>
      </c>
      <c r="C16" s="6" t="s">
        <v>66</v>
      </c>
      <c r="D16" s="6">
        <f>SUM(D6:D15)</f>
        <v>33929.07</v>
      </c>
    </row>
    <row r="17" spans="1:4" ht="27.9" customHeight="1">
      <c r="A17" s="1" t="s">
        <v>67</v>
      </c>
      <c r="B17" s="1"/>
      <c r="C17" s="1" t="s">
        <v>69</v>
      </c>
      <c r="D17" s="1"/>
    </row>
    <row r="18" spans="1:4" ht="27.9" customHeight="1">
      <c r="A18" s="1" t="s">
        <v>68</v>
      </c>
      <c r="B18" s="1">
        <v>3297.68</v>
      </c>
      <c r="C18" s="1"/>
      <c r="D18" s="1"/>
    </row>
    <row r="19" spans="1:4" s="5" customFormat="1" ht="27.9" customHeight="1">
      <c r="A19" s="7" t="s">
        <v>70</v>
      </c>
      <c r="B19" s="30">
        <f>SUM(B16:B18)</f>
        <v>33929.07</v>
      </c>
      <c r="C19" s="7" t="s">
        <v>71</v>
      </c>
      <c r="D19" s="6">
        <v>33929.07</v>
      </c>
    </row>
  </sheetData>
  <mergeCells count="3">
    <mergeCell ref="A2:D2"/>
    <mergeCell ref="A4:B4"/>
    <mergeCell ref="C4:D4"/>
  </mergeCells>
  <phoneticPr fontId="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39"/>
  <sheetViews>
    <sheetView workbookViewId="0">
      <selection activeCell="H15" sqref="H15"/>
    </sheetView>
  </sheetViews>
  <sheetFormatPr defaultRowHeight="14.4"/>
  <cols>
    <col min="1" max="1" width="14.6640625" customWidth="1"/>
    <col min="2" max="2" width="30.109375" customWidth="1"/>
    <col min="3" max="3" width="11.44140625" customWidth="1"/>
    <col min="5" max="5" width="12.109375" customWidth="1"/>
    <col min="6" max="6" width="8.88671875" customWidth="1"/>
    <col min="8" max="8" width="7.6640625" customWidth="1"/>
    <col min="9" max="9" width="8.109375" customWidth="1"/>
    <col min="10" max="10" width="6.88671875" customWidth="1"/>
    <col min="11" max="11" width="6.33203125" customWidth="1"/>
    <col min="12" max="12" width="9.21875" customWidth="1"/>
  </cols>
  <sheetData>
    <row r="1" spans="1:12" ht="20.399999999999999">
      <c r="A1" s="13" t="s">
        <v>73</v>
      </c>
    </row>
    <row r="2" spans="1:12" ht="25.8">
      <c r="A2" s="47" t="s">
        <v>72</v>
      </c>
      <c r="B2" s="47"/>
      <c r="C2" s="47"/>
      <c r="D2" s="47"/>
      <c r="E2" s="47"/>
      <c r="F2" s="47"/>
      <c r="G2" s="47"/>
      <c r="H2" s="47"/>
      <c r="I2" s="47"/>
      <c r="J2" s="47"/>
      <c r="K2" s="47"/>
      <c r="L2" s="47"/>
    </row>
    <row r="3" spans="1:12">
      <c r="K3" s="59" t="s">
        <v>80</v>
      </c>
      <c r="L3" s="59"/>
    </row>
    <row r="4" spans="1:12" s="5" customFormat="1" ht="27.9" customHeight="1">
      <c r="A4" s="45" t="s">
        <v>74</v>
      </c>
      <c r="B4" s="46"/>
      <c r="C4" s="55" t="s">
        <v>4</v>
      </c>
      <c r="D4" s="55" t="s">
        <v>68</v>
      </c>
      <c r="E4" s="55" t="s">
        <v>58</v>
      </c>
      <c r="F4" s="55" t="s">
        <v>59</v>
      </c>
      <c r="G4" s="55" t="s">
        <v>60</v>
      </c>
      <c r="H4" s="45" t="s">
        <v>75</v>
      </c>
      <c r="I4" s="46"/>
      <c r="J4" s="55" t="s">
        <v>62</v>
      </c>
      <c r="K4" s="55" t="s">
        <v>78</v>
      </c>
      <c r="L4" s="55" t="s">
        <v>67</v>
      </c>
    </row>
    <row r="5" spans="1:12" s="5" customFormat="1" ht="41.4" customHeight="1">
      <c r="A5" s="3" t="s">
        <v>23</v>
      </c>
      <c r="B5" s="3" t="s">
        <v>79</v>
      </c>
      <c r="C5" s="56"/>
      <c r="D5" s="56"/>
      <c r="E5" s="56"/>
      <c r="F5" s="56"/>
      <c r="G5" s="56"/>
      <c r="H5" s="3" t="s">
        <v>76</v>
      </c>
      <c r="I5" s="3" t="s">
        <v>77</v>
      </c>
      <c r="J5" s="56"/>
      <c r="K5" s="56"/>
      <c r="L5" s="56"/>
    </row>
    <row r="6" spans="1:12" ht="23.4" customHeight="1">
      <c r="A6" s="17"/>
      <c r="B6" s="31" t="s">
        <v>235</v>
      </c>
      <c r="C6" s="32">
        <f>D6+E6+G6</f>
        <v>33929.07</v>
      </c>
      <c r="D6" s="31">
        <v>3297.68</v>
      </c>
      <c r="E6" s="20">
        <v>30517.39</v>
      </c>
      <c r="F6" s="31"/>
      <c r="G6" s="24">
        <v>114</v>
      </c>
      <c r="H6" s="17"/>
      <c r="I6" s="17"/>
      <c r="J6" s="18"/>
      <c r="K6" s="18"/>
      <c r="L6" s="18"/>
    </row>
    <row r="7" spans="1:12" ht="27.9" customHeight="1">
      <c r="A7" s="33">
        <v>208</v>
      </c>
      <c r="B7" s="2" t="s">
        <v>236</v>
      </c>
      <c r="C7" s="1">
        <v>617.57000000000005</v>
      </c>
      <c r="D7" s="31"/>
      <c r="E7" s="1">
        <v>617.57000000000005</v>
      </c>
      <c r="F7" s="31"/>
      <c r="G7" s="31"/>
      <c r="H7" s="31"/>
      <c r="I7" s="31"/>
      <c r="J7" s="31"/>
      <c r="K7" s="31"/>
      <c r="L7" s="31"/>
    </row>
    <row r="8" spans="1:12" ht="22.95" customHeight="1">
      <c r="A8" s="23" t="s">
        <v>237</v>
      </c>
      <c r="B8" s="2" t="s">
        <v>238</v>
      </c>
      <c r="C8" s="1">
        <v>613.63</v>
      </c>
      <c r="D8" s="31"/>
      <c r="E8" s="1">
        <v>613.63</v>
      </c>
      <c r="F8" s="31"/>
      <c r="G8" s="31"/>
      <c r="H8" s="31"/>
      <c r="I8" s="31"/>
      <c r="J8" s="31"/>
      <c r="K8" s="31"/>
      <c r="L8" s="31"/>
    </row>
    <row r="9" spans="1:12" ht="27.9" customHeight="1">
      <c r="A9" s="23" t="s">
        <v>239</v>
      </c>
      <c r="B9" s="2" t="s">
        <v>240</v>
      </c>
      <c r="C9" s="1">
        <v>210.11</v>
      </c>
      <c r="D9" s="31"/>
      <c r="E9" s="1">
        <v>210.11</v>
      </c>
      <c r="F9" s="31"/>
      <c r="G9" s="31"/>
      <c r="H9" s="31"/>
      <c r="I9" s="31"/>
      <c r="J9" s="31"/>
      <c r="K9" s="31"/>
      <c r="L9" s="31"/>
    </row>
    <row r="10" spans="1:12" ht="27.9" customHeight="1">
      <c r="A10" s="25" t="s">
        <v>241</v>
      </c>
      <c r="B10" s="2" t="s">
        <v>242</v>
      </c>
      <c r="C10" s="1">
        <v>105.07</v>
      </c>
      <c r="D10" s="31"/>
      <c r="E10" s="1">
        <v>105.07</v>
      </c>
      <c r="F10" s="31"/>
      <c r="G10" s="31"/>
      <c r="H10" s="31"/>
      <c r="I10" s="31"/>
      <c r="J10" s="31"/>
      <c r="K10" s="31"/>
      <c r="L10" s="31"/>
    </row>
    <row r="11" spans="1:12" ht="27.9" customHeight="1">
      <c r="A11" s="25" t="s">
        <v>243</v>
      </c>
      <c r="B11" s="2" t="s">
        <v>244</v>
      </c>
      <c r="C11" s="1">
        <v>298.45</v>
      </c>
      <c r="D11" s="31"/>
      <c r="E11" s="1">
        <v>298.45</v>
      </c>
      <c r="F11" s="31"/>
      <c r="G11" s="31"/>
      <c r="H11" s="31"/>
      <c r="I11" s="31"/>
      <c r="J11" s="31"/>
      <c r="K11" s="31"/>
      <c r="L11" s="31"/>
    </row>
    <row r="12" spans="1:12" ht="27.9" customHeight="1">
      <c r="A12" s="25" t="s">
        <v>245</v>
      </c>
      <c r="B12" s="2" t="s">
        <v>246</v>
      </c>
      <c r="C12" s="1">
        <v>3.94</v>
      </c>
      <c r="D12" s="31"/>
      <c r="E12" s="1">
        <v>3.94</v>
      </c>
      <c r="F12" s="31"/>
      <c r="G12" s="31"/>
      <c r="H12" s="31"/>
      <c r="I12" s="31"/>
      <c r="J12" s="31"/>
      <c r="K12" s="31"/>
      <c r="L12" s="31"/>
    </row>
    <row r="13" spans="1:12" ht="20.399999999999999" customHeight="1">
      <c r="A13" s="25" t="s">
        <v>247</v>
      </c>
      <c r="B13" s="34" t="s">
        <v>248</v>
      </c>
      <c r="C13" s="1">
        <v>3.94</v>
      </c>
      <c r="D13" s="31"/>
      <c r="E13" s="1">
        <v>3.94</v>
      </c>
      <c r="F13" s="31"/>
      <c r="G13" s="31"/>
      <c r="H13" s="31"/>
      <c r="I13" s="31"/>
      <c r="J13" s="31"/>
      <c r="K13" s="31"/>
      <c r="L13" s="31"/>
    </row>
    <row r="14" spans="1:12" ht="24.6" customHeight="1">
      <c r="A14" s="26">
        <v>210</v>
      </c>
      <c r="B14" s="2" t="s">
        <v>231</v>
      </c>
      <c r="C14" s="1">
        <v>131.33000000000001</v>
      </c>
      <c r="D14" s="31"/>
      <c r="E14" s="1">
        <v>131.33000000000001</v>
      </c>
      <c r="F14" s="31"/>
      <c r="G14" s="31"/>
      <c r="H14" s="31"/>
      <c r="I14" s="31"/>
      <c r="J14" s="31"/>
      <c r="K14" s="31"/>
      <c r="L14" s="31"/>
    </row>
    <row r="15" spans="1:12" ht="24.6" customHeight="1">
      <c r="A15" s="25" t="s">
        <v>249</v>
      </c>
      <c r="B15" s="2" t="s">
        <v>250</v>
      </c>
      <c r="C15" s="1">
        <v>131.33000000000001</v>
      </c>
      <c r="D15" s="31"/>
      <c r="E15" s="1">
        <v>131.33000000000001</v>
      </c>
      <c r="F15" s="31"/>
      <c r="G15" s="31"/>
      <c r="H15" s="31"/>
      <c r="I15" s="31"/>
      <c r="J15" s="31"/>
      <c r="K15" s="31"/>
      <c r="L15" s="31"/>
    </row>
    <row r="16" spans="1:12" ht="20.399999999999999" customHeight="1">
      <c r="A16" s="25" t="s">
        <v>251</v>
      </c>
      <c r="B16" s="2" t="s">
        <v>252</v>
      </c>
      <c r="C16" s="1">
        <v>44.2</v>
      </c>
      <c r="D16" s="31"/>
      <c r="E16" s="1">
        <v>44.2</v>
      </c>
      <c r="F16" s="31"/>
      <c r="G16" s="31"/>
      <c r="H16" s="31"/>
      <c r="I16" s="31"/>
      <c r="J16" s="31"/>
      <c r="K16" s="31"/>
      <c r="L16" s="31"/>
    </row>
    <row r="17" spans="1:12" ht="19.2" customHeight="1">
      <c r="A17" s="25" t="s">
        <v>253</v>
      </c>
      <c r="B17" s="2" t="s">
        <v>254</v>
      </c>
      <c r="C17" s="1">
        <v>87.13</v>
      </c>
      <c r="D17" s="31"/>
      <c r="E17" s="1">
        <v>87.13</v>
      </c>
      <c r="F17" s="31"/>
      <c r="G17" s="31"/>
      <c r="H17" s="31"/>
      <c r="I17" s="31"/>
      <c r="J17" s="31"/>
      <c r="K17" s="31"/>
      <c r="L17" s="31"/>
    </row>
    <row r="18" spans="1:12" ht="24" customHeight="1">
      <c r="A18" s="26">
        <v>213</v>
      </c>
      <c r="B18" s="2" t="s">
        <v>232</v>
      </c>
      <c r="C18" s="20">
        <f>D18+E18</f>
        <v>32826.67</v>
      </c>
      <c r="D18" s="31">
        <v>3297.68</v>
      </c>
      <c r="E18" s="20">
        <f>E19+E30+E32</f>
        <v>29528.99</v>
      </c>
      <c r="F18" s="31"/>
      <c r="G18" s="31"/>
      <c r="H18" s="31"/>
      <c r="I18" s="31"/>
      <c r="J18" s="31"/>
      <c r="K18" s="31"/>
      <c r="L18" s="31"/>
    </row>
    <row r="19" spans="1:12" ht="22.2" customHeight="1">
      <c r="A19" s="25" t="s">
        <v>255</v>
      </c>
      <c r="B19" s="2" t="s">
        <v>256</v>
      </c>
      <c r="C19" s="20">
        <f>D19+E19</f>
        <v>26482.59</v>
      </c>
      <c r="D19" s="31">
        <v>877.6</v>
      </c>
      <c r="E19" s="20">
        <v>25604.99</v>
      </c>
      <c r="F19" s="31"/>
      <c r="G19" s="31"/>
      <c r="H19" s="31"/>
      <c r="I19" s="31"/>
      <c r="J19" s="31"/>
      <c r="K19" s="31"/>
      <c r="L19" s="31"/>
    </row>
    <row r="20" spans="1:12" ht="25.2" customHeight="1">
      <c r="A20" s="25" t="s">
        <v>257</v>
      </c>
      <c r="B20" s="2" t="s">
        <v>258</v>
      </c>
      <c r="C20" s="20">
        <v>1034.33</v>
      </c>
      <c r="D20" s="31"/>
      <c r="E20" s="20">
        <v>1034.33</v>
      </c>
      <c r="F20" s="31"/>
      <c r="G20" s="31"/>
      <c r="H20" s="31"/>
      <c r="I20" s="31"/>
      <c r="J20" s="31"/>
      <c r="K20" s="31"/>
      <c r="L20" s="31"/>
    </row>
    <row r="21" spans="1:12">
      <c r="A21" s="25" t="s">
        <v>259</v>
      </c>
      <c r="B21" s="2" t="s">
        <v>260</v>
      </c>
      <c r="C21" s="20">
        <v>1867.44</v>
      </c>
      <c r="D21" s="31"/>
      <c r="E21" s="20">
        <v>1867.44</v>
      </c>
      <c r="F21" s="31"/>
      <c r="G21" s="31"/>
      <c r="H21" s="31"/>
      <c r="I21" s="31"/>
      <c r="J21" s="31"/>
      <c r="K21" s="31"/>
      <c r="L21" s="31"/>
    </row>
    <row r="22" spans="1:12">
      <c r="A22" s="25" t="s">
        <v>261</v>
      </c>
      <c r="B22" s="2" t="s">
        <v>262</v>
      </c>
      <c r="C22" s="20">
        <v>120</v>
      </c>
      <c r="D22" s="31">
        <v>120</v>
      </c>
      <c r="E22" s="20"/>
      <c r="F22" s="31"/>
      <c r="G22" s="31"/>
      <c r="H22" s="31"/>
      <c r="I22" s="31"/>
      <c r="J22" s="31"/>
      <c r="K22" s="31"/>
      <c r="L22" s="31"/>
    </row>
    <row r="23" spans="1:12" ht="25.2" customHeight="1">
      <c r="A23" s="25" t="s">
        <v>263</v>
      </c>
      <c r="B23" s="2" t="s">
        <v>264</v>
      </c>
      <c r="C23" s="20">
        <v>375</v>
      </c>
      <c r="D23" s="31"/>
      <c r="E23" s="20">
        <v>375</v>
      </c>
      <c r="F23" s="31"/>
      <c r="G23" s="31"/>
      <c r="H23" s="31"/>
      <c r="I23" s="31"/>
      <c r="J23" s="31"/>
      <c r="K23" s="31"/>
      <c r="L23" s="31"/>
    </row>
    <row r="24" spans="1:12" ht="24" customHeight="1">
      <c r="A24" s="25" t="s">
        <v>265</v>
      </c>
      <c r="B24" s="2" t="s">
        <v>266</v>
      </c>
      <c r="C24" s="20">
        <v>11417.6</v>
      </c>
      <c r="D24" s="31">
        <v>11.6</v>
      </c>
      <c r="E24" s="20">
        <v>11406</v>
      </c>
      <c r="F24" s="31"/>
      <c r="G24" s="31"/>
      <c r="H24" s="31"/>
      <c r="I24" s="31"/>
      <c r="J24" s="31"/>
      <c r="K24" s="31"/>
      <c r="L24" s="31"/>
    </row>
    <row r="25" spans="1:12" ht="24" customHeight="1">
      <c r="A25" s="25" t="s">
        <v>267</v>
      </c>
      <c r="B25" s="2" t="s">
        <v>268</v>
      </c>
      <c r="C25" s="20">
        <v>350</v>
      </c>
      <c r="D25" s="31">
        <v>350</v>
      </c>
      <c r="E25" s="20"/>
      <c r="F25" s="31"/>
      <c r="G25" s="31"/>
      <c r="H25" s="31"/>
      <c r="I25" s="31"/>
      <c r="J25" s="31"/>
      <c r="K25" s="31"/>
      <c r="L25" s="31"/>
    </row>
    <row r="26" spans="1:12">
      <c r="A26" s="25" t="s">
        <v>269</v>
      </c>
      <c r="B26" s="2" t="s">
        <v>270</v>
      </c>
      <c r="C26" s="20">
        <v>546</v>
      </c>
      <c r="D26" s="31"/>
      <c r="E26" s="20">
        <v>546</v>
      </c>
      <c r="F26" s="31"/>
      <c r="G26" s="31"/>
      <c r="H26" s="31"/>
      <c r="I26" s="31"/>
      <c r="J26" s="31"/>
      <c r="K26" s="31"/>
      <c r="L26" s="31"/>
    </row>
    <row r="27" spans="1:12" ht="28.8">
      <c r="A27" s="25" t="s">
        <v>271</v>
      </c>
      <c r="B27" s="2" t="s">
        <v>272</v>
      </c>
      <c r="C27" s="20">
        <v>2</v>
      </c>
      <c r="D27" s="31">
        <v>1</v>
      </c>
      <c r="E27" s="20">
        <v>1</v>
      </c>
      <c r="F27" s="31"/>
      <c r="G27" s="31"/>
      <c r="H27" s="31"/>
      <c r="I27" s="31"/>
      <c r="J27" s="31"/>
      <c r="K27" s="31"/>
      <c r="L27" s="31"/>
    </row>
    <row r="28" spans="1:12" ht="22.2" customHeight="1">
      <c r="A28" s="25" t="s">
        <v>273</v>
      </c>
      <c r="B28" s="2" t="s">
        <v>274</v>
      </c>
      <c r="C28" s="20">
        <v>7726</v>
      </c>
      <c r="D28" s="31">
        <v>395</v>
      </c>
      <c r="E28" s="20">
        <v>7331</v>
      </c>
      <c r="F28" s="31"/>
      <c r="G28" s="31"/>
      <c r="H28" s="31"/>
      <c r="I28" s="31"/>
      <c r="J28" s="31"/>
      <c r="K28" s="31"/>
      <c r="L28" s="31"/>
    </row>
    <row r="29" spans="1:12" ht="22.95" customHeight="1">
      <c r="A29" s="25" t="s">
        <v>275</v>
      </c>
      <c r="B29" s="34" t="s">
        <v>276</v>
      </c>
      <c r="C29" s="20">
        <v>3044.22</v>
      </c>
      <c r="D29" s="31"/>
      <c r="E29" s="20">
        <v>3044.22</v>
      </c>
      <c r="F29" s="31"/>
      <c r="G29" s="31"/>
      <c r="H29" s="31"/>
      <c r="I29" s="31"/>
      <c r="J29" s="31"/>
      <c r="K29" s="31"/>
      <c r="L29" s="31"/>
    </row>
    <row r="30" spans="1:12" ht="23.4" customHeight="1">
      <c r="A30" s="25" t="s">
        <v>277</v>
      </c>
      <c r="B30" s="34" t="s">
        <v>278</v>
      </c>
      <c r="C30" s="20">
        <v>6289.56</v>
      </c>
      <c r="D30" s="31">
        <v>2419.56</v>
      </c>
      <c r="E30" s="20">
        <v>3870</v>
      </c>
      <c r="F30" s="31"/>
      <c r="G30" s="31"/>
      <c r="H30" s="31"/>
      <c r="I30" s="31"/>
      <c r="J30" s="31"/>
      <c r="K30" s="31"/>
      <c r="L30" s="31"/>
    </row>
    <row r="31" spans="1:12" ht="25.2" customHeight="1">
      <c r="A31" s="25" t="s">
        <v>279</v>
      </c>
      <c r="B31" s="34" t="s">
        <v>280</v>
      </c>
      <c r="C31" s="20">
        <v>6289.56</v>
      </c>
      <c r="D31" s="31">
        <v>2419.56</v>
      </c>
      <c r="E31" s="20">
        <v>3870</v>
      </c>
      <c r="F31" s="31"/>
      <c r="G31" s="31"/>
      <c r="H31" s="31"/>
      <c r="I31" s="31"/>
      <c r="J31" s="31"/>
      <c r="K31" s="31"/>
      <c r="L31" s="31"/>
    </row>
    <row r="32" spans="1:12">
      <c r="A32" s="25" t="s">
        <v>281</v>
      </c>
      <c r="B32" s="2" t="s">
        <v>282</v>
      </c>
      <c r="C32" s="20">
        <v>54.52</v>
      </c>
      <c r="D32" s="31">
        <v>0.52</v>
      </c>
      <c r="E32" s="20">
        <v>54</v>
      </c>
      <c r="F32" s="31"/>
      <c r="G32" s="31"/>
      <c r="H32" s="31"/>
      <c r="I32" s="31"/>
      <c r="J32" s="31"/>
      <c r="K32" s="31"/>
      <c r="L32" s="31"/>
    </row>
    <row r="33" spans="1:12" ht="25.95" customHeight="1">
      <c r="A33" s="25" t="s">
        <v>283</v>
      </c>
      <c r="B33" s="2" t="s">
        <v>284</v>
      </c>
      <c r="C33" s="20">
        <v>54.52</v>
      </c>
      <c r="D33" s="31">
        <v>0.52</v>
      </c>
      <c r="E33" s="20">
        <v>54</v>
      </c>
      <c r="F33" s="31"/>
      <c r="G33" s="31"/>
      <c r="H33" s="31"/>
      <c r="I33" s="31"/>
      <c r="J33" s="31"/>
      <c r="K33" s="31"/>
      <c r="L33" s="31"/>
    </row>
    <row r="34" spans="1:12" ht="27.6" customHeight="1">
      <c r="A34" s="26">
        <v>221</v>
      </c>
      <c r="B34" s="2" t="s">
        <v>285</v>
      </c>
      <c r="C34" s="1">
        <v>239.5</v>
      </c>
      <c r="D34" s="31"/>
      <c r="E34" s="1">
        <v>239.5</v>
      </c>
      <c r="F34" s="31"/>
      <c r="G34" s="31"/>
      <c r="H34" s="31"/>
      <c r="I34" s="31"/>
      <c r="J34" s="31"/>
      <c r="K34" s="31"/>
      <c r="L34" s="31"/>
    </row>
    <row r="35" spans="1:12" ht="22.95" customHeight="1">
      <c r="A35" s="25" t="s">
        <v>286</v>
      </c>
      <c r="B35" s="2" t="s">
        <v>287</v>
      </c>
      <c r="C35" s="1">
        <v>239.5</v>
      </c>
      <c r="D35" s="31"/>
      <c r="E35" s="1">
        <v>239.5</v>
      </c>
      <c r="F35" s="31"/>
      <c r="G35" s="31"/>
      <c r="H35" s="31"/>
      <c r="I35" s="31"/>
      <c r="J35" s="31"/>
      <c r="K35" s="31"/>
      <c r="L35" s="31"/>
    </row>
    <row r="36" spans="1:12" ht="21.6" customHeight="1">
      <c r="A36" s="25" t="s">
        <v>288</v>
      </c>
      <c r="B36" s="2" t="s">
        <v>289</v>
      </c>
      <c r="C36" s="1">
        <v>239.5</v>
      </c>
      <c r="D36" s="31"/>
      <c r="E36" s="1">
        <v>239.5</v>
      </c>
      <c r="F36" s="31"/>
      <c r="G36" s="31"/>
      <c r="H36" s="31"/>
      <c r="I36" s="31"/>
      <c r="J36" s="31"/>
      <c r="K36" s="31"/>
      <c r="L36" s="31"/>
    </row>
    <row r="37" spans="1:12">
      <c r="A37" s="26">
        <v>223</v>
      </c>
      <c r="B37" s="2" t="s">
        <v>290</v>
      </c>
      <c r="C37" s="24">
        <v>114</v>
      </c>
      <c r="D37" s="24"/>
      <c r="E37" s="24"/>
      <c r="F37" s="24"/>
      <c r="G37" s="24">
        <v>114</v>
      </c>
      <c r="H37" s="31"/>
      <c r="I37" s="31"/>
      <c r="J37" s="31"/>
      <c r="K37" s="31"/>
      <c r="L37" s="31"/>
    </row>
    <row r="38" spans="1:12" ht="28.8">
      <c r="A38" s="35" t="s">
        <v>291</v>
      </c>
      <c r="B38" s="2" t="s">
        <v>292</v>
      </c>
      <c r="C38" s="24">
        <v>114</v>
      </c>
      <c r="D38" s="24"/>
      <c r="E38" s="24"/>
      <c r="F38" s="24"/>
      <c r="G38" s="24">
        <v>114</v>
      </c>
      <c r="H38" s="31"/>
      <c r="I38" s="31"/>
      <c r="J38" s="31"/>
      <c r="K38" s="31"/>
      <c r="L38" s="31"/>
    </row>
    <row r="39" spans="1:12" ht="28.8">
      <c r="A39" s="35" t="s">
        <v>293</v>
      </c>
      <c r="B39" s="2" t="s">
        <v>294</v>
      </c>
      <c r="C39" s="24">
        <v>114</v>
      </c>
      <c r="D39" s="24"/>
      <c r="E39" s="24"/>
      <c r="F39" s="24"/>
      <c r="G39" s="24">
        <v>114</v>
      </c>
      <c r="H39" s="31"/>
      <c r="I39" s="31"/>
      <c r="J39" s="31"/>
      <c r="K39" s="31"/>
      <c r="L39" s="31"/>
    </row>
  </sheetData>
  <mergeCells count="12">
    <mergeCell ref="A2:L2"/>
    <mergeCell ref="A4:B4"/>
    <mergeCell ref="C4:C5"/>
    <mergeCell ref="D4:D5"/>
    <mergeCell ref="E4:E5"/>
    <mergeCell ref="F4:F5"/>
    <mergeCell ref="G4:G5"/>
    <mergeCell ref="H4:I4"/>
    <mergeCell ref="J4:J5"/>
    <mergeCell ref="K4:K5"/>
    <mergeCell ref="L4:L5"/>
    <mergeCell ref="K3:L3"/>
  </mergeCells>
  <phoneticPr fontId="2"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38"/>
  <sheetViews>
    <sheetView workbookViewId="0">
      <selection activeCell="E29" sqref="E29"/>
    </sheetView>
  </sheetViews>
  <sheetFormatPr defaultRowHeight="14.4"/>
  <cols>
    <col min="1" max="1" width="10.33203125" customWidth="1"/>
    <col min="2" max="2" width="17.21875" customWidth="1"/>
    <col min="3" max="3" width="10.6640625" customWidth="1"/>
    <col min="5" max="5" width="9.77734375" customWidth="1"/>
    <col min="8" max="8" width="11.109375" customWidth="1"/>
  </cols>
  <sheetData>
    <row r="1" spans="1:8" ht="20.399999999999999">
      <c r="A1" s="13" t="s">
        <v>81</v>
      </c>
    </row>
    <row r="2" spans="1:8" ht="25.8">
      <c r="A2" s="47" t="s">
        <v>82</v>
      </c>
      <c r="B2" s="47"/>
      <c r="C2" s="47"/>
      <c r="D2" s="47"/>
      <c r="E2" s="47"/>
      <c r="F2" s="47"/>
      <c r="G2" s="47"/>
      <c r="H2" s="47"/>
    </row>
    <row r="3" spans="1:8">
      <c r="H3" t="s">
        <v>88</v>
      </c>
    </row>
    <row r="4" spans="1:8" s="5" customFormat="1" ht="60.75" customHeight="1">
      <c r="A4" s="3" t="s">
        <v>83</v>
      </c>
      <c r="B4" s="3" t="s">
        <v>24</v>
      </c>
      <c r="C4" s="3" t="s">
        <v>4</v>
      </c>
      <c r="D4" s="3" t="s">
        <v>51</v>
      </c>
      <c r="E4" s="3" t="s">
        <v>84</v>
      </c>
      <c r="F4" s="3" t="s">
        <v>85</v>
      </c>
      <c r="G4" s="3" t="s">
        <v>86</v>
      </c>
      <c r="H4" s="3" t="s">
        <v>87</v>
      </c>
    </row>
    <row r="5" spans="1:8" ht="27.9" customHeight="1">
      <c r="A5" s="36"/>
      <c r="B5" s="36" t="s">
        <v>295</v>
      </c>
      <c r="C5" s="20">
        <f>D5+E5</f>
        <v>33929.07</v>
      </c>
      <c r="D5" s="31">
        <v>3890.17</v>
      </c>
      <c r="E5" s="20">
        <f>E17+E36</f>
        <v>30038.9</v>
      </c>
      <c r="F5" s="31"/>
      <c r="G5" s="31"/>
      <c r="H5" s="31"/>
    </row>
    <row r="6" spans="1:8" ht="27.9" customHeight="1">
      <c r="A6" s="33">
        <v>208</v>
      </c>
      <c r="B6" s="37" t="s">
        <v>236</v>
      </c>
      <c r="C6" s="1">
        <v>617.57000000000005</v>
      </c>
      <c r="D6" s="1">
        <v>617.57000000000005</v>
      </c>
      <c r="E6" s="20"/>
      <c r="F6" s="31"/>
      <c r="G6" s="31"/>
      <c r="H6" s="31"/>
    </row>
    <row r="7" spans="1:8" ht="27.9" customHeight="1">
      <c r="A7" s="23" t="s">
        <v>296</v>
      </c>
      <c r="B7" s="2" t="s">
        <v>238</v>
      </c>
      <c r="C7" s="1">
        <v>613.63</v>
      </c>
      <c r="D7" s="1">
        <f t="shared" ref="D7:D16" si="0">SUM(A7:C7)</f>
        <v>613.63</v>
      </c>
      <c r="E7" s="1"/>
      <c r="F7" s="31"/>
      <c r="G7" s="31"/>
      <c r="H7" s="31"/>
    </row>
    <row r="8" spans="1:8" ht="27.9" customHeight="1">
      <c r="A8" s="23" t="s">
        <v>297</v>
      </c>
      <c r="B8" s="2" t="s">
        <v>240</v>
      </c>
      <c r="C8" s="1">
        <v>210.11</v>
      </c>
      <c r="D8" s="1">
        <f t="shared" si="0"/>
        <v>210.11</v>
      </c>
      <c r="E8" s="1"/>
      <c r="F8" s="31"/>
      <c r="G8" s="31"/>
      <c r="H8" s="31"/>
    </row>
    <row r="9" spans="1:8" ht="27.9" customHeight="1">
      <c r="A9" s="25" t="s">
        <v>298</v>
      </c>
      <c r="B9" s="2" t="s">
        <v>242</v>
      </c>
      <c r="C9" s="1">
        <v>105.07</v>
      </c>
      <c r="D9" s="1">
        <f t="shared" si="0"/>
        <v>105.07</v>
      </c>
      <c r="E9" s="1"/>
      <c r="F9" s="31"/>
      <c r="G9" s="31"/>
      <c r="H9" s="31"/>
    </row>
    <row r="10" spans="1:8" ht="27.9" customHeight="1">
      <c r="A10" s="25" t="s">
        <v>299</v>
      </c>
      <c r="B10" s="2" t="s">
        <v>244</v>
      </c>
      <c r="C10" s="1">
        <v>298.45</v>
      </c>
      <c r="D10" s="1">
        <f t="shared" si="0"/>
        <v>298.45</v>
      </c>
      <c r="E10" s="1"/>
      <c r="F10" s="31"/>
      <c r="G10" s="31"/>
      <c r="H10" s="31"/>
    </row>
    <row r="11" spans="1:8" ht="28.8">
      <c r="A11" s="23" t="s">
        <v>300</v>
      </c>
      <c r="B11" s="2" t="s">
        <v>246</v>
      </c>
      <c r="C11" s="1">
        <v>3.94</v>
      </c>
      <c r="D11" s="1">
        <f t="shared" si="0"/>
        <v>3.94</v>
      </c>
      <c r="E11" s="1"/>
      <c r="F11" s="31"/>
      <c r="G11" s="31"/>
      <c r="H11" s="31"/>
    </row>
    <row r="12" spans="1:8" ht="28.8">
      <c r="A12" s="25" t="s">
        <v>301</v>
      </c>
      <c r="B12" s="34" t="s">
        <v>302</v>
      </c>
      <c r="C12" s="1">
        <v>3.94</v>
      </c>
      <c r="D12" s="1">
        <f t="shared" si="0"/>
        <v>3.94</v>
      </c>
      <c r="E12" s="1"/>
      <c r="F12" s="31"/>
      <c r="G12" s="31"/>
      <c r="H12" s="31"/>
    </row>
    <row r="13" spans="1:8" ht="22.2" customHeight="1">
      <c r="A13" s="26">
        <v>210</v>
      </c>
      <c r="B13" s="2" t="s">
        <v>231</v>
      </c>
      <c r="C13" s="1">
        <v>131.33000000000001</v>
      </c>
      <c r="D13" s="1">
        <f t="shared" si="0"/>
        <v>341.33000000000004</v>
      </c>
      <c r="E13" s="1"/>
      <c r="F13" s="31"/>
      <c r="G13" s="31"/>
      <c r="H13" s="31"/>
    </row>
    <row r="14" spans="1:8" ht="28.8">
      <c r="A14" s="25" t="s">
        <v>303</v>
      </c>
      <c r="B14" s="2" t="s">
        <v>250</v>
      </c>
      <c r="C14" s="1">
        <v>131.33000000000001</v>
      </c>
      <c r="D14" s="1">
        <f t="shared" si="0"/>
        <v>131.33000000000001</v>
      </c>
      <c r="E14" s="1"/>
      <c r="F14" s="31"/>
      <c r="G14" s="31"/>
      <c r="H14" s="31"/>
    </row>
    <row r="15" spans="1:8" ht="28.8">
      <c r="A15" s="25" t="s">
        <v>304</v>
      </c>
      <c r="B15" s="2" t="s">
        <v>252</v>
      </c>
      <c r="C15" s="1">
        <v>44.2</v>
      </c>
      <c r="D15" s="1">
        <f t="shared" si="0"/>
        <v>44.2</v>
      </c>
      <c r="E15" s="1"/>
      <c r="F15" s="31"/>
      <c r="G15" s="31"/>
      <c r="H15" s="31"/>
    </row>
    <row r="16" spans="1:8" ht="28.8">
      <c r="A16" s="25" t="s">
        <v>305</v>
      </c>
      <c r="B16" s="2" t="s">
        <v>254</v>
      </c>
      <c r="C16" s="1">
        <v>87.13</v>
      </c>
      <c r="D16" s="1">
        <f t="shared" si="0"/>
        <v>87.13</v>
      </c>
      <c r="E16" s="1"/>
      <c r="F16" s="31"/>
      <c r="G16" s="31"/>
      <c r="H16" s="31"/>
    </row>
    <row r="17" spans="1:8" ht="25.95" customHeight="1">
      <c r="A17" s="26">
        <v>213</v>
      </c>
      <c r="B17" s="2" t="s">
        <v>232</v>
      </c>
      <c r="C17" s="20">
        <f>D17+E17</f>
        <v>32826.67</v>
      </c>
      <c r="D17" s="20">
        <v>2901.77</v>
      </c>
      <c r="E17" s="20">
        <v>29924.9</v>
      </c>
      <c r="F17" s="31"/>
      <c r="G17" s="31"/>
      <c r="H17" s="31"/>
    </row>
    <row r="18" spans="1:8" ht="24.6" customHeight="1">
      <c r="A18" s="25" t="s">
        <v>306</v>
      </c>
      <c r="B18" s="2" t="s">
        <v>256</v>
      </c>
      <c r="C18" s="20">
        <f>D18+E18</f>
        <v>26482.59</v>
      </c>
      <c r="D18" s="20">
        <v>2901.77</v>
      </c>
      <c r="E18" s="20">
        <v>23580.82</v>
      </c>
      <c r="F18" s="31"/>
      <c r="G18" s="31"/>
      <c r="H18" s="31"/>
    </row>
    <row r="19" spans="1:8" ht="28.8">
      <c r="A19" s="38" t="s">
        <v>307</v>
      </c>
      <c r="B19" s="2" t="s">
        <v>258</v>
      </c>
      <c r="C19" s="20">
        <v>1034.33</v>
      </c>
      <c r="D19" s="1">
        <v>1034.33</v>
      </c>
      <c r="E19" s="1"/>
      <c r="F19" s="31"/>
      <c r="G19" s="31"/>
      <c r="H19" s="31"/>
    </row>
    <row r="20" spans="1:8" ht="28.8">
      <c r="A20" s="38" t="s">
        <v>308</v>
      </c>
      <c r="B20" s="2" t="s">
        <v>260</v>
      </c>
      <c r="C20" s="20">
        <v>1867.44</v>
      </c>
      <c r="D20" s="20">
        <f>SUM(A20:C20)</f>
        <v>1867.44</v>
      </c>
      <c r="E20" s="1"/>
      <c r="F20" s="31"/>
      <c r="G20" s="31"/>
      <c r="H20" s="31"/>
    </row>
    <row r="21" spans="1:8" ht="28.8">
      <c r="A21" s="25" t="s">
        <v>309</v>
      </c>
      <c r="B21" s="2" t="s">
        <v>262</v>
      </c>
      <c r="C21" s="20">
        <v>120</v>
      </c>
      <c r="D21" s="1"/>
      <c r="E21" s="20">
        <v>120</v>
      </c>
      <c r="F21" s="31"/>
      <c r="G21" s="31"/>
      <c r="H21" s="31"/>
    </row>
    <row r="22" spans="1:8" ht="28.8">
      <c r="A22" s="25" t="s">
        <v>263</v>
      </c>
      <c r="B22" s="2" t="s">
        <v>264</v>
      </c>
      <c r="C22" s="20">
        <v>375</v>
      </c>
      <c r="D22" s="1"/>
      <c r="E22" s="20">
        <v>375</v>
      </c>
      <c r="F22" s="31"/>
      <c r="G22" s="31"/>
      <c r="H22" s="31"/>
    </row>
    <row r="23" spans="1:8" ht="28.8">
      <c r="A23" s="25" t="s">
        <v>265</v>
      </c>
      <c r="B23" s="2" t="s">
        <v>266</v>
      </c>
      <c r="C23" s="20">
        <v>11417.6</v>
      </c>
      <c r="D23" s="1"/>
      <c r="E23" s="20">
        <v>11417.6</v>
      </c>
      <c r="F23" s="31"/>
      <c r="G23" s="31"/>
      <c r="H23" s="31"/>
    </row>
    <row r="24" spans="1:8" ht="28.8">
      <c r="A24" s="25" t="s">
        <v>267</v>
      </c>
      <c r="B24" s="34" t="s">
        <v>310</v>
      </c>
      <c r="C24" s="20">
        <v>350</v>
      </c>
      <c r="D24" s="1"/>
      <c r="E24" s="20">
        <v>350</v>
      </c>
      <c r="F24" s="31"/>
      <c r="G24" s="31"/>
      <c r="H24" s="31"/>
    </row>
    <row r="25" spans="1:8" ht="28.8">
      <c r="A25" s="25" t="s">
        <v>269</v>
      </c>
      <c r="B25" s="34" t="s">
        <v>311</v>
      </c>
      <c r="C25" s="20">
        <v>546</v>
      </c>
      <c r="D25" s="1"/>
      <c r="E25" s="20">
        <v>546</v>
      </c>
      <c r="F25" s="31"/>
      <c r="G25" s="31"/>
      <c r="H25" s="31"/>
    </row>
    <row r="26" spans="1:8" ht="28.8">
      <c r="A26" s="25" t="s">
        <v>271</v>
      </c>
      <c r="B26" s="2" t="s">
        <v>272</v>
      </c>
      <c r="C26" s="20">
        <v>2</v>
      </c>
      <c r="D26" s="1"/>
      <c r="E26" s="20">
        <v>2</v>
      </c>
      <c r="F26" s="31"/>
      <c r="G26" s="31"/>
      <c r="H26" s="31"/>
    </row>
    <row r="27" spans="1:8" ht="25.2" customHeight="1">
      <c r="A27" s="25" t="s">
        <v>273</v>
      </c>
      <c r="B27" s="2" t="s">
        <v>274</v>
      </c>
      <c r="C27" s="20">
        <v>7726</v>
      </c>
      <c r="D27" s="1"/>
      <c r="E27" s="20">
        <v>7726</v>
      </c>
      <c r="F27" s="31"/>
      <c r="G27" s="31"/>
      <c r="H27" s="31"/>
    </row>
    <row r="28" spans="1:8" ht="28.8">
      <c r="A28" s="25" t="s">
        <v>275</v>
      </c>
      <c r="B28" s="34" t="s">
        <v>276</v>
      </c>
      <c r="C28" s="20">
        <v>3044.22</v>
      </c>
      <c r="D28" s="1"/>
      <c r="E28" s="20">
        <v>3044.22</v>
      </c>
      <c r="F28" s="31"/>
      <c r="G28" s="31"/>
      <c r="H28" s="31"/>
    </row>
    <row r="29" spans="1:8" ht="26.4" customHeight="1">
      <c r="A29" s="25" t="s">
        <v>277</v>
      </c>
      <c r="B29" s="34" t="s">
        <v>312</v>
      </c>
      <c r="C29" s="20">
        <v>6289.56</v>
      </c>
      <c r="D29" s="1"/>
      <c r="E29" s="20">
        <v>6289.56</v>
      </c>
      <c r="F29" s="31"/>
      <c r="G29" s="31"/>
      <c r="H29" s="31"/>
    </row>
    <row r="30" spans="1:8" ht="28.8">
      <c r="A30" s="25" t="s">
        <v>279</v>
      </c>
      <c r="B30" s="34" t="s">
        <v>313</v>
      </c>
      <c r="C30" s="20">
        <v>6289.56</v>
      </c>
      <c r="D30" s="1"/>
      <c r="E30" s="20">
        <v>6289.56</v>
      </c>
      <c r="F30" s="31"/>
      <c r="G30" s="31"/>
      <c r="H30" s="31"/>
    </row>
    <row r="31" spans="1:8" ht="28.8">
      <c r="A31" s="25" t="s">
        <v>281</v>
      </c>
      <c r="B31" s="2" t="s">
        <v>282</v>
      </c>
      <c r="C31" s="20">
        <v>54.52</v>
      </c>
      <c r="D31" s="1"/>
      <c r="E31" s="20">
        <v>54.52</v>
      </c>
      <c r="F31" s="31"/>
      <c r="G31" s="31"/>
      <c r="H31" s="31"/>
    </row>
    <row r="32" spans="1:8" ht="28.8">
      <c r="A32" s="25" t="s">
        <v>283</v>
      </c>
      <c r="B32" s="2" t="s">
        <v>284</v>
      </c>
      <c r="C32" s="20">
        <v>54.52</v>
      </c>
      <c r="D32" s="1"/>
      <c r="E32" s="20">
        <v>54.52</v>
      </c>
      <c r="F32" s="31"/>
      <c r="G32" s="31"/>
      <c r="H32" s="31"/>
    </row>
    <row r="33" spans="1:8" ht="24.6" customHeight="1">
      <c r="A33" s="26">
        <v>221</v>
      </c>
      <c r="B33" s="2" t="s">
        <v>285</v>
      </c>
      <c r="C33" s="1">
        <v>239.5</v>
      </c>
      <c r="D33" s="1">
        <v>239.5</v>
      </c>
      <c r="E33" s="1"/>
      <c r="F33" s="31"/>
      <c r="G33" s="31"/>
      <c r="H33" s="31"/>
    </row>
    <row r="34" spans="1:8" ht="24" customHeight="1">
      <c r="A34" s="25" t="s">
        <v>286</v>
      </c>
      <c r="B34" s="2" t="s">
        <v>287</v>
      </c>
      <c r="C34" s="1">
        <v>239.5</v>
      </c>
      <c r="D34" s="1">
        <v>239.5</v>
      </c>
      <c r="E34" s="1"/>
      <c r="F34" s="31"/>
      <c r="G34" s="31"/>
      <c r="H34" s="31"/>
    </row>
    <row r="35" spans="1:8" ht="22.95" customHeight="1">
      <c r="A35" s="25" t="s">
        <v>288</v>
      </c>
      <c r="B35" s="2" t="s">
        <v>289</v>
      </c>
      <c r="C35" s="1">
        <v>239.5</v>
      </c>
      <c r="D35" s="1">
        <v>239.5</v>
      </c>
      <c r="E35" s="1"/>
      <c r="F35" s="31"/>
      <c r="G35" s="31"/>
      <c r="H35" s="31"/>
    </row>
    <row r="36" spans="1:8" ht="28.8">
      <c r="A36" s="26">
        <v>223</v>
      </c>
      <c r="B36" s="2" t="s">
        <v>290</v>
      </c>
      <c r="C36" s="24">
        <v>114</v>
      </c>
      <c r="D36" s="24"/>
      <c r="E36" s="24">
        <v>114</v>
      </c>
      <c r="F36" s="31"/>
      <c r="G36" s="31"/>
      <c r="H36" s="31"/>
    </row>
    <row r="37" spans="1:8" ht="43.2">
      <c r="A37" s="35" t="s">
        <v>291</v>
      </c>
      <c r="B37" s="2" t="s">
        <v>292</v>
      </c>
      <c r="C37" s="24">
        <v>114</v>
      </c>
      <c r="D37" s="24"/>
      <c r="E37" s="24">
        <v>114</v>
      </c>
      <c r="F37" s="31"/>
      <c r="G37" s="31"/>
      <c r="H37" s="31"/>
    </row>
    <row r="38" spans="1:8" ht="43.2">
      <c r="A38" s="35" t="s">
        <v>293</v>
      </c>
      <c r="B38" s="2" t="s">
        <v>294</v>
      </c>
      <c r="C38" s="24">
        <v>114</v>
      </c>
      <c r="D38" s="24"/>
      <c r="E38" s="24">
        <v>114</v>
      </c>
      <c r="F38" s="31"/>
      <c r="G38" s="31"/>
      <c r="H38" s="31"/>
    </row>
  </sheetData>
  <mergeCells count="1">
    <mergeCell ref="A2:H2"/>
  </mergeCells>
  <phoneticPr fontId="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10"/>
  <sheetViews>
    <sheetView workbookViewId="0">
      <selection activeCell="G16" sqref="G16"/>
    </sheetView>
  </sheetViews>
  <sheetFormatPr defaultRowHeight="14.4"/>
  <cols>
    <col min="1" max="1" width="20.109375" customWidth="1"/>
    <col min="4" max="4" width="13" customWidth="1"/>
    <col min="5" max="5" width="13.6640625" customWidth="1"/>
    <col min="6" max="6" width="9" customWidth="1"/>
    <col min="7" max="7" width="11" customWidth="1"/>
    <col min="10" max="10" width="9.21875" customWidth="1"/>
    <col min="11" max="11" width="13.109375" customWidth="1"/>
  </cols>
  <sheetData>
    <row r="1" spans="1:11" ht="20.399999999999999">
      <c r="A1" s="13" t="s">
        <v>106</v>
      </c>
    </row>
    <row r="2" spans="1:11" ht="28.2">
      <c r="A2" s="61" t="s">
        <v>111</v>
      </c>
      <c r="B2" s="61"/>
      <c r="C2" s="61"/>
      <c r="D2" s="61"/>
      <c r="E2" s="61"/>
      <c r="F2" s="61"/>
      <c r="G2" s="61"/>
      <c r="H2" s="61"/>
      <c r="I2" s="61"/>
      <c r="J2" s="61"/>
      <c r="K2" s="61"/>
    </row>
    <row r="3" spans="1:11">
      <c r="A3" s="9"/>
      <c r="B3" s="9"/>
      <c r="C3" s="9"/>
      <c r="D3" s="9"/>
      <c r="E3" s="9"/>
      <c r="F3" s="9"/>
      <c r="G3" s="10"/>
      <c r="H3" s="10"/>
      <c r="I3" s="10"/>
      <c r="J3" s="10"/>
      <c r="K3" s="10"/>
    </row>
    <row r="4" spans="1:11">
      <c r="A4" s="9"/>
      <c r="B4" s="10"/>
      <c r="C4" s="9"/>
      <c r="D4" s="11"/>
      <c r="E4" s="11"/>
      <c r="F4" s="11"/>
      <c r="G4" s="10"/>
      <c r="H4" s="10"/>
      <c r="I4" s="10"/>
      <c r="J4" s="10"/>
      <c r="K4" s="11" t="s">
        <v>90</v>
      </c>
    </row>
    <row r="5" spans="1:11">
      <c r="A5" s="62" t="s">
        <v>91</v>
      </c>
      <c r="B5" s="60" t="s">
        <v>92</v>
      </c>
      <c r="C5" s="60" t="s">
        <v>93</v>
      </c>
      <c r="D5" s="60" t="s">
        <v>94</v>
      </c>
      <c r="E5" s="60" t="s">
        <v>95</v>
      </c>
      <c r="F5" s="60" t="s">
        <v>96</v>
      </c>
      <c r="G5" s="60" t="s">
        <v>97</v>
      </c>
      <c r="H5" s="60"/>
      <c r="I5" s="60" t="s">
        <v>98</v>
      </c>
      <c r="J5" s="60" t="s">
        <v>99</v>
      </c>
      <c r="K5" s="60" t="s">
        <v>100</v>
      </c>
    </row>
    <row r="6" spans="1:11" ht="60.75" customHeight="1">
      <c r="A6" s="62"/>
      <c r="B6" s="60"/>
      <c r="C6" s="60"/>
      <c r="D6" s="60"/>
      <c r="E6" s="60"/>
      <c r="F6" s="60"/>
      <c r="G6" s="15" t="s">
        <v>101</v>
      </c>
      <c r="H6" s="15" t="s">
        <v>102</v>
      </c>
      <c r="I6" s="60"/>
      <c r="J6" s="60"/>
      <c r="K6" s="60"/>
    </row>
    <row r="7" spans="1:11" ht="30" customHeight="1">
      <c r="A7" s="16" t="s">
        <v>92</v>
      </c>
      <c r="B7" s="39">
        <v>68.459999999999994</v>
      </c>
      <c r="C7" s="39"/>
      <c r="D7" s="39">
        <v>68.459999999999994</v>
      </c>
      <c r="E7" s="39"/>
      <c r="F7" s="14"/>
      <c r="G7" s="14"/>
      <c r="H7" s="14"/>
      <c r="I7" s="14"/>
      <c r="J7" s="14"/>
      <c r="K7" s="14"/>
    </row>
    <row r="8" spans="1:11" ht="30" customHeight="1">
      <c r="A8" s="16" t="s">
        <v>103</v>
      </c>
      <c r="B8" s="39">
        <v>68.459999999999994</v>
      </c>
      <c r="C8" s="39"/>
      <c r="D8" s="39">
        <v>68.459999999999994</v>
      </c>
      <c r="E8" s="39"/>
      <c r="F8" s="14"/>
      <c r="G8" s="14"/>
      <c r="H8" s="14"/>
      <c r="I8" s="14"/>
      <c r="J8" s="14"/>
      <c r="K8" s="14"/>
    </row>
    <row r="9" spans="1:11" ht="30" customHeight="1">
      <c r="A9" s="16" t="s">
        <v>104</v>
      </c>
      <c r="B9" s="14"/>
      <c r="C9" s="14"/>
      <c r="D9" s="14"/>
      <c r="E9" s="14"/>
      <c r="F9" s="14"/>
      <c r="G9" s="14"/>
      <c r="H9" s="14"/>
      <c r="I9" s="14"/>
      <c r="J9" s="14"/>
      <c r="K9" s="14"/>
    </row>
    <row r="10" spans="1:11" ht="30" customHeight="1">
      <c r="A10" s="16" t="s">
        <v>105</v>
      </c>
      <c r="B10" s="14"/>
      <c r="C10" s="14"/>
      <c r="D10" s="14"/>
      <c r="E10" s="14"/>
      <c r="F10" s="14"/>
      <c r="G10" s="14"/>
      <c r="H10" s="14"/>
      <c r="I10" s="14"/>
      <c r="J10" s="14"/>
      <c r="K10" s="14"/>
    </row>
  </sheetData>
  <mergeCells count="11">
    <mergeCell ref="K5:K6"/>
    <mergeCell ref="A2:K2"/>
    <mergeCell ref="A5:A6"/>
    <mergeCell ref="B5:B6"/>
    <mergeCell ref="C5:C6"/>
    <mergeCell ref="D5:D6"/>
    <mergeCell ref="E5:E6"/>
    <mergeCell ref="F5:F6"/>
    <mergeCell ref="G5:H5"/>
    <mergeCell ref="I5:I6"/>
    <mergeCell ref="J5:J6"/>
  </mergeCells>
  <phoneticPr fontId="2"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表1</vt:lpstr>
      <vt:lpstr>表2</vt:lpstr>
      <vt:lpstr>表3</vt:lpstr>
      <vt:lpstr>表4</vt:lpstr>
      <vt:lpstr>表5</vt:lpstr>
      <vt:lpstr>表6</vt:lpstr>
      <vt:lpstr>表7</vt:lpstr>
      <vt:lpstr>表8</vt:lpstr>
      <vt:lpstr>表9</vt:lpstr>
      <vt:lpstr>表10</vt:lpstr>
    </vt:vector>
  </TitlesOfParts>
  <Company>china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胡浩</dc:creator>
  <cp:lastModifiedBy>DELL</cp:lastModifiedBy>
  <cp:lastPrinted>2020-02-05T09:37:19Z</cp:lastPrinted>
  <dcterms:created xsi:type="dcterms:W3CDTF">2020-01-07T07:24:41Z</dcterms:created>
  <dcterms:modified xsi:type="dcterms:W3CDTF">2020-03-13T08:18:15Z</dcterms:modified>
</cp:coreProperties>
</file>