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备案表" sheetId="1" r:id="rId1"/>
  </sheets>
  <externalReferences>
    <externalReference r:id="rId2"/>
    <externalReference r:id="rId3"/>
  </externalReferences>
  <definedNames>
    <definedName name="_xlnm._FilterDatabase" localSheetId="0" hidden="1">备案表!$A$13:$AQ$188</definedName>
    <definedName name="产业">[1]勿删!$B$1:$N$1</definedName>
    <definedName name="项目类型">[2]勿删!$B$1:$N$1</definedName>
  </definedNames>
  <calcPr calcId="144525"/>
</workbook>
</file>

<file path=xl/sharedStrings.xml><?xml version="1.0" encoding="utf-8"?>
<sst xmlns="http://schemas.openxmlformats.org/spreadsheetml/2006/main" count="5233" uniqueCount="1988">
  <si>
    <t>2022年巩固拓展脱贫攻坚成果和乡村振兴项目库建设质量审查项目组</t>
  </si>
  <si>
    <t xml:space="preserve">
</t>
  </si>
  <si>
    <t>联系人：</t>
  </si>
  <si>
    <t>联系电话：</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</si>
  <si>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</si>
  <si>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</si>
  <si>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</si>
  <si>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</si>
  <si>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</si>
  <si>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</si>
  <si>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</si>
  <si>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</si>
  <si>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</si>
  <si>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</si>
  <si>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</si>
  <si>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</si>
  <si>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</si>
  <si>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</si>
  <si>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</si>
  <si>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</si>
  <si>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</si>
  <si>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</si>
  <si>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</si>
  <si>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</si>
  <si>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</si>
  <si>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</si>
  <si>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</si>
  <si>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二级项目子类型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</si>
  <si>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</si>
  <si>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</si>
  <si>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</si>
  <si>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</si>
  <si>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</si>
  <si>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</si>
  <si>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</si>
  <si>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</si>
  <si>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</si>
  <si>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</si>
  <si>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</si>
  <si>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</si>
  <si>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</si>
  <si>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</si>
  <si>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</si>
  <si>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</si>
  <si>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</si>
  <si>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</si>
  <si>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</si>
  <si>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</si>
  <si>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</si>
  <si>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</si>
  <si>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</si>
  <si>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</si>
  <si>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</si>
  <si>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</si>
  <si>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</si>
  <si>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</si>
  <si>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南川区2022年小额贷款贴息</t>
  </si>
  <si>
    <t>金融扶贫</t>
  </si>
  <si>
    <t>扶贫小额贷款贴息</t>
  </si>
  <si>
    <t>脱贫户小额贷款贴息补助资金按照银行同期贷款基准利率按年贴息。</t>
  </si>
  <si>
    <t>新建</t>
  </si>
  <si>
    <t>南川区</t>
  </si>
  <si>
    <t>项目按照银行同期贷款基准利率按年贴息，其中脱贫户800人。</t>
  </si>
  <si>
    <t>全区脱贫户800人参与项目实施，通过小额贷款贴息减少脱贫户800人贷款成本方面的支出2175元/人•年。</t>
  </si>
  <si>
    <t>脱贫户小额贷款贴息补助资金按照银行同期贷款基准利率按年贴息，实施后带动脱贫人口800人发展产业。</t>
  </si>
  <si>
    <t>建档立卡脱贫户800户获得贷款金额5万元/户</t>
  </si>
  <si>
    <t>贷款贴息完成率100%</t>
  </si>
  <si>
    <t>贷款及时发放率≥100%</t>
  </si>
  <si>
    <t>带动增加建档立卡脱贫户经济收入（总收入）≥0.5万元</t>
  </si>
  <si>
    <t>受益建档立卡脱贫人口数≥800人</t>
  </si>
  <si>
    <t>一年</t>
  </si>
  <si>
    <t>受益建档立卡脱贫人口满意度100%</t>
  </si>
  <si>
    <t>南川区乡村振兴局</t>
  </si>
  <si>
    <t>是</t>
  </si>
  <si>
    <t>否</t>
  </si>
  <si>
    <t>无</t>
  </si>
  <si>
    <t>夏祥彬</t>
  </si>
  <si>
    <t>南川区兴隆镇金星社区2022年樱桃基地建设</t>
  </si>
  <si>
    <t>产业项目</t>
  </si>
  <si>
    <t>种植养殖加工服务</t>
  </si>
  <si>
    <t>安装樱桃基地避雨棚25亩</t>
  </si>
  <si>
    <t>金星社区</t>
  </si>
  <si>
    <t>项目实施可使金星社区20人人均增加收入3000元，其中脱贫户和监测对象5人。</t>
  </si>
  <si>
    <t>脱贫户和村民代表参加项目确定会议、决议。农户通过土地流转、就近务工增加收入。</t>
  </si>
  <si>
    <t>安装樱桃基地避雨棚25亩，项目实施后，能提高樱桃产量和抵御灾害能力，增加樱桃基地收入。</t>
  </si>
  <si>
    <t>避雨棚25亩</t>
  </si>
  <si>
    <t>项目验收合格率100%</t>
  </si>
  <si>
    <t>项目完工及时率100%</t>
  </si>
  <si>
    <t>18000元/亩</t>
  </si>
  <si>
    <t>项目实施后可有效拉动区域经济增长，通过土地流转、吸纳务工等方式，增加农户收入。</t>
  </si>
  <si>
    <t>一般农户20人（其中脱贫户2户5人）</t>
  </si>
  <si>
    <t>工程使用年限10年</t>
  </si>
  <si>
    <t>受益建档立卡贫困人口满意度100%</t>
  </si>
  <si>
    <t>区乡村振兴局</t>
  </si>
  <si>
    <t>兴隆镇（重庆越润农业专业合作社）</t>
  </si>
  <si>
    <t>张华</t>
  </si>
  <si>
    <t>南川区河图镇骑坪村2022年产业步道建设项目</t>
  </si>
  <si>
    <t>村基础设施</t>
  </si>
  <si>
    <t>其他</t>
  </si>
  <si>
    <t>新修农旅产业步道300米，1.2米宽，厚度10CM。</t>
  </si>
  <si>
    <t>骑坪村</t>
  </si>
  <si>
    <t xml:space="preserve">通过该项目的实施，提升板栗基地形象，带动20户50余栗农（其中脱贫户5户及以上）增收。 </t>
  </si>
  <si>
    <t>15人参与前期项目确定会议、决定，15人参与入库项目的选拔，5人参与项目实施过程中施工质量和资金使用的监管。通过该项目的实施，提升板栗基地形象，带动20户50余栗农（其中脱贫户5户及以上）增收。</t>
  </si>
  <si>
    <t>完成新修农旅产业步道300米，1.2米宽，厚度10CM。</t>
  </si>
  <si>
    <t>新修农旅产业步道300米。</t>
  </si>
  <si>
    <t>工程验收合格率达100%</t>
  </si>
  <si>
    <t>完成及时率达100%</t>
  </si>
  <si>
    <t>农旅产业步道300元/米。</t>
  </si>
  <si>
    <t>项目实施后预计带动周边脱贫人口增收≥200-1000元/户/年，带动河图镇全域乡村旅游发展。</t>
  </si>
  <si>
    <t>受益脱贫人口≥5人</t>
  </si>
  <si>
    <t>正常运行率100%</t>
  </si>
  <si>
    <t>受益脱贫人口满意度≥98%</t>
  </si>
  <si>
    <t>南川区河图镇人民政府</t>
  </si>
  <si>
    <t>2022.01</t>
  </si>
  <si>
    <t>冯明</t>
  </si>
  <si>
    <t>南川区2022年综合防贫保险</t>
  </si>
  <si>
    <t>健康扶贫</t>
  </si>
  <si>
    <t>参加其他补充医疗保险</t>
  </si>
  <si>
    <t>用于为全区农村居民购买综合防贫保险。</t>
  </si>
  <si>
    <t>建立健全防止返贫长效机制，减轻农村困难家庭就医困难，增强抵御意外风险能力。</t>
  </si>
  <si>
    <t>全区部分脱贫群众参与项目论证，减少保险支出。</t>
  </si>
  <si>
    <t>为全区农村居民购买综合防贫保险。</t>
  </si>
  <si>
    <t>39336人</t>
  </si>
  <si>
    <t>购买率100%</t>
  </si>
  <si>
    <t>完成及时率100%</t>
  </si>
  <si>
    <t>142.9/年</t>
  </si>
  <si>
    <t>减少脱贫人口人均健康支出50元。</t>
  </si>
  <si>
    <t>受益人数≥39336人</t>
  </si>
  <si>
    <t>受益群众满意度≥100%</t>
  </si>
  <si>
    <t>郭福建</t>
  </si>
  <si>
    <t>13896649874</t>
  </si>
  <si>
    <t>南川区2022年雨露技工培训</t>
  </si>
  <si>
    <t>就业扶贫</t>
  </si>
  <si>
    <t>就业创业培训</t>
  </si>
  <si>
    <t>培训雨露技工500人。</t>
  </si>
  <si>
    <t>培训合格率达到95%。</t>
  </si>
  <si>
    <t>691人参与前期项目确定会议、决议，691人参与入库项目的选择，691人参与项目实施过程中施工质量和资金使用的监督等。为脱贫户和监测对象提供就业岗位500个，增加工资性收入5000元/人•年。</t>
  </si>
  <si>
    <t>培训雨露技工中式烹饪、中式面点、本土人才、农业经纪人、育婴师、健康护理等691人。</t>
  </si>
  <si>
    <t>建档立卡贫困劳动力享受职业培训补贴人次数≥650人</t>
  </si>
  <si>
    <t>职业培训补贴发放准确率≥100%。</t>
  </si>
  <si>
    <t>资金在规定时间内下达率≥100%。</t>
  </si>
  <si>
    <t>职业培训补贴中式烹调师、面点师人均标准4800元/30天，健康照护师、育婴师4500元/30天，本土实用人才2000元/10天。参训脱贫人口、监测对象学员按照40元/人•天和实际考勤结算误工补贴。</t>
  </si>
  <si>
    <t>通过培训，人均收入增收额0.05万元</t>
  </si>
  <si>
    <t>建档立卡贫困劳动力就业人数≥96人</t>
  </si>
  <si>
    <t>受益建档立卡脱贫人口满意度98%</t>
  </si>
  <si>
    <t>严作峰</t>
  </si>
  <si>
    <t>南川区2022年度项目管理费</t>
  </si>
  <si>
    <t>项目管理费</t>
  </si>
  <si>
    <t>按照不超过1%的比例从财政衔接资金中统筹安排项目管理费，由区级使用。项目管理费主要用于项目前期设计、评审、招标、监理以及验收等与项目管理相关的支出。</t>
  </si>
  <si>
    <t>做好项目管理工作，群众受益</t>
  </si>
  <si>
    <t>义务监督员120人参与项目实施过程中资金使用的监督，做好项目管理工作，群众受益。</t>
  </si>
  <si>
    <t>项目管理费,从下达的衔接资金中，按规定比例提取，用于项目管理。</t>
  </si>
  <si>
    <t>专门用于扶贫项目前期准备和实施、扶贫资金管理相关的经费开支。</t>
  </si>
  <si>
    <t>验收合格率100%</t>
  </si>
  <si>
    <t>78万</t>
  </si>
  <si>
    <t>减少群众出行及产业户运输成本人均100元/人/年</t>
  </si>
  <si>
    <t>受益建档立卡脱贫人口2880人</t>
  </si>
  <si>
    <t>受益脱贫人口满意度100%</t>
  </si>
  <si>
    <t>张雁超</t>
  </si>
  <si>
    <t>南川区脱贫户购买合作医疗保险补贴</t>
  </si>
  <si>
    <t>参加城乡居民基本医疗保险</t>
  </si>
  <si>
    <t>用于脱贫户购买2021年合作医疗保险补贴（事后资助）。</t>
  </si>
  <si>
    <t>购买合作医疗保险，解决脱贫户就医难。</t>
  </si>
  <si>
    <t>脱贫户27000人参与项目实施，脱贫户居民医保全覆盖，通过居民医保补助减少了27000名建卡脱贫户在医疗方面的支出100元/人.年</t>
  </si>
  <si>
    <t>对全区建卡脱贫人口参加合作医疗保险实施补贴，补助标准100元/人•年。实</t>
  </si>
  <si>
    <t>资助建档立卡脱贫人口参加基本医疗保险人数≧1000人</t>
  </si>
  <si>
    <t>符合人员参保率100%</t>
  </si>
  <si>
    <t>居民医保及时兑现率100%</t>
  </si>
  <si>
    <t>项目按100元/人•年标准补助</t>
  </si>
  <si>
    <t>减少了脱贫户在医疗方面的支出100元/人.年</t>
  </si>
  <si>
    <t>受益建档立卡脱贫人口数≧1000人</t>
  </si>
  <si>
    <t>南川区医保局</t>
  </si>
  <si>
    <t>南川区医疗保障局</t>
  </si>
  <si>
    <t>宋继斌</t>
  </si>
  <si>
    <t>脱贫户购买合作医疗保险补贴</t>
  </si>
  <si>
    <t>用于脱贫户购买2021年合作医疗保险补贴（新增人员）。</t>
  </si>
  <si>
    <t>脱贫户1000人参与项目实施，脱贫户居民医保全覆盖，通过居民医保补助减少了1500名建卡脱贫户在医疗方面的支出200元/人.年</t>
  </si>
  <si>
    <t>对全区建卡脱贫人口1500人参加合作医疗保险实施补贴，补助标准200元/人•年。受益脱贫户1500人。</t>
  </si>
  <si>
    <t>资助建档立卡脱贫人口参加基本医疗保险人数≧1500人</t>
  </si>
  <si>
    <t>建档立卡脱贫人口医疗保险和医疗救助费用“一站式”结算率100%</t>
  </si>
  <si>
    <t>项目按200元/人•年标准补助</t>
  </si>
  <si>
    <t>减少了脱贫户在医疗方面的支出200元/人.年</t>
  </si>
  <si>
    <t>受益建档立卡脱贫人口数≧1500人</t>
  </si>
  <si>
    <t xml:space="preserve"> 南川区黎香湖镇南湖村2022年乡村旅游发展项目</t>
  </si>
  <si>
    <t>完善乡村旅游基础设施，培育旅游元素。</t>
  </si>
  <si>
    <t>南湖村</t>
  </si>
  <si>
    <t>通过发展乡村旅游，带动脱贫群众增收。</t>
  </si>
  <si>
    <t>10户脱贫户参加前期项目确定会议、决议，通过项目建设改善出行条件。</t>
  </si>
  <si>
    <t>完善乡村旅游基础设施，培育旅游元素。项目实施后能带动周边农户和脱贫户增加收入。</t>
  </si>
  <si>
    <t>验收合格率≥100%</t>
  </si>
  <si>
    <t>完成及时率≥100%</t>
  </si>
  <si>
    <t>补助资金380万元</t>
  </si>
  <si>
    <t>项目实施后能带动周边农户和脱贫户增加收入。</t>
  </si>
  <si>
    <t>受益脱贫人口和监测对象人数≥41人</t>
  </si>
  <si>
    <t>项目后期管护延续性长期</t>
  </si>
  <si>
    <t>满意度100%</t>
  </si>
  <si>
    <t>南川区黎香湖镇人民政府</t>
  </si>
  <si>
    <t>吴亚夫</t>
  </si>
  <si>
    <t>南川区南平镇永安村2022年乡村旅游发展项目</t>
  </si>
  <si>
    <t>围绕乡村旅游发展，提档升级农家乐，配套完善相关基础设施。</t>
  </si>
  <si>
    <t>永安村</t>
  </si>
  <si>
    <t>通过促进乡村旅游发展，带动脱贫群众增收500元左右。</t>
  </si>
  <si>
    <t>8人参与前期项目确定会议、决定,15人参与入库项目的选择,3人参与项目实施过程中施工质里和资金使用的监管。项目建设可就近解决务工10人以上（其中脱贫户1人。</t>
  </si>
  <si>
    <t>完成乡村旅游配套设施，带动群众增收</t>
  </si>
  <si>
    <t>提档升级农家乐及农户房屋共12户，配套完善相关基础设施，需资金380万元。</t>
  </si>
  <si>
    <t>项目竣工验收合格率100%</t>
  </si>
  <si>
    <t>带动村民增收≥400元/年</t>
  </si>
  <si>
    <t>受益脱贫户4人</t>
  </si>
  <si>
    <t>项目使用年限五年</t>
  </si>
  <si>
    <t>受益对象满意度95%</t>
  </si>
  <si>
    <t>南川区南平镇人民政府</t>
  </si>
  <si>
    <t>刘军</t>
  </si>
  <si>
    <t>13594569509</t>
  </si>
  <si>
    <t>南川区山王坪镇龙泉村2022年农旅融合项目(第一期)</t>
  </si>
  <si>
    <t>以“白颊黑叶猴”为主题打造文化主题村，建设主要内容为福寿寺入口、秦家湾区域广场、秦家湾药田种植示范园等。</t>
  </si>
  <si>
    <t>龙泉村</t>
  </si>
  <si>
    <t>项目实施可突出旅游主题，营造文化旅游氛围</t>
  </si>
  <si>
    <t>11户脱贫户参加前期项目确定会议，决议，通过项目建设促进乡村旅游发展，进一步带动周边农户发展农家乐、民宿，通过乡村旅游增收致富。</t>
  </si>
  <si>
    <t>以“白颊黑叶猴”为主题打造文化主题村，建设主要内容为福寿寺入口、秦家湾区域广场及周边20余户农房维修整治、秦家湾药田种植示范园等，进一步带动周边农户发展农家乐、民宿，通过乡村旅游增收致富。</t>
  </si>
  <si>
    <t>以“白颊黑叶猴”为主题打造文化主题村，建设主要内容为福寿寺入口、秦家湾区域广场及周边20余户农房维修整治、秦家湾药田种植示范园等</t>
  </si>
  <si>
    <t>工程验收合格率100%</t>
  </si>
  <si>
    <t>房屋整治20余户计划资金80万，秦家湾广场、药田种植示范园、福寿寺入口计划300万。</t>
  </si>
  <si>
    <t>带动群众发展乡村旅游增收，预计户均增收500元。</t>
  </si>
  <si>
    <t>突出旅游主题，营造文化旅游氛围</t>
  </si>
  <si>
    <t>项目使用年限≥5年</t>
  </si>
  <si>
    <t>受益人口满意度100%</t>
  </si>
  <si>
    <t>山王坪镇（重庆市南川区天之游乡村旅游专业合作社）</t>
  </si>
  <si>
    <t xml:space="preserve">否 </t>
  </si>
  <si>
    <t>何川</t>
  </si>
  <si>
    <t>南川区三泉镇观音村2022年乡村旅游发展项目</t>
  </si>
  <si>
    <t>观音村</t>
  </si>
  <si>
    <t>完善乡村旅游基础设施，促进乡村旅游发展，带动脱贫群众增收。</t>
  </si>
  <si>
    <t>5户脱贫户参加前期项目确定会议、决议，通过项目建设解决群众务工问题和带动群众增收。</t>
  </si>
  <si>
    <t>改造现有房屋15户</t>
  </si>
  <si>
    <t>平均补助资金10万元/户</t>
  </si>
  <si>
    <t>受益脱贫户20人</t>
  </si>
  <si>
    <t>≥5年</t>
  </si>
  <si>
    <t>南川区三泉镇人民政府</t>
  </si>
  <si>
    <t>吴峰</t>
  </si>
  <si>
    <t>南川区鸣玉镇中心社区2022年“稻香渔歌”乡村振兴示范项目（第二期）</t>
  </si>
  <si>
    <t>打造180亩油稻轮作种植基地，完成产业基础设施建设。</t>
  </si>
  <si>
    <t>中心社区</t>
  </si>
  <si>
    <t>打造乡村振兴示范点，项目可带动当地乡村旅游发展，带动农户参与务工，流转土地，解决10人以上就近务工；实现农户收入增加。</t>
  </si>
  <si>
    <t>30人参与前期项目确定会议、决定，30人参与入库项目的选择，5人参与项目实施过程中施工质量和资金使用的监管。解决10人以上就近务工；带动乡村旅游，实现周边农户140户501人（其中脱贫户1户3人）收入增加。</t>
  </si>
  <si>
    <t>打造180亩油稻轮作种植基地，完成产业基础设施建设。项目可带动当地乡村旅游发展，带动农户参与务工，流转土地，解决10人以上就近务工；实现农户收入增加。</t>
  </si>
  <si>
    <t>建设180亩油稻轮作种养基地</t>
  </si>
  <si>
    <t>项目竣工合格率100%</t>
  </si>
  <si>
    <t>项目完成及时率100%</t>
  </si>
  <si>
    <t>其中基础设施建设30万元，核心区房屋整治60万元，核心区外房屋整治15万元，文化墙15万元，长廊栈道基础设施和木制品80万元。</t>
  </si>
  <si>
    <t>人均收入增收0.3万元</t>
  </si>
  <si>
    <t>一般农户140户501人（其中脱贫户1户3人）</t>
  </si>
  <si>
    <t>受益脱贫户满意度100%</t>
  </si>
  <si>
    <t>南川区鸣玉镇（重庆市南川区中心社区股份经济联合社）</t>
  </si>
  <si>
    <t>2021.10</t>
  </si>
  <si>
    <t>村集体经济收益40%用于扩大再生产，30%用于公益事业及绩效奖励，30%用于村集体发展资金</t>
  </si>
  <si>
    <t>杨强</t>
  </si>
  <si>
    <t>13983344890</t>
  </si>
  <si>
    <t>南川区大有镇水源村2022年蔬菜基地建设</t>
  </si>
  <si>
    <t>新建蔬菜基地基础设施，单栋钢架大棚20亩。节水灌溉设施；节水灌溉设施大棚灌溉系统20亩；110mmPE1.0MPa900米，ϕ90mmPE1.0MPa350米,ϕ75mmPE1.0MPa600m。ϕ50mmPE1.0MPa600m。</t>
  </si>
  <si>
    <t>水源村</t>
  </si>
  <si>
    <t>项目实施后8户28人受益，其中脱贫户2户8人。</t>
  </si>
  <si>
    <t>群众参与项目论证，项目建成后提高产业发展，带动脱贫户务工。</t>
  </si>
  <si>
    <t>完成建设单栋钢架大棚20亩。节水灌溉设施；节水灌溉设施大棚灌溉系统20亩；110mmPE1.0MPa900米，ϕ90mmPE1.0MPa350米,ϕ75mmPE1.0MPa600m。ϕ50mmPE1.0MPa600m。项目建设提高产业产出，带动周边群众就业</t>
  </si>
  <si>
    <t>单栋钢架大棚20亩。节水灌溉设施；节水灌溉设施大棚灌溉系统20亩；110mmPE1.0MPa900米，ϕ90mmPE1.0MPa350米,ϕ75mmPE1.0MPa600m。ϕ50mmPE1.0MPa600m。</t>
  </si>
  <si>
    <t xml:space="preserve"> 项目竣工验收合格率100%</t>
  </si>
  <si>
    <t>项目完工及时率≥90%</t>
  </si>
  <si>
    <t>完成大棚钢架以及灌溉系统共计费用43万元，其中项目补助资金30万元。</t>
  </si>
  <si>
    <t>提高产业发展，带动务工</t>
  </si>
  <si>
    <t>受益脱贫人口≥2户8人</t>
  </si>
  <si>
    <t>受益脱贫人口满意度达到95%以上</t>
  </si>
  <si>
    <t>南川区大有镇（重庆市南川区逢秋荣高粱种植专业合作社）</t>
  </si>
  <si>
    <t>万映毅</t>
  </si>
  <si>
    <t>南川区大有镇水源村2022年水稻基地产业路项目</t>
  </si>
  <si>
    <t>新开挖硬化洞湾至铺子产业道路1.2公里、宽4.5米。</t>
  </si>
  <si>
    <t>项目实施后提高周围农户200人出行方便程度，其中脱贫户5户19人。</t>
  </si>
  <si>
    <t>5户脱贫户参与入库项目的选择，为脱贫户提供就业岗位，增加收入。</t>
  </si>
  <si>
    <t>新开挖硬化洞湾至铺子产业道路1.2公里、宽4.5米。项目建设后将提高产业运输效率，方便周边群众出行。</t>
  </si>
  <si>
    <t>建设长1.2公里、宽4.5米产业道路</t>
  </si>
  <si>
    <t>开挖硬化补助16.7万元/公里</t>
  </si>
  <si>
    <t>项目建设带动增加贫困人口收入≥200-3000元/户.年</t>
  </si>
  <si>
    <t>受益脱贫人口数≥19人</t>
  </si>
  <si>
    <t>南川区大有镇人民政府</t>
  </si>
  <si>
    <t>13709466604</t>
  </si>
  <si>
    <t>南川区大有镇指拇村2022年中药材基地产业路项目</t>
  </si>
  <si>
    <t>通村、组硬化路及护栏</t>
  </si>
  <si>
    <t>C25混凝土硬化指拇村6社转龙庙至长岭杠垭口道路400米，宽度4.5米。</t>
  </si>
  <si>
    <t>指拇村</t>
  </si>
  <si>
    <t>项目实施可完善基础设施建设。342人受益，其中脱贫户29人，方便周边产业发展</t>
  </si>
  <si>
    <t>项目实施可完善基础设施建设，提高29人脱贫户出行方便程度，并带动周边产业发展</t>
  </si>
  <si>
    <t>完成实施指拇村6社转龙庙至长岭杠垭口4.5米宽道路400米。项目实施将方便周边产业发展，方便群众出行</t>
  </si>
  <si>
    <t>指拇村6社转龙庙至长岭杠垭口4.5米宽道路400米。</t>
  </si>
  <si>
    <t>项目（工程）完成及时率≥90%</t>
  </si>
  <si>
    <t>硬化补助63.7万元/公里</t>
  </si>
  <si>
    <t>受益脱贫人口≥7户29人</t>
  </si>
  <si>
    <t>受益脱贫人口满意度≥95%</t>
  </si>
  <si>
    <t>南川区东城街道黄淦村2022年盐菜加工厂建设</t>
  </si>
  <si>
    <t>堡坎建设70m³，平场500㎡，修建晒场400㎡，新建晒床400㎡，购买场地转运车1辆。</t>
  </si>
  <si>
    <t>黄淦村</t>
  </si>
  <si>
    <t>项目建成后能带动黄淦村产业经济发展，带动40户农户增收1000元/户.年，其中脱贫户8户。</t>
  </si>
  <si>
    <t>村民代表20余人参与前期项目确定会议，带动40户农户增收1000元/户.年，其中脱贫户8户。</t>
  </si>
  <si>
    <t>堡坎建设70m³，平场500㎡，修建晒场400㎡，新建晒床400㎡，购买场地转运车1辆。项目建成后能带动黄淦村产业经济发展，带动40户农户增收1000元/户.年，其中脱贫户8户。</t>
  </si>
  <si>
    <t>堡坎建设70m³,补助3.6万； 平场500㎡，补助1.34万；修建晒场400㎡，补助1.34万；新建晒床400㎡，补助7.37万，购买场地转运车1辆，补助0.4万，</t>
  </si>
  <si>
    <t>项目建成能带动黄淦村产业经济发展，带动40户农户增收1000元/户.年，其中脱贫户8户。</t>
  </si>
  <si>
    <t>受益贫困人口≥34人</t>
  </si>
  <si>
    <t>≥10年</t>
  </si>
  <si>
    <t>受益建档立卡脱贫户满意度100%</t>
  </si>
  <si>
    <t>南川区东城街道（南川区黄淦盐菜加工厂）</t>
  </si>
  <si>
    <t>何秋月</t>
  </si>
  <si>
    <t>15025685889</t>
  </si>
  <si>
    <t>南川区东城街道黄淦村2022年长屋间山坪塘整治项目</t>
  </si>
  <si>
    <t>维修整治山坪塘一口2000立方米。</t>
  </si>
  <si>
    <t>项目建成后可灌溉7、9社农田约80亩，增加粮食亩产量。受益村民21户60余人，其中脱贫户4户15人。</t>
  </si>
  <si>
    <t>村民代表18人参与前期项目确定会议，项目建成后可灌溉7、9社农田约80亩，增加粮食亩产量。受益7、9社农户21户60余人，其中脱贫户4户15人。</t>
  </si>
  <si>
    <t>维修整治山坪塘一口2000立方米。具体完成塘底混凝土加固及土方开挖，塘壁抹灰，坝顶混凝土硬化辅材，拦河堰混凝土浇筑及水管、管件。项目建成后可灌溉7、9社农田约80亩</t>
  </si>
  <si>
    <t>土方开挖补助资金6000元。塘底渗漏混凝土加固补助资金50760元。渗漏塘壁防渗抹灰补助资金9000元。新建水源拦河堰，补助资金3900元。安装引水管补助资金21000元。坝顶硬化补要资金4000元。材料人工转运费6000元。</t>
  </si>
  <si>
    <t>可灌溉7、9社农田约80亩</t>
  </si>
  <si>
    <t>受益贫困人口≥15人</t>
  </si>
  <si>
    <t>南川区东城街道办事处</t>
  </si>
  <si>
    <t>南川区峰岩乡峰胜村2022年李子基地建设</t>
  </si>
  <si>
    <t>140亩李子基地后续管护。</t>
  </si>
  <si>
    <t>改扩建</t>
  </si>
  <si>
    <t>峰胜村</t>
  </si>
  <si>
    <t>加大产出，提升收入，长期固定使用周边群众务工20人,其中脱困户7户，7人务工，年人均纯收入增加2000元。</t>
  </si>
  <si>
    <t>10人参加前期项目确定会议、决议，7人参加入库项目的选择，10人参加项目实施过程中项目质量和资金使用的监督。项目增产增收后按照产业发展协议5000元加收入的2%作为村级收入。</t>
  </si>
  <si>
    <t>集体经济联合社股份进行分红，集体收入年均增加2万元。带动脱贫户就业。</t>
  </si>
  <si>
    <t>140亩李子基地施肥2次、除草3次、修枝2次、打药6次。</t>
  </si>
  <si>
    <t>项目补助按照1000元/亩</t>
  </si>
  <si>
    <t>集体收入年均增加2万元。带动脱贫户就业。</t>
  </si>
  <si>
    <t>南川区峰岩乡（重庆市南川区峰胜长丰李子种植专业合作社）</t>
  </si>
  <si>
    <t>项目收入按照5:4:1集体经济联合社股份进行分红。年人均纯收入增加1000元。</t>
  </si>
  <si>
    <t>彭万洪</t>
  </si>
  <si>
    <t>13512312633</t>
  </si>
  <si>
    <t>南川区峰岩乡正阳村2022年乡村旅游配套基础设施建设项目</t>
  </si>
  <si>
    <t>1.室外广场回填2700立方土石方，广场砌筑堡坎84立方，广场场地硬化440平方；2.维修汤盆大桥至雷劈石段人行便道1.3公里；3.室内购买民宿运行设施设备。</t>
  </si>
  <si>
    <t>正阳村</t>
  </si>
  <si>
    <t>本项目建设完成后可推动发展正阳村集体经济联合社实体运行，推动正阳桥特色历史文化观光旅游，壮大正阳村集体经济，涉及全村462户1159人，其中脱困户36户105人。项目收入按照5:4:1集体经济联合社股份进行分红。</t>
  </si>
  <si>
    <t>20人参与前期项目确定会议，带动全村脱贫户受益，涉及全村462户1159人，其中脱困户36户105人。项目收入按照5:4:1集体经济联合社股份进行分红。年人均纯收入增加1000元。</t>
  </si>
  <si>
    <t>项目建设带动产业发展，集体收入年均增加5万元。带动脱贫户就业。</t>
  </si>
  <si>
    <t>1.广场回填2800立方土石方；2.广场砌筑堡坎（长30米、高5米、宽1米）；3.广场场地浇灌混凝土480平方；4.民宿前庭院堡坎加固（长38米，宽0.5，高0.8米）；5.民宿前庭院台阶（长5米，宽0.4米，高0.15米）；6.民宿前庭院台阶两侧绿植围河。7.广场护栏。8.民宿运行设施设备；9.维修汤盆大桥至雷劈石段人行便道，1.3公里。</t>
  </si>
  <si>
    <t>项目（工程）验收合格率100%</t>
  </si>
  <si>
    <t>项目（工程）完成及时率100%</t>
  </si>
  <si>
    <t>项目补助45万元</t>
  </si>
  <si>
    <t>全村受益</t>
  </si>
  <si>
    <t>南川区峰岩乡人民政府</t>
  </si>
  <si>
    <t>前期收益用于村集体建设、活动及自筹事项开支和脱贫户配股分红</t>
  </si>
  <si>
    <t>南川区南城街道庆岩社区四好农村道路建设项目</t>
  </si>
  <si>
    <t>C25混凝土硬化四好农村道路，王家线至芭蕉土长1.814公里，王家线至石家杠长2.575，宽4.5米。</t>
  </si>
  <si>
    <t>庆岩社区</t>
  </si>
  <si>
    <t>项目实施后，可解决20户60人，其中脱贫户3户8人的出行难问题，方便群众，带动产业发展。</t>
  </si>
  <si>
    <t>5人参与前期项目决定会议，5人参与入库项目的选择，5人参与项目实施中施工质量和资金使用的监督。项目实施后，方便20户60人，其中脱贫户3户8人出行</t>
  </si>
  <si>
    <t>硬化庆岩社区道路2条，长4.389公里，宽4.5米。项目实施后，方便20户60人，其中脱贫户3户8人出行</t>
  </si>
  <si>
    <t>4.389公里</t>
  </si>
  <si>
    <t>硬化≥55万元/公里</t>
  </si>
  <si>
    <t>方便群众出行，带动产业发展。</t>
  </si>
  <si>
    <t>受益建档立卡脱贫户≥8人</t>
  </si>
  <si>
    <t>受益贫困人口满意度≥99%</t>
  </si>
  <si>
    <t>南川区南城街道办事处</t>
  </si>
  <si>
    <t>陈桥</t>
  </si>
  <si>
    <t>南川区南城街道双河场村李克嘴至爱子台2020年四好农村道路建设</t>
  </si>
  <si>
    <t>C25混凝土硬化李克嘴至爱子台四好农村道路2.864公里，宽4.5米。</t>
  </si>
  <si>
    <t>双河场村</t>
  </si>
  <si>
    <t>项目实施后，可解决20户50人，其中脱贫户5户15人的出行难问题，方便群众，带动产业发展。</t>
  </si>
  <si>
    <t>5人参与前期项目决定会议，5人参与入库项目的选择，5人参与项目实施中施工质量和资金使用的监督。项目实施后，方便20户50人，其中脱贫户5户15人出行</t>
  </si>
  <si>
    <t>硬化李克嘴至爱子台道路，长2.864公里，宽4.5米。项目实施后，方便20户50人，其中脱贫户5户15人出行</t>
  </si>
  <si>
    <t>2.864公里</t>
  </si>
  <si>
    <t>硬化≥53万元/公里</t>
  </si>
  <si>
    <t>受益建档立卡脱贫户≥15人</t>
  </si>
  <si>
    <t>南川区南城街道双河场村2020年四好农村道路建设项目三标段</t>
  </si>
  <si>
    <t>C25混凝土硬化张仁华至陈述良四好农村道路1.27公里，宽4.5米。</t>
  </si>
  <si>
    <t>项目实施后，可解决2户5人，其中脱贫户1户3人的出行难问题，方便群众，带动产业发展。</t>
  </si>
  <si>
    <t>5人参与前期项目决定会议，5人参与入库项目的选择，5人参与项目实施中施工质量和资金使用的监督。项目实施后，方便2户5人，其中脱贫户1户3人出行</t>
  </si>
  <si>
    <t>硬化张仁华至陈述良四好农村道路长1.27公里，宽4.5米。项目实施后，方便2户5人，其中脱贫户1户3人出行</t>
  </si>
  <si>
    <t>1.27公里</t>
  </si>
  <si>
    <t>硬化≥52万元/公里</t>
  </si>
  <si>
    <t>受益建档立卡脱贫户≥3人</t>
  </si>
  <si>
    <t>南川区南城街道半溪河村2022年茶叶基地建设</t>
  </si>
  <si>
    <t>1.新建避雨棚3个，合计600平方米；2.新建茶园施肥管道3000米；3.新建茶园单轨动力运送系统一套。</t>
  </si>
  <si>
    <t>半溪河村</t>
  </si>
  <si>
    <t>项目建成后，可带动周边群众5户5人务工增收，其中脱贫户3人，年增收1000元/年。</t>
  </si>
  <si>
    <t>5人参与前期项目决定会议，5人参与入库项目的选择，3人参与项目实施中施工质量和资金使用的监督。项目建成后，可带动周边群众5人（其中脱贫户3人）务工增收，年增收1000元/年。</t>
  </si>
  <si>
    <t>完成修建避雨棚3个，茶园施肥管道3000米，茶园单轨动力运送系统1套。项目建成后，可带动周边群众5人（其中脱贫户3人）务工增收，年增收1000元/年。</t>
  </si>
  <si>
    <t>完成修建避雨棚3个共600平方米，茶园施肥管道3000米，茶园单轨动力运送系统1套。</t>
  </si>
  <si>
    <t>避雨棚3个，共9万元；施肥管道3000米，共15万元；单轨动力运送系统1套，共21万元</t>
  </si>
  <si>
    <t>带动周边群众5户5人务工增收，其中脱贫户3人，年增收1000元/年。</t>
  </si>
  <si>
    <t>受益贫困人口满意度≥100%</t>
  </si>
  <si>
    <t>南川区南城街道（重庆市南川区南城茶叶专业合作社）</t>
  </si>
  <si>
    <t>周华</t>
  </si>
  <si>
    <t>南川区南城街道金佛社区2022年水果基地建设</t>
  </si>
  <si>
    <t>1.新建双轨道动力运送系统1套；2.新建70m³水果保鲜冷藏库一个。</t>
  </si>
  <si>
    <t>金佛社区</t>
  </si>
  <si>
    <t>完成修建双轨道运送系统1套，70m³水果保鲜冷藏库1个。项目建成后，可带动周边群众5人（其中脱贫户3人）务工增收，年增收1000元/年</t>
  </si>
  <si>
    <t>完成修建双轨道运送系统1套，70m³（6X4Ⅹ3m）水果保鲜冷藏库1个</t>
  </si>
  <si>
    <t>双轨道动力运送系统，计81450元；冷藏库68550元</t>
  </si>
  <si>
    <t>南川区南城街道（重庆市南川区团帽儿家庭农场）</t>
  </si>
  <si>
    <t>杨聪</t>
  </si>
  <si>
    <t>南川区南城街道万隆村2022年四好农村道路建设项目</t>
  </si>
  <si>
    <t>C25混凝土硬化四好农村道路，石庆至303省道长1.4公里、钱家湾至卢池杠长0.2公里、张家坟堡至殷家嘴长0.1公里，宽4.5米。</t>
  </si>
  <si>
    <t>万隆村</t>
  </si>
  <si>
    <t>项目实施后，可解决3075人，其中脱贫户3户8人的出行难问题，带动产业发展。</t>
  </si>
  <si>
    <t>5人参与前期项目决定会议，5人参与入库项目的选择，3人参与项目实施中施工质量和资金使用的监督。项目实施后，方便30户75人，其中脱贫户3户8人出行，带动产业发展。</t>
  </si>
  <si>
    <t>硬化万隆村四好农村道路3条，共长1.7公里，宽4.5米。项目实施后，方便30户75人，其中脱贫户3户8人出行，带动产业发展。</t>
  </si>
  <si>
    <t>1.7公里</t>
  </si>
  <si>
    <t>硬化≥64万元/公里</t>
  </si>
  <si>
    <t>解决群众出行难，带动产业发展</t>
  </si>
  <si>
    <t>南川区庆元镇龙溪村2022年农产品展示中心建设</t>
  </si>
  <si>
    <t>配套完善农产品销售展示中心附属基础设施:包括新建堡坎、挡墙、坝子硬化等。</t>
  </si>
  <si>
    <t>龙溪村</t>
  </si>
  <si>
    <t>推广龙溪村的农产品销售，带动群众年人均增收300元，惠及57户脱贫户235人。</t>
  </si>
  <si>
    <t>11人参与前期项目确定会议、决议，5人参与入库项目的选择，5人参与项目实施过程中施工质量和资金使用的监督。项目完成后，优先销售脱贫户的农产品，增加生产经营性收入。</t>
  </si>
  <si>
    <t>提升服务全村2100余人的公共能力，惠及57户脱贫户235人。</t>
  </si>
  <si>
    <t>验收堡坎及挡墙264m³、地坎垫层及坝子硬化196m³、雨污管道42m、化粪池12m³、展示柜4个等。</t>
  </si>
  <si>
    <t>土石方开挖15元/m³、混凝土747元/m³、挡墙575元/m³、化粪池400元/m³等。补助资金80万元</t>
  </si>
  <si>
    <t>提升群众办事效率</t>
  </si>
  <si>
    <t>受益建档立卡脱贫户数57户235人</t>
  </si>
  <si>
    <t>工程设计使用年限20年</t>
  </si>
  <si>
    <t>受益脱贫户满意度≥98%</t>
  </si>
  <si>
    <t>南川区庆元镇人民政府</t>
  </si>
  <si>
    <t>陈学禹</t>
  </si>
  <si>
    <t>南川区三泉镇半河居委2022年四好农村公路建设项目</t>
  </si>
  <si>
    <t>实施半河居委昌炉河沟至孙家湾等4条四好农村公路改建工程，宽3.5米，水泥混凝土路面厚度不小于20cm,强度不低于25Mpa，总长4.239公里。其中昌炉河沟至孙家湾全长1.81公里，烂田湾至后湾全长0.227公里，五丘田至大宝全长0.885公里，渝道路主路口至落凼口全长1.317公里。</t>
  </si>
  <si>
    <t>半河居委</t>
  </si>
  <si>
    <t>解决群众和脱贫户出行难问题，带动半河居委产业发展。</t>
  </si>
  <si>
    <t>召开了受益农户大会，20人（其中脱贫人口7人）参与了前期项目入库申报工作，工程完工后，解决群众和脱贫户出行难问题，带动半河居委产业发展。</t>
  </si>
  <si>
    <t>道路硬化全长4.2公里，解决半河社区900人（其中脱贫人口90人）出行问题，带动半河产业发展。</t>
  </si>
  <si>
    <t>4.2公里</t>
  </si>
  <si>
    <t>项目（工程）验收合格率≥95%</t>
  </si>
  <si>
    <t>补助标准65万元/公里</t>
  </si>
  <si>
    <t>项目建设带动增加贫困人口户均增收≥500元</t>
  </si>
  <si>
    <t>受益贫困人口≥2户</t>
  </si>
  <si>
    <t>受益建档立卡贫困人口满意度≥98%</t>
  </si>
  <si>
    <t>南川区石墙镇汇仓村2022年中药材基地建设</t>
  </si>
  <si>
    <t>新建厂房1200㎡；购置大黄初加工生产设备4套。</t>
  </si>
  <si>
    <t>汇仓村</t>
  </si>
  <si>
    <t>项目实施可解决当地就业20余人，人均增收1500元。</t>
  </si>
  <si>
    <t>8人参与前期项目确定会议、决议，8人参与入库项目的选择，3人参与项目实施过程中施工质量和资金使用的监督。受益农户20人，其中脱贫户4户4人。</t>
  </si>
  <si>
    <t>在汇仓村2社新建中药材加工厂房1205㎡；购置大黄初级工生产设备4套。项目完成后可吸纳就业20人，增加群众收入。</t>
  </si>
  <si>
    <t>生产设备4套，厂房1座。</t>
  </si>
  <si>
    <t>验收合格率100%。</t>
  </si>
  <si>
    <t>项目（工程）完成及时率≥100%</t>
  </si>
  <si>
    <t>厂房建设983.3元/平方米，生产线15万元/条。</t>
  </si>
  <si>
    <t>项目建成后可带动周边群众20人务工增收。人均增收1500元。</t>
  </si>
  <si>
    <t>受益脱贫户4人。</t>
  </si>
  <si>
    <t>项目维持时间≥3年</t>
  </si>
  <si>
    <t>服务对象满意度100%</t>
  </si>
  <si>
    <t>石墙镇（重庆灏天生态农业科技有限公司）</t>
  </si>
  <si>
    <t>罗彦生</t>
  </si>
  <si>
    <t>南川区石墙镇楼岭村2022年巾帼“渝大嫂”综合种植养殖基地建设</t>
  </si>
  <si>
    <t>1.购买种牛20头、草料30吨。2、购置立式饲料搅拌粉碎机一台、铡草机一台。3、铺设2栋圈舍400平方米的电路、自动化饮水系统及完善附属设施。</t>
  </si>
  <si>
    <t>楼岭村</t>
  </si>
  <si>
    <t>项目可进一步拓展巾帼“渝大嫂”项目的带贫益贫作用，带动群众15人务工、带动周边群众发展种植养殖产业3户。</t>
  </si>
  <si>
    <t>10人参与前期项目确定会议、决议，10人参与入库项目的选择，3人参与项目实施过程中施工质量和资金使用的监督。受益群众25人，其中脱贫户5户5人。</t>
  </si>
  <si>
    <t>1.购买种牛20头、草料30吨。2、购置立式饲料搅拌粉碎机一台、铡草机一台。3、铺设2栋圈舍400平方米的电路、自动化饮水系统及完善附属设施。项目建设中可带动群众务工15人，带动种植养殖3户10人。</t>
  </si>
  <si>
    <t>种牛20头，草料30吨，饲料搅拌粉碎机1台，铡草机1台，铺设电路400平方米。</t>
  </si>
  <si>
    <t>种牛1.8万元/头，草料元2667/吨，粉碎机2万元/台，铡草机1.5万元/台，电路、饮水系统及附属设施137.5元/平方米。</t>
  </si>
  <si>
    <t>项目建成后可带动周边群众15人务工增收1000元/人，带动周边群众3户发展种植养殖。</t>
  </si>
  <si>
    <t>受益脱贫户5人。</t>
  </si>
  <si>
    <t>石墙镇（重庆市南川区帮定林业专业合作社）</t>
  </si>
  <si>
    <t>南川区石溪镇五星村2022年辣椒基地建设</t>
  </si>
  <si>
    <t>石溪镇五星村种植辣椒230亩，配备转运车辆（皮卡车）一辆。</t>
  </si>
  <si>
    <t>五星村</t>
  </si>
  <si>
    <t>新发展种植辣椒230亩，增加村民收入，受益人口580人，其中脱贫户21户94人，预计每年实现户均增收500元。</t>
  </si>
  <si>
    <t>2021年10月28日通过党员大会及村民大会选定项目，村委及驻村工作队包片负责到社、到户进行全程监督。由村联合社组织群众开展技术培训，统一进行辣椒种植、采摘、出售，增加群众及集体经济收入。</t>
  </si>
  <si>
    <t>新发展种植辣椒230亩，配备转运车一辆，增加村民收入，受益人口580人，其中脱贫户21户94人，预计每年实现户均增收500元。</t>
  </si>
  <si>
    <t>辣椒种植230亩，转运车1辆</t>
  </si>
  <si>
    <t>完工及时率100%</t>
  </si>
  <si>
    <t>1052元/亩</t>
  </si>
  <si>
    <t>≥500元</t>
  </si>
  <si>
    <t>≥110人</t>
  </si>
  <si>
    <t>≥1年</t>
  </si>
  <si>
    <t>石溪镇（重庆市南川区石溪镇五星村股份经济联合社）</t>
  </si>
  <si>
    <t>犹元君</t>
  </si>
  <si>
    <t>南川区头渡镇柏枝村2022年方竹笋基地产业路项目</t>
  </si>
  <si>
    <t>柏枝村1社猫迁沟到金佛山水利工程大坝硬化产业公路8.4公里，宽4.5米，厚0.2米，C25混凝土路面。</t>
  </si>
  <si>
    <t>柏枝村</t>
  </si>
  <si>
    <t>项目实施可改善7个农业社959户2527人出行条件，促进蜂蜜、方竹笋产业发展，提高人居环境质量。</t>
  </si>
  <si>
    <t>5人参加前期项目确定会议、决议，受益人口7个农业社959户2527人，涉及建卡脱贫户131户516人。</t>
  </si>
  <si>
    <t>完成柏枝村公路硬化，促进沿线蜂蜜和方竹笋产业的发展，增加农户收入和改善出行条件。</t>
  </si>
  <si>
    <t>项目竣工验收合格率为100%</t>
  </si>
  <si>
    <t>项目完工及时率为100%</t>
  </si>
  <si>
    <t>硬化（含硬化前的维修整治）75万/公里。</t>
  </si>
  <si>
    <t>减少建档立卡脱贫户的出行成本，促进蜂蜜和方竹笋产业发展，减少农户运输成本。</t>
  </si>
  <si>
    <t>受益建档立卡脱贫户≥131户516人。</t>
  </si>
  <si>
    <t>使用年限≥15年</t>
  </si>
  <si>
    <t>受益脱贫户满意度≥99.5%</t>
  </si>
  <si>
    <t>南川区头渡镇人民政府</t>
  </si>
  <si>
    <t>张春会</t>
  </si>
  <si>
    <t>南川区头渡镇柏枝村2022年社道公路项目</t>
  </si>
  <si>
    <t>硬化柏枝村8社小湾至花英台社道公路2.5公里，宽4.5米，厚0.2米，C25混凝土路面。</t>
  </si>
  <si>
    <t>项目实施可改善266户800人的出行条件，促进沿线产业的发展，提高人居环境质量。</t>
  </si>
  <si>
    <t>5人参加前期项目确定会议、决议，受益人口266户800人，涉及建卡脱贫户25户86人。</t>
  </si>
  <si>
    <t>完成柏枝村8社道路硬化，促进沿线产业的发展，增加农户收入和改善出行条件。</t>
  </si>
  <si>
    <t>硬化柏枝村8社小湾至花英台道路2.5公里，宽4.5米，厚0.2米，C25混凝土路面。</t>
  </si>
  <si>
    <t>减少建档立卡脱贫户的出行成本，促进沿线产业的发展，减少农户运输成本。</t>
  </si>
  <si>
    <t>受益建档立卡脱贫户≥25户86人。</t>
  </si>
  <si>
    <t>2022.12</t>
  </si>
  <si>
    <t>南川区头渡镇玉台村2022年中药材基地产业路项目</t>
  </si>
  <si>
    <t>维修整治产业路2公里，宽4.5米；整治硬化产业路0.2公里，宽4.5米，厚0.2米，C25混凝土路面。</t>
  </si>
  <si>
    <t>玉台村</t>
  </si>
  <si>
    <t>项目实施可解决120户480人的出行，促进沿线中药材产业的发展，巩固脱贫攻坚成果。</t>
  </si>
  <si>
    <t>6人参加前期项目确定会议、决议；受益人口涉及120户480人，其中脱贫户19户72人。</t>
  </si>
  <si>
    <t>完成玉台村中药材产业路的维修整治，促进沿线产业的发展，同时方便群众出行。</t>
  </si>
  <si>
    <t>维修产业路2公里，整治硬化产业路0.2公里</t>
  </si>
  <si>
    <t>修建堡坎360元/m3,道路整治及重新硬化400元/m3。</t>
  </si>
  <si>
    <t>促进中药材产业基地的发展，减少药农的运输成本</t>
  </si>
  <si>
    <t>受益脱贫户≥19户72人</t>
  </si>
  <si>
    <t>工程使用年限≥15年</t>
  </si>
  <si>
    <t>曾川</t>
  </si>
  <si>
    <t>南川区头渡镇玉台村2022年乡村旅游发展配套基础设施建设项目</t>
  </si>
  <si>
    <t>在玉台村场地平整3000平方米，配套完善附属设施。</t>
  </si>
  <si>
    <t>项目实施可促进玉台村集体经济联合社的发展，增加玉台村村集体资产收益约2万/年，旅游高峰期保障玉台村交通通畅及环境治理。</t>
  </si>
  <si>
    <t>5人参加前期项目确定会议、决议，受益人口169户472人，涉及脱贫户12户35人。</t>
  </si>
  <si>
    <t>在玉台村场地平整3000平方米，配套完善附属设施，增加玉台村村集体资产收益约2万/年，旅游高峰期保障玉台村交通通畅及环境治理。</t>
  </si>
  <si>
    <t>场地平整（含基础土石方填筑、场地硬化、生态砖安装等）约200元/m2。</t>
  </si>
  <si>
    <t>受益脱贫户≥12户35人。</t>
  </si>
  <si>
    <t>收益按照户籍人口平均分配</t>
  </si>
  <si>
    <t>南川区西城街道永合社区2022年晚熟桃李基地建设</t>
  </si>
  <si>
    <t>1.建设标准化冷库容积200立方米；2.晚熟桃李的包装、LOGO设计；3.新栽种李子1600株。</t>
  </si>
  <si>
    <t>永合居委</t>
  </si>
  <si>
    <t>项目实施间接带动果农108户312人增收，其中受益脱贫户12户41人。</t>
  </si>
  <si>
    <t>7人参与前期项目确定会议、决议，7人参与入库项目的选择，3人参与项目实施过程中施工质量和资金使用的监督。受益人口108户312人,其中脱贫户12户41人</t>
  </si>
  <si>
    <t>完永合社区晚熟李和桃的设计及冷链库的建设，促进沿线产业的发展，增加农户收入</t>
  </si>
  <si>
    <t>冷链库200立方,李子树1600株</t>
  </si>
  <si>
    <t>李子树120元/棵,冷链库810元/立方米</t>
  </si>
  <si>
    <t>项目实施可促进永合居委集体经济联合社的发展，增加永合社区集体资产收益约2万/年</t>
  </si>
  <si>
    <t>受益脱贫户≥12户41人。</t>
  </si>
  <si>
    <t>服务对象满意度95%</t>
  </si>
  <si>
    <t>南川区西城街道办事处</t>
  </si>
  <si>
    <t>刘勇</t>
  </si>
  <si>
    <t>南川区西城街道沿塘社区2022年人饮工程项目</t>
  </si>
  <si>
    <t>生活条件改善</t>
  </si>
  <si>
    <t>解决安全饮水</t>
  </si>
  <si>
    <t>新建150立方米的蓄水池、过滤池。</t>
  </si>
  <si>
    <t>沿塘社区</t>
  </si>
  <si>
    <t>项目实施解决7组80户249余人的饮水安全问题,其中脱贫户4户20人、低保户3户13人。</t>
  </si>
  <si>
    <t>7人参与前期项目确定会议、决议，7人参与入库项目的选择，3人参与项目实施过程中施工质量和资金使用的监督。受益人口80户249余人,其中脱贫户4户20人、低保户3户13人。</t>
  </si>
  <si>
    <t>在7社新建150立方米的过滤池加蓄水池,项目实施解决7组80户249余人的饮水安全问题,其中脱贫户4户20人、低保户3户13人。</t>
  </si>
  <si>
    <t>新建150立方蓄水池一个</t>
  </si>
  <si>
    <t>水池1000元/立方</t>
  </si>
  <si>
    <t>减少建档立卡脱贫户的饮水成本</t>
  </si>
  <si>
    <t>受益脱贫户≥4户20人。</t>
  </si>
  <si>
    <t>南川区西城街道永合居委“四好农村路”建设项目</t>
  </si>
  <si>
    <t>硬化永合居委2组水脸至新田湾、苏家坡至长塝通村公路3公里，宽4.5米、厚0.2米，C25混凝土路面。</t>
  </si>
  <si>
    <t>项目实施后可改善当地道路基础设施条件，解决78户230人（其中脱贫户9户32人）的出行难问题。</t>
  </si>
  <si>
    <t>7人参与前期项目确定会议、决议，7人参与入库项目的选择，3人参与项目实施过程中施工质量和资金使用的监督。受益人口78户230人,其中脱贫户9户32人</t>
  </si>
  <si>
    <t>完成硬化永合居委2组水脸至新田湾、苏家坡至长塝通村公路，全长约3公里，Ｃ25混凝土路面，宽4.5米、厚0.2米。项目实施后可改善当地道路基础设施条件，解决78户230人（其中脱贫户9户32人）的出行难问题。</t>
  </si>
  <si>
    <t>硬化四好路3公里</t>
  </si>
  <si>
    <t>硬化60万元/公里</t>
  </si>
  <si>
    <t>受益脱贫户≥9户32人。</t>
  </si>
  <si>
    <t>南川区西城街道会峰村2022年水厂工程建设项目</t>
  </si>
  <si>
    <t>一是新建200立方的蓄水池1座和100立方的蓄水池1座；二是新建增压间1个； 三是新建泵房1座；安装饮水管道6公里。</t>
  </si>
  <si>
    <t>会峰村</t>
  </si>
  <si>
    <t>项目实施后，可彻底解决会峰村125户357余人，沿塘2组21户87人，安平7组26户105人的饮水问题。</t>
  </si>
  <si>
    <t>7人参与前期项目确定会议、决议，7人参与入库项目的选择，3人参与项目实施过程中施工质量和资金使用的监督。</t>
  </si>
  <si>
    <t>一是修建会峰水厂厂区土建工程（包括净水设备房、消毒设备房、厂区排水沟等）；二是将会峰供水管网延伸至沿塘2组、安平7组，进一步解决居民用水问题。安装饮水管道6公里</t>
  </si>
  <si>
    <t>饮水管道6公里</t>
  </si>
  <si>
    <t>建设资金120万元</t>
  </si>
  <si>
    <t>受益脱贫户≥62户255人。</t>
  </si>
  <si>
    <t>南川区中桥乡普陀村2022年富硒米基地建设</t>
  </si>
  <si>
    <t>普陀村富硒米库房建设：修建存粮库房1间，购买半自动多功能六面真空包装机一台、包装盒2000个，及配套设施建设。</t>
  </si>
  <si>
    <t>普陀村</t>
  </si>
  <si>
    <t>本项目通过富硒米加工生产，带动村民28户126人发展产业，其中脱贫户8户29人。</t>
  </si>
  <si>
    <t>10人参加前期项目调研、意见征集工作，相关28户农户含8户脱贫户受益。</t>
  </si>
  <si>
    <t>修建完成1间30m²存粮库房，半自动多功能六面真空包装机及配套设施完成安装、调试并投入使用，包装袋、包装盒投入使用；脱贫户8户29人受益，带动村民增收不少于400元/年。</t>
  </si>
  <si>
    <t>修建存粮库房1间，购买多功能六面真空包装机器一台、包装盒2000个</t>
  </si>
  <si>
    <t>库房修建30m²,2.65万元；半自动多功能六面真空包装机1台13万元；真空包装袋8000个、包装盒2000个1.4万元；配套设施：风吸提升机一台0.2万元、包装机料仓一个0.25万元，人工安装费用、税费0.5万元。</t>
  </si>
  <si>
    <t>受益脱贫户8户29人</t>
  </si>
  <si>
    <t>工程使用年限大于5年</t>
  </si>
  <si>
    <t>受益农户及脱贫户满意度≥99%</t>
  </si>
  <si>
    <t>中桥乡（重庆市南川区中桥乡普隆农业股份合作社）</t>
  </si>
  <si>
    <t>邓江</t>
  </si>
  <si>
    <t>南川区大观镇中江村2022年白茶基地建设</t>
  </si>
  <si>
    <t>1.500亩白茶基地后续管护购置有机肥、复合肥；2.新建产业便道2000米，宽2.5米，厚度0.15米，C25混凝土路面。</t>
  </si>
  <si>
    <t>中江村</t>
  </si>
  <si>
    <t>解决当地村民就业70余人。</t>
  </si>
  <si>
    <t>4名村民代表、社长参加前期项目确定会议、决议，通过项目建设促进群众增收。通过土地流转、就近务工等带动脱脱贫户9户30人、低保户2户4人持续增收。</t>
  </si>
  <si>
    <t>完成500亩白茶基地后续管护购置有机肥、复合肥；2.新建产业便道2000米，宽2.5米，厚度0.15米，C25混凝土路面。项目通过土地流转、就近务工等带动脱贫户9户30人、低保户2户4人持续增收。</t>
  </si>
  <si>
    <t>完成500亩白茶基地后续管护购置有机肥、复合肥；2.新建产业便道2000米，宽2.5米，厚度0.15米，C25混凝土路面</t>
  </si>
  <si>
    <t>项目（工程）验收合格率≥100%</t>
  </si>
  <si>
    <t>工程完成及时率100%</t>
  </si>
  <si>
    <t>新建产业便道2000米，宽2.5米，厚度0.15米，380元/米，产业基地后续管护资金：有机肥、复合肥、人工费1000元/亩。</t>
  </si>
  <si>
    <t>带动周边老百姓增收共计1万元/年/人</t>
  </si>
  <si>
    <t>解决80个农户就业，人均增收10000元/年，村集体增收15000/年</t>
  </si>
  <si>
    <t>≥3年</t>
  </si>
  <si>
    <t>南川区大观镇（重庆浙农农业科技有限公司）</t>
  </si>
  <si>
    <t>该项目建成后与中江村签订配股分红协议，配股分红标准6%，80%用于村困难群众的救助，20%用于村集体经济收入。</t>
  </si>
  <si>
    <t>租金按每亩30元每年划入村集体组织账户</t>
  </si>
  <si>
    <t>宋昌民</t>
  </si>
  <si>
    <t>南川区大观镇中江村2022年饮水工程项目</t>
  </si>
  <si>
    <t>1.安装Φ75PE管2000米；2.石方开挖、回填土方700方；3.无负压增压设备1套（一用一备）；4.增压泵房一座。</t>
  </si>
  <si>
    <t>解决330人饮水问题，其中脱贫人口10人。</t>
  </si>
  <si>
    <t>2.7.10.11四个农业社社长和村民代表参与前期项目确定会议、决定，5人参与入库项目的选择，5人参与项目实施过程中施工质量和资金使用的监管。项目实施后，解决500人的饮水问题。</t>
  </si>
  <si>
    <t>2022年底前完成项目，实现通水，进一步提升群众的饮水质量。</t>
  </si>
  <si>
    <t>安装水管18470米，安装增压泵房1所，含增压设备1台套，安装水表110个。</t>
  </si>
  <si>
    <t>安装Φ75PE管2000米，45元/米；2.石方开挖、回填土方700方，30元/立方；3.无负压增压设备1套（一用一备）18万元；4.增压泵房一座5万元。</t>
  </si>
  <si>
    <t>降低用水成本人均40元/年</t>
  </si>
  <si>
    <t>提升中江村4个农业社500人的供水水质和提升供水保障率.</t>
  </si>
  <si>
    <t>工程设计使用年限10年</t>
  </si>
  <si>
    <t>南川区大观镇人民政府</t>
  </si>
  <si>
    <t>赵德平</t>
  </si>
  <si>
    <t>南川区合溪镇风门村2022年山坪塘建设项目</t>
  </si>
  <si>
    <t>在风门村一社（小地名：庙沟）新建山坪塘一口，坝址用地面积340㎡，建坝体、修溢洪道、安装安全护栏等，安装PE40管3500米。</t>
  </si>
  <si>
    <t>风门村</t>
  </si>
  <si>
    <t>项目建成后能解决涉及脱贫户12户45人基本农田灌溉问题。</t>
  </si>
  <si>
    <t>15人参与前期项目确定会议、决议，13人参与入库项目的选择，5人参与项目实施过程中施工质量和资金使用的监督。</t>
  </si>
  <si>
    <t>完成新建山坪塘一口，解决群众基本农田灌溉问题。</t>
  </si>
  <si>
    <t>新建山坪塘一口</t>
  </si>
  <si>
    <t>建设山坪塘一口，成本98万元</t>
  </si>
  <si>
    <t>解决脱贫户基本农田灌溉问题</t>
  </si>
  <si>
    <t>受益建档立卡脱贫户数（≥12户47人）</t>
  </si>
  <si>
    <t>南川区合溪镇人民政府</t>
  </si>
  <si>
    <t>钱朝兵</t>
  </si>
  <si>
    <t>南川区合溪镇九溪社区2022年李子基地建设</t>
  </si>
  <si>
    <t>九溪社区300亩经果林后续管护。</t>
  </si>
  <si>
    <t>九溪社区</t>
  </si>
  <si>
    <t>项目实施可带动周边群众增收。受益人口80户320人，涉及脱贫户54户205人户均增收300元。</t>
  </si>
  <si>
    <t>4人参与前期项目确定会议、决议，5人参与入库项目的选择，3人参与项目实施过程中施工质量和资金使用的监督。带动周边群众务工增收。</t>
  </si>
  <si>
    <t>完成经果林后续管护300亩（包括除草、打药、修枝压条等），经果林持续发展，带动周边群众务工增收。</t>
  </si>
  <si>
    <t>经果林后续管护300亩。</t>
  </si>
  <si>
    <t>管护经果林1500元/亩，项目补助资金30万元。</t>
  </si>
  <si>
    <t>带动周边群众参与种植产业发展受益10000元/年</t>
  </si>
  <si>
    <t>受益建档立卡脱贫户数（≥54户205人）</t>
  </si>
  <si>
    <t>可持续多年产生效益</t>
  </si>
  <si>
    <t>南川区合溪镇(重庆市南川区耐贫农业股份合作社)</t>
  </si>
  <si>
    <t xml:space="preserve">是 </t>
  </si>
  <si>
    <t>由现有监测户和边缘户共同参与资产收益分配</t>
  </si>
  <si>
    <t>管护后经果林产出的收益由村集体经济和流转土地群众按比例分配，其中20%产出收益纳入村集体经济收入，80%产出收益分配给流转土地群众。</t>
  </si>
  <si>
    <t>南川区合溪镇风门村2022年中药材基地建设</t>
  </si>
  <si>
    <t>风门村6社、7社种植中药材云木香200亩、玄参66亩、独活20亩。</t>
  </si>
  <si>
    <t>项目实施可带动周边群众增收。受益人口35户40人，涉及脱贫户13户26人。</t>
  </si>
  <si>
    <t>10人参与前期项目确定会议、决议，10人参与入库项目的选择，5人参与项目实施过程中施工质量和资金使用的监督。带动周边群众务工增收，流转群众土地。</t>
  </si>
  <si>
    <t>完成种植中药材云木香200亩、玄参60亩、独活20亩。流转群众土地100元/亩，增加群众收入。</t>
  </si>
  <si>
    <t>种植中药材云木香200亩、玄参60亩、独活20亩。</t>
  </si>
  <si>
    <t>种植中药材280亩，补助资金10万</t>
  </si>
  <si>
    <t>流转群众土地100元/亩</t>
  </si>
  <si>
    <t>受益建档立卡脱贫户数（≥13户26人）</t>
  </si>
  <si>
    <t>流转群众土地3年</t>
  </si>
  <si>
    <t>受益脱贫户满意度≥99%</t>
  </si>
  <si>
    <t>南川区合溪镇(重庆市南川区王小学中药材种植专业合作社)</t>
  </si>
  <si>
    <t>南川区德隆镇马鞍村2022年大树茶基地建设</t>
  </si>
  <si>
    <t>新建大树茶基地200亩。</t>
  </si>
  <si>
    <t>马鞍村</t>
  </si>
  <si>
    <t>项目实施后可带动农户10人务工，（其中脱贫户2户9人）户均增收500元到1000元/人.年。</t>
  </si>
  <si>
    <t>马鞍村村民代表参与决议。鼓励带动脱贫人口就业。项目实施后可带动农户10人务工增收收入（其中脱贫户2户9人）。</t>
  </si>
  <si>
    <t>完成新建大树茶基地200亩。项目实施后可带动农户10人务工，（其中脱贫户2户9人）户均增收500元到1000元/人.年。</t>
  </si>
  <si>
    <t>种植大树茶200亩。</t>
  </si>
  <si>
    <t>大树茶种植1500元/亩</t>
  </si>
  <si>
    <t>项目实施后预计带动周边脱贫困人口增收≥500-1000元/户/年。</t>
  </si>
  <si>
    <t>受益脱贫困人口≥9人</t>
  </si>
  <si>
    <t>受益脱贫困人口满意度≥98%</t>
  </si>
  <si>
    <t>南川区德隆镇(种植大户 李勤)</t>
  </si>
  <si>
    <t>吴世平</t>
  </si>
  <si>
    <t>南川区德隆镇茶树村2022年大树茶基地建设</t>
  </si>
  <si>
    <t>完成200亩的大树茶管护、施有机复合肥、人工费等。</t>
  </si>
  <si>
    <t>茶树村</t>
  </si>
  <si>
    <t>项目实施后可带动农户8人务工（其中脱贫户2户8人）户均增收500元到1000元/人.年。</t>
  </si>
  <si>
    <t>茶树村村民参与决议，项目建成后可带动农户8人务工增收收入（其中脱贫户2户8人）。</t>
  </si>
  <si>
    <t>完成200亩的大树茶管护、施有机复合肥。项目实施后可带动农户8人务工（其中脱贫户2户8人）户均增收500元到1000元/人.年。</t>
  </si>
  <si>
    <t>大树茶管护、施有机复合肥（大茶树200亩）</t>
  </si>
  <si>
    <t>每亩补助1000元</t>
  </si>
  <si>
    <t>项目建设带动增加脱贫困人口收入500-1000元/户.年</t>
  </si>
  <si>
    <t>受益贫困人口≥8人</t>
  </si>
  <si>
    <t>南川区德隆镇(重庆市古香茶叶种植专业合作社)</t>
  </si>
  <si>
    <t>南川区德隆镇隆兴村2022年大树茶基地建设</t>
  </si>
  <si>
    <t>完成300亩的大树茶管护、施有机复合肥、人工费等。</t>
  </si>
  <si>
    <t>隆兴村</t>
  </si>
  <si>
    <t>项目实施后可带动农户10人务工（其中脱贫户2户10人）户均增收500元到1500元/人/年。</t>
  </si>
  <si>
    <t>隆兴村村民参与决议，项目建成后可带动农户10人务工增收收入（其中脱贫户2户10人）。</t>
  </si>
  <si>
    <t>完成300亩的大树茶管护、施有机复合肥。项目实施后可带动农户10人务工（其中脱贫户2户10人）户均增收500元到1500元/人/年。</t>
  </si>
  <si>
    <t>大树茶管护、施有机复合肥（大茶树300亩）</t>
  </si>
  <si>
    <t>项目建设带动增加脱贫困人口收入500-1500元/户.年</t>
  </si>
  <si>
    <t>受益贫困人口≥10人</t>
  </si>
  <si>
    <t>南川区德隆镇(重庆穗坤农业开发有限公司)</t>
  </si>
  <si>
    <t>南川区德隆镇陶坪村2022年羊肚菌种植示范基地建设</t>
  </si>
  <si>
    <t>在陶坪村6社种植食用菌（羊肚菌）基地50亩。</t>
  </si>
  <si>
    <t>陶坪村</t>
  </si>
  <si>
    <t>项目实施后可带动农户20人务工（其中脱贫户2户8人）户均增收500元到2000/人.年。</t>
  </si>
  <si>
    <t>前期项目陶坪村村民代表参与会议决定，项目实施预计带动务工20以上增收收入（其中脱脱贫户2户8人）。</t>
  </si>
  <si>
    <t>在陶坪村6社种植食用菌（羊肚菌）基地50亩。项目实施后可带动农户20人务工（其中脱贫户2户8人）户均增收500元到2000/人.年。</t>
  </si>
  <si>
    <t>羊肚菌种植50亩。</t>
  </si>
  <si>
    <t>每亩补助4000元</t>
  </si>
  <si>
    <t>项目实施后预计带动周边脱贫困人口增收≥500—2000元/户/年。</t>
  </si>
  <si>
    <t>受益脱贫困人口≥8人</t>
  </si>
  <si>
    <t>南川区德隆镇(重庆馨苗梓煜生态农业农场)</t>
  </si>
  <si>
    <t>南川区冷水关镇茶园村2022年茶叶基地建设</t>
  </si>
  <si>
    <t>新建1400平方米加工厂房。</t>
  </si>
  <si>
    <t>茶园村</t>
  </si>
  <si>
    <t>茶叶加工厂房流转12户农户15亩闲置土地（脱贫户2户），建成后可解决当地村民务工就业100人(脱贫户35人），其中长期务工人员40余人，临时务工人员50余人，年增加收入5000元/人。</t>
  </si>
  <si>
    <t>农户参加前期项目确定会议、决议。项目实施可完善基础设施建设，项目建设可就近解决务工100人以上(脱贫户35人）。</t>
  </si>
  <si>
    <t>完成1400平方米加工厂房主体建设，建成后可解决当地村民务工就业100人(脱贫户35人），其中长期务工人员40余人，临时务工人员50余人，年增加收入5000元/人。</t>
  </si>
  <si>
    <t>1400平方米加工厂房主体建设</t>
  </si>
  <si>
    <t>厂房补助700元/平方米</t>
  </si>
  <si>
    <t>茶园、平安、幸福三个村1650亩茶叶基地投产后，按重庆茶园的平均产量水平，70公斤/亩成品茶计，常年可生产100吨红绿茶，产值可达到1000余万元，利税可达到100余万元，充分带动贫困村以及滞后贫困村致富奔小康，为脱贫攻坚、乡村振兴助力</t>
  </si>
  <si>
    <t>受益贫困人口≥35人</t>
  </si>
  <si>
    <t xml:space="preserve">南川区冷水关镇人民政府 </t>
  </si>
  <si>
    <t>郑旭</t>
  </si>
  <si>
    <t>南川区冷水关镇红岩村2022年社道公路建设项目</t>
  </si>
  <si>
    <t>新建社道公路堡坎350㎥；扩建挖方315㎥；新修错车道8处（长10米、宽2米，厚0.2米）；新修回车场4处（长5米、宽4米，厚0.2米）；公路水沟整治300米；增设水泥涵管1处；安装防护墱10个。</t>
  </si>
  <si>
    <t>红岩村</t>
  </si>
  <si>
    <t>项目实施可解决1社113户368人，其中脱贫户20户77人方便生产生活、减少运输成本等问题。</t>
  </si>
  <si>
    <t>农户参加前期项目确定会议、决议。项目实施可完善基础设施建设，解决1社113户368人，其中脱贫户20户77人方便生产生活、减少运输成本等问题。</t>
  </si>
  <si>
    <t>新建社道公路堡坎350㎥；扩建挖方315㎥；新修错车道8处（长10米、宽2米，厚0.2米）；新修回车场4处（长5米、宽4米，厚0.2米）；公路水沟整治300米；增设水泥涵管1处；安装防护墱10个。项目实施可完善基础设施建设，解决1社113户368人，其中脱贫户20户77人方便生产生活、减少运输成本等问题。</t>
  </si>
  <si>
    <t>新建社道公路堡坎350㎥；扩建挖方315㎥；新修错车道8处（长10米、宽2米，厚0.2米）；新修回车场4处（长5米、宽4米，厚0.2米）；公路水沟整治300米；增设水泥涵管1处；安装防护墱11个。</t>
  </si>
  <si>
    <t>浆砌片石320元/立方米，挖方（机械开挖20元/立方米、人工开挖40元/立方米），C25砼450元/立方米。</t>
  </si>
  <si>
    <t>南川区楠竹山镇隆兴村2022年羊肚菌种植示范基地建设</t>
  </si>
  <si>
    <t>新建保鲜冻库250立方米。</t>
  </si>
  <si>
    <t>项目实施可进一步做大做强楠竹山羊肚菌种植基地，受益51户210余人。</t>
  </si>
  <si>
    <t>通过村民大会或村民代表大会选定项目，并从群众中推选质检小组和理财小组成员各3-5名群众全程监督项目建设，项目建成后将增加51户200余人收入。</t>
  </si>
  <si>
    <t>新建保鲜冻库250立方米，完成电控系统安装假设，添置冻库置物架和配套设施，安装调试完成后能正常保鲜羊肚菌。项目通过流转土地和解决当地群众务工增加收入</t>
  </si>
  <si>
    <t>新建保鲜冻库250立方米</t>
  </si>
  <si>
    <t>项目完成及时率≥100%</t>
  </si>
  <si>
    <t>新建保鲜冻库250立方米，其中制冷系统资金24.798万元，冻库置物架和配套设施9.67万元、电力设施1.07万元，共计建设资金35.538万元，其中业主自筹10.538万元，申请补助资金25万元，补助资金主要用于冻库建设和冻库置物架和配套设施配置。</t>
  </si>
  <si>
    <t>项目建设带动增加贫困人口收入≥1000-3000元/户.年</t>
  </si>
  <si>
    <t>受益脱贫人口≥26人</t>
  </si>
  <si>
    <t>受益脱贫人口满意度≥100%</t>
  </si>
  <si>
    <t>楠竹山镇（重庆璟田农业科技有限公司）</t>
  </si>
  <si>
    <t>李勇</t>
  </si>
  <si>
    <t>南川区水江镇劳动社区2022年魔芋种植基地建设</t>
  </si>
  <si>
    <t>新建魔芋基地100亩。</t>
  </si>
  <si>
    <t>劳动社区</t>
  </si>
  <si>
    <t>项目实施后，有效利用撂荒地100亩、带动周边20人务工(其中脱贫人口4人)，预计产值达140万元，增加农民收入35万元、增加集体经济组织收入10万元。</t>
  </si>
  <si>
    <t>10人参与前期项目确定会议、决定，10人参与入库项目的选择，3人参与项目实施过程中施工质量和资金使用的监管，带动脱贫人口4人务工，有效利用撂荒地，增加土地户收入。</t>
  </si>
  <si>
    <t>新建魔芋基地100亩，实施后增加农民收入35万元、增加集体经济组织收入10万元</t>
  </si>
  <si>
    <t>新建魔芋基地100亩每亩补助0.2万元。</t>
  </si>
  <si>
    <t>受益建档立卡脱贫人口满意度≥100%</t>
  </si>
  <si>
    <t>水江镇（水江镇劳动社区股份经济联合社）</t>
  </si>
  <si>
    <t>收益的 5%用于土地流转户分红；10%用于脱贫人口分红；5%用于魔芋基地建设务工人员分红补贴；剩余80%归入村集体经济组织经济收入。</t>
  </si>
  <si>
    <t>收益后的10%用于发放社区参与人员的补贴；20%用于建设集体公益性项目支出；50%用于第二年扩展该项目发展基金；20%用于集体经济组织成员分红</t>
  </si>
  <si>
    <t>朱闪</t>
  </si>
  <si>
    <t>南川区水江镇辉煌村2022年通村公路建设项目</t>
  </si>
  <si>
    <t>新开挖、扩宽辉煌村4组大佛岩至庙湾、庙湾至百果园通村公路8公里，宽4.5米。</t>
  </si>
  <si>
    <t>辉煌村</t>
  </si>
  <si>
    <t>项目实施可解决辉煌村263人（其中脱贫人口10人）出行问题，降低农产品运输成本，带动乡村旅游业发展，带动当地农户参与务工方便。</t>
  </si>
  <si>
    <t>2户脱贫户参加前期项目确定会议、决议，为脱贫户提供就业岗位2个，增加收入3000元/人·年。</t>
  </si>
  <si>
    <t>新开挖、扩宽辉煌村4组大佛岩至庙湾、庙湾至百果园通村公路8公里，宽4.5米。项目实施可解决辉煌村263人（其中脱贫人口10人）出行问题，降低农产品运输成本，带动乡村旅游业发展，带动当地农户参与务工方便。</t>
  </si>
  <si>
    <t>新开挖、扩宽公路8公里</t>
  </si>
  <si>
    <t>公路补助标准12.5万元/公里</t>
  </si>
  <si>
    <t>贫困地区增加劳动者收入5万元，其中增加脱贫人口收入1万元</t>
  </si>
  <si>
    <t>南川区水江镇人民政府</t>
  </si>
  <si>
    <t>南川区黎香湖镇南湖村2022年农副产品展示销售中心建设项目</t>
  </si>
  <si>
    <t>1、修建一个封闭式的农产品展示交易中心，120平方米。2、安装中导柜4个，货架36组。</t>
  </si>
  <si>
    <t>项目实施可解决黎香湖镇部分群众在家发展产业。</t>
  </si>
  <si>
    <t>15户脱贫户参加前期项目确定会议、决议，解决黎香湖镇部分群众在家发展产业。</t>
  </si>
  <si>
    <t xml:space="preserve">修建一个封闭式的农产品展示交易中心，120平方米。2、安装中导柜4个，货架36组。项目建成后可以让当地群众就近销售农产品，降低当地农产品销售成本10%，带动当地群众在家发展产业，增加收入，助力乡村振兴。
</t>
  </si>
  <si>
    <t>补助资金30万元</t>
  </si>
  <si>
    <t>生产生活条件改善降低产品销售成本≥10%</t>
  </si>
  <si>
    <t>南川区南平镇永安村2022年水果基地建设</t>
  </si>
  <si>
    <t>1、整修山坪塘1口300立方米，更换主水管1400米；2、展示、销售中心提档升级改造及完善相关配套设施设备。</t>
  </si>
  <si>
    <t>1、项目建成后可解决永安村、云雾村村民务工就业，其中长期务工人员10余人，临时务工人员5-10余人，年增加收入5000元以上,带动当地村民致富增收；2、合作社流转2户脱贫户土地；3、常年有3个脱贫户在基地长期就业（永安村李小利、陈世兰，云雾村殷立娥）；4、同3户脱贫户签订带贫协。</t>
  </si>
  <si>
    <t>8人参与前期项目确定会议、决定,20人参与入库项目的选择,3人参与项目实施过程中施工质里和资金使用的监管。项目建设可就近解决务工20人以上(其中已脱贫户2人）。</t>
  </si>
  <si>
    <t>项目建成后更能吸引游客，让游客休闲。采摘更加安全、舒适，可以接待游客50000人，为神龙峡风景区更好的配套。带动当地老百姓发展乡村旅游、振兴乡村经济，给3户脱贫户签订带贫协议，带领他们脱贫，永安村34户脱贫户可以固定分红，可以解决10-20个村民务工，年收入8000元左右,带动当地80多户村民脱贫致富。</t>
  </si>
  <si>
    <t xml:space="preserve">带动脱贫户户均增收1000元以上 </t>
  </si>
  <si>
    <t>项目完成率100%</t>
  </si>
  <si>
    <t>1、整修山坪塘1口300立方米，更换主水管1400米；2、展示、销售中心提档升级改造及完善相关配套设施设备，共需资金45.5万元。</t>
  </si>
  <si>
    <t>增加受益人口40户，210人，其中已脱贫户34户137人和村集体经济收益。</t>
  </si>
  <si>
    <t>受益建档立卡脱贫2户10人</t>
  </si>
  <si>
    <t>项目使用年限十年</t>
  </si>
  <si>
    <t>吴开伦</t>
  </si>
  <si>
    <t>南川区木凉镇汉场坝村2022年乡村振兴研学基地建设项目</t>
  </si>
  <si>
    <t>改建乡村振兴非遗工坊3000㎡，包含场地平整，展示场景，非遗设备，配套设施等。</t>
  </si>
  <si>
    <t>汉场坝村</t>
  </si>
  <si>
    <t>提升乡村观光旅游品质、提高文化旅游素养、助推汉场坝乡村旅游，带动全村集体经济组织成员收益。</t>
  </si>
  <si>
    <t>12人参加前期项目确定会议、决议，通过项目建设增加汉场坝村乡村文化旅游、有力助推乡村旅游发展。</t>
  </si>
  <si>
    <t>改造乡村振兴非遗工坊3000㎡，包含场地平整，展示场景，非遗设备，配套设施等，项目建成后，汉场坝村集体经济组织每年增收10万元</t>
  </si>
  <si>
    <t>改造乡村振兴非遗工坊约3000㎡</t>
  </si>
  <si>
    <t>改造乡村振兴非遗工坊3000㎡，包含场地平整，展示场景，非遗设备，配套设施等，共计180万元</t>
  </si>
  <si>
    <t>带动140户562人就业，其中贫困人口4户10人，人均增收1000元/年</t>
  </si>
  <si>
    <t>受益脱贫人口≥10人</t>
  </si>
  <si>
    <t>南川区木凉镇人民政府</t>
  </si>
  <si>
    <t>李沂</t>
  </si>
  <si>
    <t>南川区木凉镇云都寺村2022年农旅融合体验基地建设项目</t>
  </si>
  <si>
    <t>新建乡村振兴文化展示中心400㎡。</t>
  </si>
  <si>
    <t>云都寺村</t>
  </si>
  <si>
    <t>新建乡村振兴文化展示中心，共计400㎡，带动脱贫人员3人务工，其他直接受益10人。</t>
  </si>
  <si>
    <t>12人参加前期项目确定会议、决议，通过项目建设带动脱贫人员3人务工，其他直接受益10人。</t>
  </si>
  <si>
    <t>新建乡村振兴文化展示中心400㎡，项目建成后，带动云都寺村脱贫人员3人务工，其他直接受益10人。</t>
  </si>
  <si>
    <t>新建乡村振兴文化展示中心400㎡</t>
  </si>
  <si>
    <t>新建乡村振兴文化展示中心400㎡，20万元</t>
  </si>
  <si>
    <t>项目建设带动增加贫困人口收入200-3000元/户.年</t>
  </si>
  <si>
    <t>受益贫困人口3人</t>
  </si>
  <si>
    <t>南川区木凉镇（重庆市南川区木凉镇云都寺村股份经济联合社）</t>
  </si>
  <si>
    <t>（1）按照当年净收益的20%提取公积公益金，主要用于发展生产，包括转增资本和弥补亏损、公益设施建设和维护；（2）按照当年净收益10%提取福利费，用于集体福利开支；（3）按照当年净收益10%提取绩效奖励金，用于个人贡献奖励；（4）在提取集体积累、福利费及绩效奖励金后，按照成员股份份额进行分红。股均分红不足100元时，暂不分红，直接结转下年。</t>
  </si>
  <si>
    <t>张帮禄</t>
  </si>
  <si>
    <t>南川区木凉镇汉场坝村2022年饮水工程建设项目</t>
  </si>
  <si>
    <t>安装引水管道Φ300×11.9mm×1.0paPE管300米，Φ200×11.9mm×1.0paPE管1500米（一社770米，二社1030米）；建取水井、两个简易沉淀池（300立平方）挖机处理、四壁砖挡墙抹灰。</t>
  </si>
  <si>
    <t>解决水产养殖引水困难，推进汉场坝村产业发展，流转土地带动脱贫户2户8人受益，带动周边群众5人务工。</t>
  </si>
  <si>
    <t>12人参加前期项目确定会议、决议，通过项目建设解决水产养殖企业引水困难，有利于产业发展。</t>
  </si>
  <si>
    <t>安装引水管道Φ300×11.9mm×1.0paPE管300米，Φ200×11.9mm×1.0paPE管1500米</t>
  </si>
  <si>
    <t>补助资金20万元</t>
  </si>
  <si>
    <t>带动2户3人就业，其中贫困人口1户1人</t>
  </si>
  <si>
    <t>受益脱贫人口8人</t>
  </si>
  <si>
    <t>南川区木凉镇汉场坝村2022年黄茶基地建设</t>
  </si>
  <si>
    <t>200亩黄茶基地后期管护，包括购买肥料、灌溉、除草等。</t>
  </si>
  <si>
    <t>壮大汉场坝集体经济组织，发展文化旅游产业，带动周边农户就业，助推向乡村振兴，带动脱贫人员3人务工，其他直接受益10人。</t>
  </si>
  <si>
    <t>12人参加前期项目确定会议、决议，通过项目建设增加汉场坝村乡村集体经济发展有力助推乡村旅游发展，带动脱贫人员3人务工，其他直接受益10人</t>
  </si>
  <si>
    <t>1.200亩茶叶管护包括（修建、灌溉、除草等）2.70吨有机肥料的购买，项目建成后，带动脱贫人员3人务工，其他直接受益10人。</t>
  </si>
  <si>
    <t>1.茶叶管护包括（修建、灌溉、除草等）2.肥料的购买</t>
  </si>
  <si>
    <t>1.200亩茶叶管护包括（修建、灌溉、除草等）10万元。2.70吨有机肥料的购买20万元.</t>
  </si>
  <si>
    <t>带动10户60人就业，其中贫困人口2户3人</t>
  </si>
  <si>
    <t>受益脱贫人口3人</t>
  </si>
  <si>
    <t>南川区木凉镇（重庆南川区阳玉君茶叶专业合作社）</t>
  </si>
  <si>
    <t>阳玉君</t>
  </si>
  <si>
    <t>17784378192</t>
  </si>
  <si>
    <t>南川区河图镇骑坪村2022年板栗基地建设</t>
  </si>
  <si>
    <t>1、新建板栗基地蓄水池120立方；2、新修农旅产业步道500米；3.新修堡坎600立方米。</t>
  </si>
  <si>
    <t>15人参与前期项目确定会议、决定，15人参与入库项目的选择，5人参与项目实施过程中施工质量和资金使用的监管。通过该项目的实施，提升板栗基地形象，带动20户50余栗农（其中脱贫户5户及以上）增收。</t>
  </si>
  <si>
    <t>1.新建板栗基地蓄水池120立方；2.新修农旅产业步道500米；3.新修堡坎600立方米。项目建成后，助力打造骑坪村板栗基地示范点，推动乡村旅游发展。</t>
  </si>
  <si>
    <t>1.新建板栗基地蓄水池120立方；2.新修农旅产业步道500米；3.新修堡坎600立方米。</t>
  </si>
  <si>
    <t>1.板栗基地蓄水池750元/立方米；2.农旅产业步道300元/米；3.新修堡坎350元/立方米。</t>
  </si>
  <si>
    <t>南川区河图镇中图村2022年蓝莓基地建设</t>
  </si>
  <si>
    <t>安装水肥一体化工程设备1套。</t>
  </si>
  <si>
    <t>中图村</t>
  </si>
  <si>
    <t>项目建成后，预计中图村村民每年获得收入30万元，解决就近务工20人以上，其中脱贫户5人及以上。带动河图镇全域乡村旅游发展。</t>
  </si>
  <si>
    <t>15人参与前期项目确定会议、决定，15人参与入库项目的选择，5人参与项目实施过程中施工质量和资金使用的监管。项目建成后，预计中图村村民每年获得劳务收入30万元，带动河图镇全域乡村旅游发展。</t>
  </si>
  <si>
    <t>安装水肥一体化工程设备1套建设170亩智能化水肥一体化设施一套，以满足64000钵蓝莓供水、施肥需求。具体建设内容包括采购安装泵房系统一套、施肥首部系统一套，田间首部系统10套，自动化系统一套，安装滴管系统及输水干管支管若干，建设蓄水池200立方米。项目建成后，预计为公司创造经济效益400余万元/年，能够为当地群众创造收益30余万元/年。</t>
  </si>
  <si>
    <t>安装水肥一体化工程设备1套（包括新修蓄水池200立方米、安装施肥首部系统1套、主管道、田间首部、支管道、滴灌系统、自动化系统、工具若干）。</t>
  </si>
  <si>
    <t>安装水肥一体化工程设备1套（包括新修蓄水池200立方米、安装施肥首部系统1套、主管道、田间首部、支管道、滴灌系统、自动化系统、工具若干）需资金约150万元/套。</t>
  </si>
  <si>
    <t>项目实施后预计带动周边贫困人口增收≥200-1000元/户/年，带动河图镇全域乡村旅游发展。</t>
  </si>
  <si>
    <t>受益脱贫人口≥5户8人</t>
  </si>
  <si>
    <t>南川区河图镇（重庆青厚农业科技有限公司）</t>
  </si>
  <si>
    <t>以财政补助资金30%—50%作为配股资金，以配股资金5%—10%作为项目所在村集体收益，连续分红5年。</t>
  </si>
  <si>
    <t>70%用于村级公共基础设施建设和发展村级集体经济等，30%用于本集体经济组织内困难群众帮扶。</t>
  </si>
  <si>
    <t>刘鸿</t>
  </si>
  <si>
    <t>南川区河图镇虎头村2022年入户路建设项目</t>
  </si>
  <si>
    <t>新建虎头村入户路1.5公里，宽3.5m，厚20CM，C25标号。</t>
  </si>
  <si>
    <t>虎头村</t>
  </si>
  <si>
    <t>项目实施后，将切实改善虎头村150户500余人(其中脱贫户10户32人）生产生活条件，促进整村产业发展，促进群众增收，巩固脱贫攻坚成果。</t>
  </si>
  <si>
    <t>15人参与前期项目确定会议、决定，15人参与入库项目的选择，5人参与项目实施过程中施工质量和资金使用的监管。项目实施后，将切实改善虎头村150户500余人(其中脱贫户10户32人）生产生活条件，促进整村产业发展，促进群众增收，巩固脱贫攻坚成果。</t>
  </si>
  <si>
    <t>硬化虎头村1—9组入户路，共计1500米，将切实改善虎头村150户500余人(其中脱贫户10户32人）生产生活条件，促进整村产业发展，促进群众增收，巩固脱贫攻坚成果。</t>
  </si>
  <si>
    <t>硬化虎头村1—9组入户路，共计1500米，宽3.5m，C25标号，厚度20cm。</t>
  </si>
  <si>
    <t>48万元/公里。</t>
  </si>
  <si>
    <t>项目实施后预计带动贫困人口增收≥200-1000元/户/年</t>
  </si>
  <si>
    <t>受益贫困人口≥32人</t>
  </si>
  <si>
    <t>受益脱贫困人口满意度≥95%</t>
  </si>
  <si>
    <t>汪国刚</t>
  </si>
  <si>
    <t>南川区河图镇上河村2022年社道公路建设项目</t>
  </si>
  <si>
    <t>新建上河村社道公路1.2公里，宽3.5米，厚20CM，C25标号。</t>
  </si>
  <si>
    <t>上河村</t>
  </si>
  <si>
    <t>项目建成后，全面改善上河村1、6、7、8社80余户350余人（其中脱贫户16户42人）出行条件。</t>
  </si>
  <si>
    <t>15人参与前期项目确定会议、决定，15人参与入库项目的选择，5人参与项目实施过程中施工质量和资金使用的监管。项目建成后，全面改善上河村1、6、7、8社80余户350余人（其中脱贫户16户42人）出行条件。</t>
  </si>
  <si>
    <t>硬化社道路全长1200 米，宽：3.5米：厚20厘米，C25标号。</t>
  </si>
  <si>
    <t>约48万元/公里。</t>
  </si>
  <si>
    <t>项目建成后，优化人居环境和产业发展，有效带动受益农户经济发展</t>
  </si>
  <si>
    <t>项目实施涉及4个农业社，其中脱贫人口16户42人</t>
  </si>
  <si>
    <t>骆涛</t>
  </si>
  <si>
    <t>南川区河图镇虎头村2022年水厂供水管网改造项目</t>
  </si>
  <si>
    <t>改造老旧供水管网18公里。</t>
  </si>
  <si>
    <t>项目实施后，将改善虎头村200余户700余人（其中脱贫户30户94人）生活用水条件，切实巩固脱贫攻坚成果。</t>
  </si>
  <si>
    <t>15人参与前期项目确定会议、决定，15人参与入库项目的选择，5人参与项目实施过程中施工质量和资金使用的监管。项目实施后，将改善虎头村200余户700余人（其中脱贫户30户94人）生活用水条件，切实巩固脱贫攻坚成果。</t>
  </si>
  <si>
    <t>改造老旧供水管网18公里，项目实施后，将改善虎头村200余户700余人（其中脱贫户30户94人）生活用水条件，切实巩固脱贫攻坚成果。</t>
  </si>
  <si>
    <t>一、安装部分：
1、φ63PPR管2350m*49.44元/m；2、φ50PPR管7253m*30.91元/m；3、φ32PPR管8418m*16.84元/m；4、DN15水表350组。
二、土建部分：
1、阀门井72座*263.52元/座；2、水表井63座*141.22元/座；3、挖沟槽土方865.04m3*61.56元/m3；4、拆除路面1081.2m2*20.27元/m2；5、回填方865.04m3*39.95元/m3；6、砼包管162.18m3*452.79元/m3。</t>
  </si>
  <si>
    <t>项目实施后预计人均用水成本降低≥50元</t>
  </si>
  <si>
    <t>解决虎头村200余户700余人（其中脱贫户30户94人）饮水困难。</t>
  </si>
  <si>
    <t>南川区河图镇骑坪村2022年茶叶基地建设</t>
  </si>
  <si>
    <t>新建基地管理配套设施用房500平方米及附属设施。</t>
  </si>
  <si>
    <t>项目实施后，实施茶叶加工，增加茶叶销售收入10万元以上，带动就近务工10人以上（其中脱贫户5人及以上）。</t>
  </si>
  <si>
    <t>15人参与前期项目确定会议、决定，15人参与入库项目的选择，5人参与项目实施过程中施工质量和资金使用的监管。项目实施后，实施茶叶加工，增加茶叶销售收入10万元以上，带动就近务工10人以上（其中脱贫户5人及以上）。</t>
  </si>
  <si>
    <t>新建基地管理配套设施用房500平方米及附属设施，项目实施后，实施茶叶加工，增加茶叶销售收入10万元以上，带动就近务工10人以上（其中脱贫户5人及以上）。</t>
  </si>
  <si>
    <t>新建茶叶加工厂500平方米。</t>
  </si>
  <si>
    <t>茶叶加工厂880元/平方米。</t>
  </si>
  <si>
    <t>项目实施后，实施茶叶加工，增加茶叶销售收入10万元以上</t>
  </si>
  <si>
    <t>唐永松</t>
  </si>
  <si>
    <t>南川区兴隆镇金禾村2022年农产品交易中心建设项目</t>
  </si>
  <si>
    <t>2000平方米场地平整：包括土石方开挖和堡坎；新建农产品交易中心一处：建筑面积300平方米，占地面积210平方米。</t>
  </si>
  <si>
    <t>金禾村</t>
  </si>
  <si>
    <t>促进辖区内农产品交易，壮大金禾村集体经济，为3户及以上低收入人群提供就业岗位。</t>
  </si>
  <si>
    <t>全村部分脱贫户和村民代表参与了项目的申报评议，项目完工后，解决全村已脱贫户、脱贫监测户、边缘户等人群就业岗位2-5个。</t>
  </si>
  <si>
    <t>2000平方米场地平整：包括土石方开挖和堡坎；新建农产品交易中心一处：建筑面积300平方米，占地面积210平方米。项目完工后，解决全村已脱贫户、脱贫监测户、边缘户等人群就业岗位2-5个。</t>
  </si>
  <si>
    <t>2000平方米，建筑面积300平方米，占地面积210平方米。</t>
  </si>
  <si>
    <t>场地平整40元/平方米，房屋建设1400元/平方米</t>
  </si>
  <si>
    <t>工程完工后，解决群众和脱贫户出行难问题，带动金湖村产业发展，增加脱贫户收入。</t>
  </si>
  <si>
    <t>受益农户一般农户230人（其中脱贫户25户63人）</t>
  </si>
  <si>
    <t>工程使用年限 40年</t>
  </si>
  <si>
    <t>南川区兴隆镇人民政府</t>
  </si>
  <si>
    <t>南川区兴隆镇金花村2022年白茶基地建设</t>
  </si>
  <si>
    <t>1.金花村500亩高标准白茶后期管护，复合肥、有机肥、人工费等；2.自动化机器成品包装设备一台，广告包装宣传设计；3.订制包装礼盒2000套，普通包装盒1000套。</t>
  </si>
  <si>
    <t>金花村</t>
  </si>
  <si>
    <t>项目实施后可有效拉动区域经济增长，为脱贫户的一般农户提供就业岗位。</t>
  </si>
  <si>
    <t>1.金花村500亩高标准白茶后期管护，复合肥、有机肥、人工费等；2.自动化机器成品包装设备一台，广告包装宣传设计；3.订制包装礼盒2000套，普通包装盒1000套。项目完成后能提高市场竞争力，带动周边群众增收。</t>
  </si>
  <si>
    <t>500亩高标准白茶，自动化机器成品包装设备一台，包装礼盒2000套，普通包装盒1000套。</t>
  </si>
  <si>
    <t>白茶管护1000元/亩，精装礼盒125元/个，普通礼盒55元/个</t>
  </si>
  <si>
    <t>受益农户一般农户50人（其中脱贫户5户12人）</t>
  </si>
  <si>
    <t>南川区兴隆镇永福村2022年茶叶基地建设</t>
  </si>
  <si>
    <t>购买茶叶光波多功能机一台。</t>
  </si>
  <si>
    <t>永福村</t>
  </si>
  <si>
    <t>购买茶叶光波多功能机一台。项目完成后能提高市场竞争力，带动周边群众增收。</t>
  </si>
  <si>
    <t>茶叶光波多功能机一台</t>
  </si>
  <si>
    <t>52.8万元/台</t>
  </si>
  <si>
    <t>受益农户一般农户100人，（其中脱贫户10户35人）</t>
  </si>
  <si>
    <t>南川区兴隆镇金星社区2022年乡村旅游建设项目</t>
  </si>
  <si>
    <t>休闲农业与乡村旅游</t>
  </si>
  <si>
    <t>1.开挖土方6000方，改建山坪塘一口2500㎡；2.新建休闲凉亭1座，新修步游道2公里；3.种植观赏性树木、果树等5亩。</t>
  </si>
  <si>
    <t>项目实施可带动南川及周边40人参与务工，增加收入。</t>
  </si>
  <si>
    <t>全村部分脱贫户和村民代表参与了项目的申报评议，1.通过农业项目财政补助资金股权化方案，获得分红收益；2.通过提供新增岗位获得就业机会，带动群众获得收益。</t>
  </si>
  <si>
    <t>1.开挖土方6000方，改建山坪塘一口2500㎡；2.新建休闲凉亭1座，新修步游道2公里；3.种植观赏性树木、果树等5亩。项目完工后，能拉动本村经济增长，带动周边群众增收。</t>
  </si>
  <si>
    <t>1.开挖土方6000方，山坪塘2500㎡；2.凉亭1座，步游道2公里；3.观赏性树木、果树等5亩。</t>
  </si>
  <si>
    <t>640元/平方米</t>
  </si>
  <si>
    <t>受益农户一般农户40人（其中脱贫户2户5人）</t>
  </si>
  <si>
    <t>南川区盐井梯田彩色花卉基地建设</t>
  </si>
  <si>
    <t>新建盐井梯田彩色花卉基地100亩。</t>
  </si>
  <si>
    <t>石溪镇盐井村</t>
  </si>
  <si>
    <t>花卉基地建成后带动周边群众种植花卉苗木，同时吸引20人务工（其中脱贫人口5人）实现务工增收500-1000元/人.年</t>
  </si>
  <si>
    <t>通过村民大会或村民代表大会选定项目，带动周边20人务工（其中脱贫人口5人）每人每年增收500-1000元。</t>
  </si>
  <si>
    <t>新建盐井梯田彩色花卉基地100亩。带动周边群众种植花卉苗木，同时吸引20人务工（其中脱贫人口5人）实现务工增收500-1000元/人.年</t>
  </si>
  <si>
    <t>100亩</t>
  </si>
  <si>
    <t>10000元/亩</t>
  </si>
  <si>
    <t>≥ 500元</t>
  </si>
  <si>
    <t>受益农户≥5人</t>
  </si>
  <si>
    <t>石溪镇（重庆市南川区石溪镇盐井村股份经济联合社）</t>
  </si>
  <si>
    <t>南川区方竹笋产业配套基础设施建设项目</t>
  </si>
  <si>
    <t>金佛山北坡药池坝至西坡牵牛坪方竹林区安装管网、增压泵房等。</t>
  </si>
  <si>
    <t>头渡镇</t>
  </si>
  <si>
    <t>项目实施将解决当地笋农生产生活用水，助推方竹笋产业的发展。</t>
  </si>
  <si>
    <t>金佛山林场参加前期项目确定会议、决议，通过项目建设解决群众务工问题和带动群众增收，助推方竹笋产业的发展。</t>
  </si>
  <si>
    <t>完成方竹林区安装管网、增压泵房，项目实施将解决当地笋农生产生活用水，助推方竹笋产业的发展。</t>
  </si>
  <si>
    <t>工程共计安装dn200钢丝网骨架供水管道2650m，dn160钢丝网骨架供水管道1430m,dn75钢丝网骨架供水管道310m，安装橡塑保温棉2460㎡，安装1000m³/d一体化净水设备一套，修建3000m³钢筋砼森林消防水池1座，安装无负压增压设备1套（一用一备，扬程60m，流量41m³/h）。</t>
  </si>
  <si>
    <t>按照设计核定</t>
  </si>
  <si>
    <t>解决群众务工问题和带动36户增收</t>
  </si>
  <si>
    <t>受益一般农户50户200人（其中脱贫户10户36人）</t>
  </si>
  <si>
    <t>重庆山水都市旅游开发有限公司</t>
  </si>
  <si>
    <t>2022.1</t>
  </si>
  <si>
    <t>冯家红</t>
  </si>
  <si>
    <t>南川区大有镇指拇村2022年度产业便道路建设</t>
  </si>
  <si>
    <t>新建入户道路6000米，夯实路基，C20混凝土硬化，路面宽1米，厚度10厘米，5米切变形缝。</t>
  </si>
  <si>
    <t>大有镇指拇村1、2社</t>
  </si>
  <si>
    <t>项目实施可完善基础设施建设，指拇村1000人受益解决出行难问题</t>
  </si>
  <si>
    <t>50户参加前期项目确定会议、决议。项目实施可完善基础设施建设，解决1000人出行难问题，同时方便周边农户产业发展</t>
  </si>
  <si>
    <t>完成新建入户道路6000米，夯实路基，C20混凝土硬化，路面宽1米，厚度10厘米，5米切变形缝。项目实施将方便周边群众1000人出行</t>
  </si>
  <si>
    <t>新建入户道路6000米，夯实路基，C20混凝土硬化，路面宽1米，厚度10厘米，5米切变形缝</t>
  </si>
  <si>
    <t>补助3.4万元/公里</t>
  </si>
  <si>
    <t>受益贫困人口≥15户60人</t>
  </si>
  <si>
    <t>受益建档立卡贫困人口满意度≥95%</t>
  </si>
  <si>
    <t>南川区白沙镇顺竹村2022年水毁公路修复工程</t>
  </si>
  <si>
    <t xml:space="preserve">
通村、组硬化路及护栏</t>
  </si>
  <si>
    <t>水毁复建村社道路。</t>
  </si>
  <si>
    <t>白沙镇顺竹村3社、5社</t>
  </si>
  <si>
    <t>项目建成后解决群众出行问题80户248人，其中脱贫户12户34人。</t>
  </si>
  <si>
    <t>包括20人参与前期项目确定会议、决议，10人参与入库项目的选择，5人参与项目实施中质量和资金使用监督。</t>
  </si>
  <si>
    <t>完成顺竹3社和5社水毁路修复工程，项目实施将解决当地村民出现难及出现安全问题。</t>
  </si>
  <si>
    <t>水毁复建村社道路长40米。</t>
  </si>
  <si>
    <t>项目验收合格率&gt;99％</t>
  </si>
  <si>
    <t>项目完工及时率100％</t>
  </si>
  <si>
    <t>水毁复建村社道路0.75万元/米。</t>
  </si>
  <si>
    <t>改善当地村民248余人，建卡脱贫户34人出行及生产条件</t>
  </si>
  <si>
    <t>受益人口80户248人（其中脱贫户12户34人）</t>
  </si>
  <si>
    <t>工程使用年限15年</t>
  </si>
  <si>
    <t>满意度100％</t>
  </si>
  <si>
    <t>南川区白沙镇人民政府</t>
  </si>
  <si>
    <t>2022年</t>
  </si>
  <si>
    <t>2022.12.31</t>
  </si>
  <si>
    <t xml:space="preserve">无 </t>
  </si>
  <si>
    <t>金东</t>
  </si>
  <si>
    <t>南川区白沙镇大竹村修复2社灌溉水渠</t>
  </si>
  <si>
    <t>修复大竹村2社灌溉水渠长700米，宽0.3米，高0.5米。</t>
  </si>
  <si>
    <t>白沙镇大竹2社田家湾</t>
  </si>
  <si>
    <t>项目建成后解决了周边村民180人，建卡脱贫户12户35人，灌溉、耕种、生产等问题。</t>
  </si>
  <si>
    <t>包括9人参与前期项目确定会议、决议。解决52户180人，建卡脱贫户12户35人灌溉、生产、耕种条件问题。</t>
  </si>
  <si>
    <t>完成大竹2社灌溉水渠长705米，宽0.3米，高0.5米修复，项目实施将解决当地村民灌溉用水，助力复耕。</t>
  </si>
  <si>
    <t>大竹村2社灌溉水渠长700米，宽0.3米，高0.5米。</t>
  </si>
  <si>
    <t>大竹村2社灌溉水渠128.57元/米。</t>
  </si>
  <si>
    <t>改善当地村民180余人，建卡脱贫户12户35人灌溉耕种、生产条件</t>
  </si>
  <si>
    <t>受益人口52户180人（其中脱贫户12户35人）</t>
  </si>
  <si>
    <t>南川区黎香湖镇南湖村2022年数字乡村智慧平台建设</t>
  </si>
  <si>
    <t>数字乡村智慧平台建设。</t>
  </si>
  <si>
    <t xml:space="preserve">项目建成后当地群众可以通过智慧平台了解更多致富信息，就业信息，学习更多实用农业技术，提升农户的综合素质，发展乡村旅游业。
</t>
  </si>
  <si>
    <t>安装数字大屏一块约6平方米、喇叭2个，摄像头5个及相关的管理设备一套。</t>
  </si>
  <si>
    <t>安装数字大屏一块约6平方米、喇叭2个，摄像头5个及相关的管理设备一套，共需资金8万元。</t>
  </si>
  <si>
    <t>一般农户185户460人（其中脱贫户16户41人）</t>
  </si>
  <si>
    <t>南川区南平镇永安村2022年数字乡村智慧平台建设</t>
  </si>
  <si>
    <t>项目实施后将助推乡村振兴工作开展，促进永安及周边村乡村旅游发展。</t>
  </si>
  <si>
    <t>务工群众人均年收益800元左右。</t>
  </si>
  <si>
    <t>该项目完成后运行后，可为周边群众及游客提供信息服务，可促进产业发展的同时增加永安村群众的收入。</t>
  </si>
  <si>
    <t>促进永安村农旅业发展</t>
  </si>
  <si>
    <t>受益群众566户2266人，其中已脱贫户34户137人</t>
  </si>
  <si>
    <t>王贵平</t>
  </si>
  <si>
    <t>南川区山王坪镇龙泉村2022年数字乡村智慧平台建设</t>
  </si>
  <si>
    <t>项目实施可突出旅游主题，营造文化旅游氛围。</t>
  </si>
  <si>
    <t>脱贫户11户36人参加前期项目确定会议，决议，通过项目建设促进乡村旅游发展，助农增收。</t>
  </si>
  <si>
    <t>数字乡村智慧平台建设,包括物联网喇叭功效及系统、高清枪机、智慧大屏等配套设施建设。</t>
  </si>
  <si>
    <t>数字乡村平台、环境监测系统摄像头、小喇叭一套</t>
  </si>
  <si>
    <t>建议内容包含数字乡村平台、环境监测系统摄像头、小喇叭，项目预算8万元。</t>
  </si>
  <si>
    <t>山王坪镇（中国电信股份有限公司南川分公司）</t>
  </si>
  <si>
    <t>南川区三泉镇观音村2022年数字乡村智慧平台建设</t>
  </si>
  <si>
    <t>完善乡村旅游基础设施，促进乡村旅游发展，带动群众增收。</t>
  </si>
  <si>
    <t>5户脱贫户参加项目前期确定会议、决议，通过项目建设解决群众务工问题和带动群众增收</t>
  </si>
  <si>
    <t>数字大屏1台、监控设备6台</t>
  </si>
  <si>
    <t>数字大屏5万元/台，监控设备0.5万元/台</t>
  </si>
  <si>
    <t>南川区木凉镇玉岩铺村2022年接待中心建设项目</t>
  </si>
  <si>
    <t>场地平整：包括土石方开挖和堡坎；新建接待中心一处。</t>
  </si>
  <si>
    <t>木凉镇玉岩铺村</t>
  </si>
  <si>
    <t>促进辖区内旅游业发展，壮大玉岩铺村村集体经济，为1户及以上脱贫户提供就业岗位。</t>
  </si>
  <si>
    <t>12人参加前期项目确定会议、决议，通过项目实施解决全村脱贫户、残疾人户等就业岗位1-3个。</t>
  </si>
  <si>
    <t>在玉岩铺村12组新建接待中心一处，项目实施完成后，玉岩铺村集体经济组织每年增收3-5万元，提供就业岗位1-3个。</t>
  </si>
  <si>
    <t>土石方开挖和堡坎；新建接待中心一处，共计200万元</t>
  </si>
  <si>
    <t>解决脱贫户等就业岗位1-3个</t>
  </si>
  <si>
    <t>受益贫困人口≥1户</t>
  </si>
  <si>
    <t>2022.4</t>
  </si>
  <si>
    <t>南川区黎香湖镇南湖村一站式服务设施建设项目</t>
  </si>
  <si>
    <t>补助修建南湖村“一站式”综合服务设施一个。</t>
  </si>
  <si>
    <t>修建“一站式”综合服务设施，方便当地群众咨询办理事务。</t>
  </si>
  <si>
    <t>4名村民代表、社长参加前期项目确定会议、决议，通过项目建设方便群众办事。</t>
  </si>
  <si>
    <t>修建南湖村“一站式”综合服务设施一个。</t>
  </si>
  <si>
    <t>补助资金50万元</t>
  </si>
  <si>
    <t>一般农户460人以上（其中脱贫户16户41人）</t>
  </si>
  <si>
    <t>南川区德隆镇“数商兴农”示范村建设项目</t>
  </si>
  <si>
    <t>支持示范村开展信息基础设施、特色产业升级服务等建设</t>
  </si>
  <si>
    <t>银杏村</t>
  </si>
  <si>
    <t>通过项目建设带动特色产业发展，助力农民稳定增收。</t>
  </si>
  <si>
    <t>银杏村5个农业社社长、12民村民代表参加项目建设会议。</t>
  </si>
  <si>
    <t>受益对象1657人</t>
  </si>
  <si>
    <t>参与人次数≥1100人次。</t>
  </si>
  <si>
    <t>购买数字乡村平台5万元/套、天翼云监控10.5万元/套、环境检测系统3.5万元/套、土壤监测系统3.6万元/套、大棚温湿度监控系统2万元/套、虫情监测系统14.4万元/套、智慧大屏6万元/套、天翼大喇叭2.6万元/套，共计补助50万元。</t>
  </si>
  <si>
    <t>带动周边群众就业，发展当地种植大户种植，增加老百姓的收入。</t>
  </si>
  <si>
    <t>南川区德隆镇人民政府</t>
  </si>
  <si>
    <t>张方礼</t>
  </si>
  <si>
    <t>13658270276</t>
  </si>
  <si>
    <t>南川区金山镇2022年“快递服务现代农业金牌”建设项目</t>
  </si>
  <si>
    <t>快递服务现代农业示范项目建设。</t>
  </si>
  <si>
    <t>金山镇</t>
  </si>
  <si>
    <t>通过项目建设带动特色农产品销售，助力农民稳定增收。</t>
  </si>
  <si>
    <t>通过邮政快递服务，运输农产品进城，促进农村群众增收。</t>
  </si>
  <si>
    <t>“快递服务现代农业金牌”项目1个</t>
  </si>
  <si>
    <t>分销点1个，展销中心1个。</t>
  </si>
  <si>
    <t>项目补助75万元</t>
  </si>
  <si>
    <t>带动周边群众就业，增加老百姓的收入。</t>
  </si>
  <si>
    <t>受益群众满意度≥95%</t>
  </si>
  <si>
    <t>南川区金山镇人民政府</t>
  </si>
  <si>
    <t>王于泽</t>
  </si>
  <si>
    <t>13896678468</t>
  </si>
  <si>
    <t>南川区木凉镇2022年“快递服务现代农业金牌”建设项目</t>
  </si>
  <si>
    <t>木凉镇</t>
  </si>
  <si>
    <t>12人参加前期项目确定会议、决议，通过邮政快递服务，运输农产品进城，促进农村群众增收。</t>
  </si>
  <si>
    <t>南川区三泉镇观音村万卷书台花院项目建设</t>
  </si>
  <si>
    <t>配套完善观音村万卷书台花院产业基础设施建设。</t>
  </si>
  <si>
    <t>30人参与前期项目确定会议、决定，30人参与入库项目的选择，5人参与项目实施过程中施工质量和资金使用的监管。解决10人以上就近务工；带动乡村旅游，实现周边农户40户121人（其中脱贫户2户5人）收入增加。</t>
  </si>
  <si>
    <t>便民桥3座、灌溉水池7000方，安装管道22Km等</t>
  </si>
  <si>
    <t>补助人行桥便民桥9万元/座，水池40元/方，管道2万/公里</t>
  </si>
  <si>
    <t>受益贫困人口≥5人</t>
  </si>
  <si>
    <t>三泉镇（重庆洛华旅游发展有限公司）</t>
  </si>
  <si>
    <t>贺显容</t>
  </si>
  <si>
    <t>南川区三泉镇金佛山特色花卉种植产业基地建设项目</t>
  </si>
  <si>
    <t>建设金佛山特色花卉种植产业发展基地。</t>
  </si>
  <si>
    <t>打造金佛山特色花卉种植示范基地，引导金佛山特色花卉产业发展，发展花卉旅游。解决农户25人就业，带动周边800人。</t>
  </si>
  <si>
    <t>群众参与，发展产业，增收致富，农户以土地流转，就业务工，每人每年12000元，受益农户121人，其中脱贫人口5人.</t>
  </si>
  <si>
    <t>打造花卉种植示范基地，引导花卉产业发展，发展花卉旅游。解决农户25人就业，带动周边800人。</t>
  </si>
  <si>
    <t>花卉种植700亩</t>
  </si>
  <si>
    <t>补助1071元/亩</t>
  </si>
  <si>
    <t>2022.6</t>
  </si>
  <si>
    <t>重庆特珍食品有限公司笋竹产业精深加工扩建项目</t>
  </si>
  <si>
    <t>购置自动包装机2台、混合筛粉包装线1套。</t>
  </si>
  <si>
    <t>隆兴村4组</t>
  </si>
  <si>
    <t>通过该项目建设，提高竹笋产业深加工能力，拓展农产品生产加工、销售渠道。一是巩固脱贫攻坚成果，持续为脱贫户（5户6人）提供就业岗位；二是提高竹笋产业生产能力，提高生产效率，带动相关产业发展，助力乡村振兴真正落地；三是为提高产业附加值提供平台，研发竹笋纤维相关产品，为竹笋产业链发展赋能。</t>
  </si>
  <si>
    <t>5人参与前期项目决定会议，5人参与入库项目的选择，3人参与项目实施中施工质量和资金使用的监督。为脱贫户（5户6人）提供就业岗位。</t>
  </si>
  <si>
    <t>购置自动包装机2台、混合筛粉包装线1套，安装调试完成并投入使用。</t>
  </si>
  <si>
    <t>自动包装机2台、混合筛粉包装线1套。</t>
  </si>
  <si>
    <t>购置自动包装机2台，每台38万元；混合筛粉包装线1套29万元；项目共需资金105万元。其中业主自筹35万元、申请补助资金70万元，补助资金用于补助自动包装机购置，每台补助35万元，2台共计补助70万元。</t>
  </si>
  <si>
    <t>提高竹笋产业生产能力、生产效率≥20%</t>
  </si>
  <si>
    <t>受益脱贫人口≥6人</t>
  </si>
  <si>
    <t>工程建设使用年限≥10年</t>
  </si>
  <si>
    <t>受益群众满意度100%</t>
  </si>
  <si>
    <t>楠竹山镇（重庆特珍食品有限公司）</t>
  </si>
  <si>
    <t>2022.10</t>
  </si>
  <si>
    <t>13896693679</t>
  </si>
  <si>
    <t>南川区乾丰镇茶叶提档升级产业项目</t>
  </si>
  <si>
    <t>1.设计制作产品销售包装盒7000个.套，投资35.0万元；2.设计制作陶瓷罐2000个，其中“青花瓷”款和“白陶瓷”款各1000个，投资10.0万元。合计投资45.0万元。</t>
  </si>
  <si>
    <t>顺丰村</t>
  </si>
  <si>
    <t>1、增强产品竞争力，拓展公司产品销售渠道，公司年可增加销售收入200万元；带动项目区农户增收500元左右，其中带动脱贫户增收800-1000元/户；3、助力乾丰镇茶叶产业高质量发展，巩固脱贫攻坚成果和乡村振兴。</t>
  </si>
  <si>
    <t>1、聘请当地农民为公司员工；2、项目区农民工常年务工3、增加聘请农民工工资15-20%，增加农民工务工收入（采摘茶叶均价高于市场价0.5-1元）；3、为固定农民工购买“五险”，每年夏季发放不低于200元的清凉饮料补助和年终绩效考核奖励，原则上考核奖励资金不低于员工一个月平均工资。</t>
  </si>
  <si>
    <t>1.设计制作产品销售包装盒7000个.套，投资35.0万元；2.设计制作陶瓷罐2000个，其中“青花瓷”款和“白陶瓷”款各1000个，投资10.0万元。合计投资45.0万元</t>
  </si>
  <si>
    <t>包装盒7000个，陶瓷罐2000个</t>
  </si>
  <si>
    <t>补助标准≥33元/个.套</t>
  </si>
  <si>
    <t>增加脱贫户收入500元/户/年</t>
  </si>
  <si>
    <t>受益脱贫人口118人</t>
  </si>
  <si>
    <t>乾丰镇(重庆市乾丰茶业有限责任公司）</t>
  </si>
  <si>
    <t>陈芳</t>
  </si>
  <si>
    <t>南川区南城街道半溪河村春洪香米业有限公司大米包装袋购买项目</t>
  </si>
  <si>
    <t>购买大米包装袋21万条</t>
  </si>
  <si>
    <t>产品包装升级，带动13人务工就业，其中脱贫户4人，每人增收1000元/年。</t>
  </si>
  <si>
    <t>5人参与前期项目决定会议，5人参与入库项目的选择，3人参与项目实施中资金使用的监督。</t>
  </si>
  <si>
    <t>21万条</t>
  </si>
  <si>
    <t>购买包装袋（20kg）32130元，5kg93500元，2.5kg22950元，22.5kg6800元，9kg99000元，25Kg22600元，21.5kg8000元，购买外包装纸箱25000元。共309980元</t>
  </si>
  <si>
    <t>带动13人（其中脱贫户4人）务工就业，每人增收1000元/年。</t>
  </si>
  <si>
    <t>受益建档立卡脱贫户≥4人</t>
  </si>
  <si>
    <t>南川区南城街道(重庆春洪香米业有限公司)</t>
  </si>
  <si>
    <t>刘银江</t>
  </si>
  <si>
    <t>南川区福寿镇大石坝村高桥2022年乡村振兴示范点项目建设（第一期）</t>
  </si>
  <si>
    <t>打造大石坝村高桥乡村振兴示范点，完成相关产业基础设施建设。</t>
  </si>
  <si>
    <t>福寿镇大石坝村</t>
  </si>
  <si>
    <t>打造乡村振兴示范点，项目可带动当地乡村旅游发展，促进周边农产品销售，带动周边农户10人参与务工，实现农户收入增加。</t>
  </si>
  <si>
    <t>项目建成后可带动当地老百姓发展乡村旅游、振兴乡村经济，带动村民增收。</t>
  </si>
  <si>
    <t>修建停车场及附属用房，修建公共卫生厕所1个，修建农产品展示中心1个。</t>
  </si>
  <si>
    <t>1、修建停车场及附属用房约21万元，2、修建公共卫生厕所约7万元，3、修建农产品展示中心约32万元。</t>
  </si>
  <si>
    <t>增加受益人口40户121人收入。其中脱贫户2户5人。</t>
  </si>
  <si>
    <t>受益脱贫户2户5人。</t>
  </si>
  <si>
    <t>南川区福寿镇人民政府</t>
  </si>
  <si>
    <t>陈凯</t>
  </si>
  <si>
    <t>南川区金山镇金狮村四好公路建设项目</t>
  </si>
  <si>
    <t>硬化金狮村清溪桥至梁教入户路2公里，宽3.5米，C25砼。</t>
  </si>
  <si>
    <t>项目实施后将切实改善金狮村8、9社生产生活出行条件，促进整村产业发展，促进群众增收，巩固脱贫攻坚成果。</t>
  </si>
  <si>
    <t xml:space="preserve">10人参与前期项目确定会议、决定，5人参与项目实施过程中施工质量和资金使用的监管。金狮村40户150余人受益(其中脱贫户10户36人）。</t>
  </si>
  <si>
    <t>硬化金狮村清溪桥至梁教入户路2公里。整合（南川交通发（67）号）资金</t>
  </si>
  <si>
    <t>硬化40万元/公里</t>
  </si>
  <si>
    <t>受益贫困人口≥10户36人</t>
  </si>
  <si>
    <t>王华</t>
  </si>
  <si>
    <t>南川区神童镇山桐子油料作物示范种植产业项目</t>
  </si>
  <si>
    <t>打造山桐子种植基地300亩。</t>
  </si>
  <si>
    <t>金钟村</t>
  </si>
  <si>
    <t>项目建成后，可解决55户200人其中脱贫户16户48人、低保8户16人、农村特困2户2人经营收入困难问题。</t>
  </si>
  <si>
    <t>镇村两级及社长，村社员代表共同讨论通过，全体神童镇金钟村村民共同参与，建成300亩山桐子种植示范片。</t>
  </si>
  <si>
    <t>山桐子种植基地300亩，解决55户200人经营收入困难问题。</t>
  </si>
  <si>
    <t>300亩</t>
  </si>
  <si>
    <t>补助标准1666元/亩。</t>
  </si>
  <si>
    <t>解决55户200人经营收入困难问题</t>
  </si>
  <si>
    <t>受益脱贫户48人。</t>
  </si>
  <si>
    <t>南川区神童镇人民政府</t>
  </si>
  <si>
    <t>龙小明</t>
  </si>
  <si>
    <t>13658475856</t>
  </si>
  <si>
    <t>南川区太平场镇桥头居委2022年道路建设项目</t>
  </si>
  <si>
    <t>用C25砼硬化宽3.5米、厚0.2米、长530米路段。</t>
  </si>
  <si>
    <t>桥头居委18组</t>
  </si>
  <si>
    <t>本项目通过增建基础设施，可改善群众出行条件，涉及37户122人受益，其中脱贫户4户12人、低保户2户3人。</t>
  </si>
  <si>
    <t>各相关农户均已参加前期项目调研、意见征集工作，相关48户262名村民及脱贫户4户18人、低保户6户9人。</t>
  </si>
  <si>
    <t xml:space="preserve">用C25砼硬化宽3.5米、完成长530米路段硬化；改善48户262人，其中脱贫户4户18人、低保户6户9人的出行条件。
</t>
  </si>
  <si>
    <t>新增硬化道路530米。</t>
  </si>
  <si>
    <t>项目竣工验收合格率100%。</t>
  </si>
  <si>
    <t>项目完工及时率100%。</t>
  </si>
  <si>
    <t>432元/米</t>
  </si>
  <si>
    <t>方便当地农民的农产品销售等。</t>
  </si>
  <si>
    <t>本项目通过增建基础设施，可改善群众出行条件，涉及48户262人受益，其中脱贫户4户18人低保户6户9人。</t>
  </si>
  <si>
    <t>受益农户及建档立卡脱贫户满意度99%。</t>
  </si>
  <si>
    <t>南川区太平场镇人民政府</t>
  </si>
  <si>
    <t>2022.03</t>
  </si>
  <si>
    <t>2022.08</t>
  </si>
  <si>
    <t>胡畔</t>
  </si>
  <si>
    <t>南川区峰岩乡千丘村2022年农旅基地配套设施建设项目</t>
  </si>
  <si>
    <t>1、农旅融合基地建设公共厕所一座，2、农旅融合推动乡村振兴标示标牌一套，3、配套场地硬化及附属设施</t>
  </si>
  <si>
    <t>千丘村3社</t>
  </si>
  <si>
    <t>本项目建设推动千丘村特色历史文化观光旅游，壮大千丘村集体经济，涉及全村所有村民受益。带动27人长期务工，其中脱贫户13户13人，残疾人2户2人，年人均纯收入增加2000元。</t>
  </si>
  <si>
    <t>20人参与前期项目确定会议，带动全村脱贫户受益，可长期吸纳村民务工</t>
  </si>
  <si>
    <t>公共厕所1座、标示标牌1套、场地硬化及附属设施</t>
  </si>
  <si>
    <t>2022年10月前完工</t>
  </si>
  <si>
    <t>项目补助50万元：公共厕所1座4万元、标示标牌1套5.8万元、场地硬化及附属设施40.2万元</t>
  </si>
  <si>
    <t>发展农旅融合基地配套实施建设</t>
  </si>
  <si>
    <t>全村满意度100%</t>
  </si>
  <si>
    <t>南川区水江镇双河村9组公路建设</t>
  </si>
  <si>
    <t>产业路</t>
  </si>
  <si>
    <t>改造老龙洞至桩房社道公路路基3公里，宽4.5米。</t>
  </si>
  <si>
    <t>双河社区</t>
  </si>
  <si>
    <t>项目实施可解决双河社区83人（其中脱贫人口5人、低保户3户5人）出行问题，降低农产品运输成本，带动乡村产业发展，带动当地农户参与务工方便。</t>
  </si>
  <si>
    <t>5人参与前期项目决定会议，5人参与入库项目的选择，3人参与项目实施中施工质量和资金使用的监督。</t>
  </si>
  <si>
    <t>改造双河9组老龙洞至桩房公路路基3公里，宽4.5米，项目实施可解决双河社区83人（其中脱贫人口5人、低保户3户5人）出行问题，降低农产品运输成本，带动乡村产业发展，带动当地农户参与务工方便。</t>
  </si>
  <si>
    <t>硬化公路3公里，宽4.5米</t>
  </si>
  <si>
    <t>公路补助标准20万元/公里</t>
  </si>
  <si>
    <t>贫困地区增加劳动者收入5万元，其中增加建档立卡贫困人口收入0.7万元</t>
  </si>
  <si>
    <t>受益建档立卡贫困人口数5人、低保户3户5人</t>
  </si>
  <si>
    <t>13996800930</t>
  </si>
  <si>
    <t>南川区水江镇石茂村7组公路建设</t>
  </si>
  <si>
    <t>硬化石茂村石坝屋基至白房子公路1.1公里，宽3.5米</t>
  </si>
  <si>
    <t>石茂村</t>
  </si>
  <si>
    <t>项目实施可解决石茂村57人（其中脱贫人口12人）出行问题，降低农产品运输成本，带动乡村旅游业发展，带动当地农户参与务工方便。</t>
  </si>
  <si>
    <t>7人参加前期项目确定会议、决议，受益人口57人，其中脱贫户12人，带动当地农户15人参与务工</t>
  </si>
  <si>
    <t>硬化石茂村7组石坝屋基至白房子公路1.1公里，项目实施可解决石茂村57人（其中脱贫人口12人）出行问题，降低农产品运输成本，带动乡村旅游业发展，带动当地农户参与务工方便。</t>
  </si>
  <si>
    <t>硬化公路1.1公里</t>
  </si>
  <si>
    <t>公路补助标准35万元/公里</t>
  </si>
  <si>
    <t>受益建档立卡贫困人口数12人</t>
  </si>
  <si>
    <t>南川区兴隆镇金花村蓝莓基地建设</t>
  </si>
  <si>
    <t>500亩蓝莓基地后续管护，人工、肥料、农药每亩1500元，共75万元。</t>
  </si>
  <si>
    <t>500亩蓝莓基地后续管护，人工、肥料、农药每亩1500元，共75万元。项目实施后，能提高蓝莓产量，增加蓝莓基地收入。</t>
  </si>
  <si>
    <t>500亩蓝莓基地</t>
  </si>
  <si>
    <t>1500元/亩</t>
  </si>
  <si>
    <t>一般农户65人（其中脱贫户8户20人）</t>
  </si>
  <si>
    <t>南川区兴隆镇金花村蓄水池改建项目</t>
  </si>
  <si>
    <t>改建金花村5社蓄水池一口，用于蓝莓基地和周边群众生产用水。坝长50米，高6米，安装防护栏杆、排水系统及灌溉管道。</t>
  </si>
  <si>
    <t>项目实施后解决蓝莓基地灌溉用水和金花村5社农户生产用水问题。</t>
  </si>
  <si>
    <t>脱贫户和村民代表参加项目确定会议、决议。项目建成后，解决了农户灌溉问题，增加农业生产的收入。</t>
  </si>
  <si>
    <t>改建金花村5社蓄水池一口，用于蓝莓基地和周边群众生产用水。坝长50米，高6米，安装防护栏杆、排水系统及灌溉管道。项目实施后，蓝莓基地灌溉用水和金花村5社农户生产用水问题</t>
  </si>
  <si>
    <t>坝长50米，高6米，蓄水池一口。</t>
  </si>
  <si>
    <t>6000元/米</t>
  </si>
  <si>
    <t>项目实施后解决蓝莓基地灌溉用水和金花村5社农户生产用水问题，增加群众收入</t>
  </si>
  <si>
    <t>受益人口200人，其中低收入户15户60人</t>
  </si>
  <si>
    <t>南川区山王坪镇龙泉村特色花卉种植示范基地建设项目</t>
  </si>
  <si>
    <t>建设200亩向日葵玉簪花栀子和格桑花种植基地1个，养蜂200群，购置蜂蜜外包装。</t>
  </si>
  <si>
    <t>项目实施可促进龙泉村乡村旅游发展，带动周边群众增收。</t>
  </si>
  <si>
    <t>4户脱贫户参加前期项目确定会议，决议，通过项目建设可促进龙泉村乡村旅游发展，带动周边群众增收</t>
  </si>
  <si>
    <t>建设200亩向日葵玉簪花栀子和格桑花种植基地1个，养蜂200群，购置蜂蜜外包装约1000套，促进龙泉村乡村旅游发展，带动周边群众增收，</t>
  </si>
  <si>
    <t>建设200亩向日葵玉簪花栀子和格桑花种植基地1个，养蜂200群，购置蜂蜜外包装约1000套。</t>
  </si>
  <si>
    <t>涉及人工、挖机、种子、肥料、蜂箱以及蜂蜜包装盒等费用约42万元。</t>
  </si>
  <si>
    <t>示范带动群众发展产业增收，种植户户均增收500元</t>
  </si>
  <si>
    <t>受益脱贫人口数12人</t>
  </si>
  <si>
    <t>山王坪镇（重庆市灰迁河中药材种植专业合作社）</t>
  </si>
  <si>
    <t>南川区山王坪镇花糯种植项目</t>
  </si>
  <si>
    <t>发展8户大户种植400亩花糯，购置外包装等</t>
  </si>
  <si>
    <t>山王坪村、龙泉村、河嘴村</t>
  </si>
  <si>
    <t>项目实施后，推动山王坪镇糯玉米产业发展壮大，促进乡村旅游发展，可带动8户30人（其中脱贫户3户16人）增收</t>
  </si>
  <si>
    <t>5户脱贫户参加前期项目确定会议、决议，通过项目建设促进群众增收。</t>
  </si>
  <si>
    <t>发展8户大户种植400亩花糯，购置外包装等，推动山王坪镇糯玉米产业发展壮大，促进乡村旅游发展。</t>
  </si>
  <si>
    <t>发展8户大户种植400亩花糯，购置外包装10000个</t>
  </si>
  <si>
    <t>涉及种子、肥料、外包装盒等费用约15万元。</t>
  </si>
  <si>
    <t>带动群众种植花糯增收</t>
  </si>
  <si>
    <t>受益脱贫户18人</t>
  </si>
  <si>
    <t>≧1年</t>
  </si>
  <si>
    <t>南川区西城街道沿塘居委3组毛家湾通行路提档升级项目</t>
  </si>
  <si>
    <t>硬化沿塘居委3组毛家湾通行路150米，宽约4米，C25混凝土路面</t>
  </si>
  <si>
    <t>沿塘居委3组</t>
  </si>
  <si>
    <t>项目实施后可改善当地道路基础设施条件,解决36户146人,其中脱贫户7户24人的出行难问题。</t>
  </si>
  <si>
    <t>硬化沿塘居委3组毛家湾通行路150米，宽3.5米，C25混凝土路面,解决老百姓出行难的问题</t>
  </si>
  <si>
    <t>长150米,宽3.5米</t>
  </si>
  <si>
    <t>硬化65万元/公里</t>
  </si>
  <si>
    <t>项目实施可促进沿塘居委3组居民增收2000元/年</t>
  </si>
  <si>
    <t>受益脱贫户≥7户24人</t>
  </si>
  <si>
    <t>王毅</t>
  </si>
  <si>
    <t>南川区水江镇长青居委2组供水主管安装工程</t>
  </si>
  <si>
    <t>从乐村水厂延伸安装DN110-32管800m，并新建水表闸阀井等。</t>
  </si>
  <si>
    <t>长青居委2组</t>
  </si>
  <si>
    <t>解决长青居委2组长青小学及周边农户95人饮水安全。</t>
  </si>
  <si>
    <t>10人参与前期项目确定会议、决定，5人参与入库项目的选择，5人参与项目实施过程中施工质量和资金使用的监管。项目实施后，解决20户68人的饮水问题</t>
  </si>
  <si>
    <t>安装DN110-32管800m，并新建水表闸阀井等。项目实施后，解决20户68人的饮水问题</t>
  </si>
  <si>
    <t>安装DN110-32管800m，并新建水表闸阀井等。</t>
  </si>
  <si>
    <t>补助资金4.5万元，56.25元/米，共计800米</t>
  </si>
  <si>
    <t>降低用水成本人均30元/年</t>
  </si>
  <si>
    <t>受益人口95人</t>
  </si>
  <si>
    <t>满意度≥95%</t>
  </si>
  <si>
    <t>南川区水利局</t>
  </si>
  <si>
    <t>南川区泽禹供水有限责任公司</t>
  </si>
  <si>
    <t>蔡勇</t>
  </si>
  <si>
    <t>河图镇天佰塝供水主管及 骑坪村、虎头村（1、3、8社）入户管网安装工程</t>
  </si>
  <si>
    <t>从福寿新水厂安装DN110PE管2100m至河图镇骑坪村天佰塝；安装DN20PPR入户管17400m，配套安装管网阀门和用户水表。</t>
  </si>
  <si>
    <t>河图镇骑坪村、虎头村1、3、8社</t>
  </si>
  <si>
    <t>解决河图镇骑坪村、虎头村（1、3、8社）217户780人饮水安全。</t>
  </si>
  <si>
    <t>10人参与前期项目确定会议、决定，5人参与入库项目的选择，5人参与项目实施过程中施工质量和资金使用的监管。项目实施后，解决38户的饮水问题</t>
  </si>
  <si>
    <t>安装DN110PE管2100m至河图镇骑坪村天佰塝；安装DN20PPR入户管17400m，配套安装管网阀门和用户水表。项目实施后，解决38户的饮水问题</t>
  </si>
  <si>
    <t>安装DN110PE管2100m至河图镇骑坪村天佰塝；安装DN20PPR入户管17400m，配套安装管网阀门和用户水表。</t>
  </si>
  <si>
    <t>补助资金35.5万元，18.2元/米，共计19500米</t>
  </si>
  <si>
    <t>降低用水成本人均50元/年</t>
  </si>
  <si>
    <t>受益217户</t>
  </si>
  <si>
    <t>南川区民主镇白羊村4社、5社人饮工程</t>
  </si>
  <si>
    <t>涪陵区聚宝乡集镇水厂管网延伸，安装DN110-20PE管6100m，配套安装管网阀门和用户水表。</t>
  </si>
  <si>
    <t>民主镇白羊村4社、5社</t>
  </si>
  <si>
    <t>解决民主镇白羊村4社、5社56户156人饮水安全。</t>
  </si>
  <si>
    <t>10人参与前期项目确定会议、决定，5人参与入库项目的选择，5人参与项目实施过程中施工质量和资金使用的监管。项目实施后，解决40户的饮水问题</t>
  </si>
  <si>
    <t>安装DN110-20PE管6100m，配套安装管网阀门和用户水表。项目实施后，解决40户的饮水问题</t>
  </si>
  <si>
    <t>安装DN110-20PE管6100m，配套安装管网阀门和用户水表</t>
  </si>
  <si>
    <t>补助资金19.5万元,总安装管道7924米，每米24.61元。</t>
  </si>
  <si>
    <t>受益56户</t>
  </si>
  <si>
    <t>楠竹山镇农家水厂维修及管网延伸工程</t>
  </si>
  <si>
    <t>改造取水口，更换DN200-DN160PE输水管道300m，厂区净水设施、消毒设备维修，延伸安装DN63-DN20PE管道9200m</t>
  </si>
  <si>
    <t>楠竹山镇农家村</t>
  </si>
  <si>
    <t>维修楠竹山水厂，解决楠竹山镇农家村2.3.4社110户330余人饮水安全</t>
  </si>
  <si>
    <t>10人参与前期项目确定会议、决定，5人参与入库项目的选择，5人参与项目实施过程中施工质量和资金使用的监管。项目实施后，解决200户的饮水问题</t>
  </si>
  <si>
    <t>改造取水口，更换DN200-DN160PE输水管道300m，厂区净水设施、消毒设备维修，延伸安装DN63-DN20PE管道9200m。项目实施后，解决200户的饮水问题</t>
  </si>
  <si>
    <t>补助资金58万元，总安装管道26362米，每米22.00元。</t>
  </si>
  <si>
    <t>受益110户</t>
  </si>
  <si>
    <t>民主镇民主村6社供水管网延伸工程</t>
  </si>
  <si>
    <t>涪陵区聚宝乡集镇水厂管网延伸安装DN50-20管道7km，配套安装管网阀门和用户水表。</t>
  </si>
  <si>
    <t>民主村6社</t>
  </si>
  <si>
    <t>解决民主村6社40户150余人的饮水安全。</t>
  </si>
  <si>
    <t>10人参与前期项目确定会议、决定，5人参与入库项目的选择，5人参与项目实施过程中施工质量和资金使用的监管。项目实施后，解决1375人的饮水问题</t>
  </si>
  <si>
    <t>安装DN50-20管道7km，配套安装管网阀门和用户水表。项目实施后，解决1375人的饮水问题</t>
  </si>
  <si>
    <t>安装DN50-20管道7km，配套安装管网阀门和用户水表。</t>
  </si>
  <si>
    <t>补助资金12万元，总安装管道5990米，每米20.03元。</t>
  </si>
  <si>
    <t>受益用户40户。</t>
  </si>
  <si>
    <t>木凉水厂管网延伸工程（汉场坝村2社）</t>
  </si>
  <si>
    <t>安装PPR25管1500m，配套安装管网阀门和用户水表。</t>
  </si>
  <si>
    <t>木凉汉场坝村2社</t>
  </si>
  <si>
    <t>解决木凉汉场坝村2社10户38人饮水安全。</t>
  </si>
  <si>
    <t>10人参与前期项目确定会议、决定，5人参与入库项目的选择，5人参与项目实施过程中施工质量和资金使用的监管。项目实施后，解决3500人的饮水问题</t>
  </si>
  <si>
    <t>安装PPR25管1500m，配套安装管网阀门和用户水表。项目实施后，解决3500人的饮水问题</t>
  </si>
  <si>
    <t>安装PPR25管1500m，配套安装管网阀门和用户水表</t>
  </si>
  <si>
    <t>补助资金8万元，总安装管道984米，每米81.30元。</t>
  </si>
  <si>
    <t>受益用户10户。</t>
  </si>
  <si>
    <t>南川区2022年超滤膜设备安装工程（白沙镇大竹村、鸣玉镇四中村、汇仓水厂、庆元水厂、峰岩乡金兴村）</t>
  </si>
  <si>
    <t>白沙镇大竹村3社、鸣玉镇四中村、石墙镇汇仓水厂、庆元水厂新建200立方超滤膜处理设施4套，峰岩乡金兴村3社新建50立方超滤膜处理设施1套。蓄水池2口，设备房3间，彩钢棚2套。安装管道2300米。配套安装管网阀门和用户水表。</t>
  </si>
  <si>
    <t>白沙镇大竹村3社；鸣玉镇四中村；石墙镇汇仓水厂；庆元水厂；峰岩乡金兴村3社</t>
  </si>
  <si>
    <t>解决1152户3760余人水质安全，其中村级水厂4个、集镇水厂1个</t>
  </si>
  <si>
    <t>10人参与前期项目确定会议、决定，5人参与入库项目的选择，5人参与项目实施过程中施工质量和资金使用的监管。项目实施后，解决700人的饮水问题</t>
  </si>
  <si>
    <t>新建200立方超滤膜处理设施4套，新建50立方超滤膜处理设施1套。蓄水池2口，设备房3间，钢棚2套。安装管道2300米。配套安装管网阀门和用户水表。项目实施后，解决700人的饮水问题</t>
  </si>
  <si>
    <t>新建200立方超滤膜处理设施4套，新建50立方超滤膜处理设施1套。蓄水池2口，设备房3间，钢棚2套。安装管道2300米。配套安装管网阀门和用户水表。</t>
  </si>
  <si>
    <t>补助资金117.5万元，总安装5套超滤设备及不锈钢水箱，每套235000.00元</t>
  </si>
  <si>
    <t>实现水费收入5.00万元/年</t>
  </si>
  <si>
    <t>改善5座水厂1152户用户的供水水质和提升供水保障率。</t>
  </si>
  <si>
    <t>南川街道林堡社区管网延伸工程（卢家湾）</t>
  </si>
  <si>
    <t>安装供水管道4200米，新建加压泵房1座，安装无负压变频加压设备1套。配套安装管网阀门和用户水表。</t>
  </si>
  <si>
    <t>林堡社区3、4组卢家湾</t>
  </si>
  <si>
    <t>解决林堡社区3、4组卢家湾150户饮水难问题，其中4户脱贫户</t>
  </si>
  <si>
    <t>8人参与前期项目确定会议、决定，3人参与入库项目的选择，3人参与项目实施过程中施工质量和资金使用的监管。项目实施后，解决150户600人的饮水问题</t>
  </si>
  <si>
    <t>安装供水管道4200米，新建加压泵房1座，安装无负压变频加压设备1套。配套安装管网阀门和用户水表。项目实施后，解决150户600人的饮水问题</t>
  </si>
  <si>
    <t>完成DN50-80供水管道4200米，新建增压泵房1座，二次供水设备1套建设工程</t>
  </si>
  <si>
    <t>补助资金30万元，71.5元/米，共计4200米。</t>
  </si>
  <si>
    <t>解决150户用水难，其中脱贫户4户</t>
  </si>
  <si>
    <t>受益建档立卡脱贫人口满意度达≥95%</t>
  </si>
  <si>
    <t>南川区自来水公司</t>
  </si>
  <si>
    <t>2022.3</t>
  </si>
  <si>
    <t>庞久文</t>
  </si>
  <si>
    <t>太平场镇河沙村产业服务中心改造项目</t>
  </si>
  <si>
    <t>改造产业服务中心400平方米。</t>
  </si>
  <si>
    <t>太平场镇河沙村8社</t>
  </si>
  <si>
    <t>项目实施后，提升河沙村社区一体化服务水平</t>
  </si>
  <si>
    <t>为全村群众会议、村民代表会议、党员会议、军民融合、招商引资等提供阵地保障服务</t>
  </si>
  <si>
    <t>完成河沙村一体化服务设施，建筑面积520平方米，建筑层数2层，含便民一站式服务大厅、军民融合指导中心、应急值班室、档案室、卫生间等配套设施；实施完成后为全村群众会议、村民代表会议、党员会议、军民融合、招商引资等提供阵地保障服务。</t>
  </si>
  <si>
    <t>建设便民一站式服务大厅350平方米、军民融合指导中心100平方米、应急值班室30平方米、档案室40平方米、卫生间10平方米等设施。</t>
  </si>
  <si>
    <t>约720元/平方米。</t>
  </si>
  <si>
    <t>为产业大户提供服务，助力产业发展。</t>
  </si>
  <si>
    <t>工程设计使用年限5年</t>
  </si>
  <si>
    <t>南川区发展和改革委员会</t>
  </si>
  <si>
    <t>赵品银</t>
  </si>
  <si>
    <t>太平场镇河沙安置点社区一体化服务设施补助项目</t>
  </si>
  <si>
    <t>补助河沙村一体化服务设施，含便民 一站式服务大厅、军民融合指导中心、应急值班室、档案室、卫生间等配套设施</t>
  </si>
  <si>
    <t>通过平台集中运营，开拓市场渠道，带动提高村民经济收入。</t>
  </si>
  <si>
    <t>20人参与前期项目确定会议、决议，10人参与入库项目的选择，5人参与项目实施中质量和资金使用监督；通过提供基础保障服务，吸引6家企业入驻，增加集体经济收入</t>
  </si>
  <si>
    <t>完成400平方米产业服务中心改造；吸引6家企业入驻，增加集体经济收入</t>
  </si>
  <si>
    <t>改造400平方米产业服务中心，共3层，一层160 平方米，二层120平方米，三层120平方米</t>
  </si>
  <si>
    <t>约1000元/平方。</t>
  </si>
  <si>
    <t>吸引企业入驻河沙村，助力乡村振兴发展，提高村民收入。</t>
  </si>
  <si>
    <t>带动引领全村村民因地制宜开展种植养殖业，通过平台集中运营，开拓市场渠道，解决村民就业问题。</t>
  </si>
  <si>
    <t>工程使用年限10年。</t>
  </si>
  <si>
    <t>受益群众满意度100%。</t>
  </si>
  <si>
    <t>2022.7</t>
  </si>
  <si>
    <t>大观镇铁桥村社区一体化服务设施补助项目</t>
  </si>
  <si>
    <t>扩建社区一体化服务中心255平方米。</t>
  </si>
  <si>
    <t>铁桥村14社</t>
  </si>
  <si>
    <t>项目建成后服务功能更加完善、群众办事更便捷</t>
  </si>
  <si>
    <t>包括10人参与前期项目确定会议、决议，8人参与入库项目的选择，5人参与项目实施中质量和资金使用监督</t>
  </si>
  <si>
    <t>2022年度完成扩建社区一体化服务中心255平方米，维修240平方米，电路改造400平方米。项目建成后服务功能更加完善、群众办事更便捷，服务1200户，3597人。</t>
  </si>
  <si>
    <t>扩建2000元/平方米。</t>
  </si>
  <si>
    <t>受益人口1124户3596人</t>
  </si>
  <si>
    <t>韦波</t>
  </si>
  <si>
    <t>大观镇云雾村基础设施建设项目</t>
  </si>
  <si>
    <t>新开挖及硬化云雾村9社传树垭口至中江村11社彭高山4.5米宽道路500米，0.2米厚，C25砼。</t>
  </si>
  <si>
    <t>云雾村9社传树垭、中江村11社彭高山</t>
  </si>
  <si>
    <t>项目建成后解决群众出行问题120户360人，其中脱贫户6户18人</t>
  </si>
  <si>
    <t>包括20人参与前期项目确定会议、决议，10人参与入库项目的选择，5人参与项目实施中质量和资金使用监督</t>
  </si>
  <si>
    <t>2022年完成新开挖云雾村9社传树垭口至中江村11社彭高山公路，长500米，宽4.5米，用C25砼硬化长500米，宽4.5米0.2米厚。项目建成后解决群众出行问题120户360人，其中脱贫户6户18人</t>
  </si>
  <si>
    <t>开挖500米， 硬化550元每立方</t>
  </si>
  <si>
    <t>项目建成后解决120户360人出行问题，其中脱贫户6户18人</t>
  </si>
  <si>
    <t>受益人口120户360人，其中脱贫户6户18人</t>
  </si>
  <si>
    <t>长期</t>
  </si>
  <si>
    <t>李勋杰</t>
  </si>
  <si>
    <t>金山镇院星村笋山巡护便道硬化项目</t>
  </si>
  <si>
    <t>硬化笋山巡护便道长3000米，路面宽度为1米，厚度0.1米。</t>
  </si>
  <si>
    <t>院星村</t>
  </si>
  <si>
    <t>改善院星村2组及周边260余户850余人（其中少数民族14户17人）出行安全、便利。</t>
  </si>
  <si>
    <t>5人参与前期项目确定会议、决定，5人参与项目实施过程中施工质量和资金使用的监管，改善院星村2组及周边260余户850余人（其中少数民族14户17人）出行安全。</t>
  </si>
  <si>
    <t>硬化笋山巡护便道长3000米，路面宽度为1米，厚度0.1米。项目改善院星村2组及周边248余户850余人（其中少数民族14户17人）出行便利。</t>
  </si>
  <si>
    <t>笋山巡护便道硬化（长3000米，宽1米，厚度0.1米）。</t>
  </si>
  <si>
    <t>项目2022年完工，及时率100%</t>
  </si>
  <si>
    <t>项目补助10万元/公里</t>
  </si>
  <si>
    <t>为农户每年户均约减800元的投劳折资。</t>
  </si>
  <si>
    <t>改善院星村2组及周边248余户850余人（其中少数民族14户17人）出行安全、便利。</t>
  </si>
  <si>
    <t>工程使用年限 5年</t>
  </si>
  <si>
    <t>南川区民族宗教委</t>
  </si>
  <si>
    <t>罗建平</t>
  </si>
  <si>
    <t>13996848942</t>
  </si>
  <si>
    <t>乾丰镇农化村茶叶产业配套设施建设项目</t>
  </si>
  <si>
    <r>
      <rPr>
        <sz val="12"/>
        <color rgb="FF000000"/>
        <rFont val="方正仿宋_GBK"/>
        <charset val="134"/>
      </rPr>
      <t>在农化村</t>
    </r>
    <r>
      <rPr>
        <sz val="12"/>
        <color rgb="FF000000"/>
        <rFont val="Times New Roman"/>
        <charset val="134"/>
      </rPr>
      <t>5</t>
    </r>
    <r>
      <rPr>
        <sz val="12"/>
        <color rgb="FF000000"/>
        <rFont val="方正仿宋_GBK"/>
        <charset val="134"/>
      </rPr>
      <t>组茶园新建茶农休息处</t>
    </r>
    <r>
      <rPr>
        <sz val="12"/>
        <color rgb="FF000000"/>
        <rFont val="Times New Roman"/>
        <charset val="134"/>
      </rPr>
      <t>2</t>
    </r>
    <r>
      <rPr>
        <sz val="12"/>
        <color rgb="FF000000"/>
        <rFont val="方正仿宋_GBK"/>
        <charset val="134"/>
      </rPr>
      <t>个，山坪塘整治</t>
    </r>
    <r>
      <rPr>
        <sz val="12"/>
        <color rgb="FF000000"/>
        <rFont val="Times New Roman"/>
        <charset val="134"/>
      </rPr>
      <t>2</t>
    </r>
    <r>
      <rPr>
        <sz val="12"/>
        <color rgb="FF000000"/>
        <rFont val="方正仿宋_GBK"/>
        <charset val="134"/>
      </rPr>
      <t>口。</t>
    </r>
  </si>
  <si>
    <t>农化村</t>
  </si>
  <si>
    <t>项目实施后可带动农化村1521人（其中受益脱贫户54户160人，少数民族4户6人）的经济发展和乡村旅游发展，可增加就业岗位3个，增加脱贫户收入400元/年。</t>
  </si>
  <si>
    <t>带动农化村1521人（其中受益脱贫户54户160人，少数民族4户6人）的经济发展和乡村旅游发展，可增加就业岗位3个，增加脱贫户收入400元/年。</t>
  </si>
  <si>
    <t>在农化村5组茶园新建凉亭2处、山坪塘整治2口。带动农化村1521人（其中受益脱贫户54户160人，少数民族4户6人）的经济发展和乡村旅游发展，可增加就业岗位3个，增加脱贫户收入400元/年。</t>
  </si>
  <si>
    <t>在农化村5组茶园新建凉亭2处、山坪塘整治2口。</t>
  </si>
  <si>
    <t>凉亭2处20万元、山坪塘2口10万元</t>
  </si>
  <si>
    <t>增加就业岗位3个，增加脱贫户收入400元/年</t>
  </si>
  <si>
    <t>受益群众1521人</t>
  </si>
  <si>
    <t>旅游基础设施持续使用年限≥10年</t>
  </si>
  <si>
    <t>南川区乾丰镇人民政府</t>
  </si>
  <si>
    <t>盛超</t>
  </si>
  <si>
    <t>三泉镇三泉居委8社路基改建项目</t>
  </si>
  <si>
    <t>实施三泉居委8社八道水至漩凼四好农村路改建路基工程3500米，宽4.5米。</t>
  </si>
  <si>
    <t>三泉居委8社</t>
  </si>
  <si>
    <t>项目实施后可解决35户146人居民出行，其中贫困户3户17人，少数民族5户26人。</t>
  </si>
  <si>
    <t>改善三泉居委8社35户146人出行条件，其中脱贫户3户17人，少数民族5户26人。</t>
  </si>
  <si>
    <t>完成3公里道路路基改扩建，改善三泉居委8社35户146人出行条件，其中脱贫户3户17人，少数民族5户26人。</t>
  </si>
  <si>
    <t>完成3公里道路路基改扩建</t>
  </si>
  <si>
    <t>10万元/公里</t>
  </si>
  <si>
    <t>方便群众出行，带动脱贫户增收</t>
  </si>
  <si>
    <t>改善三泉居委8社35户146人出行条件，其中脱贫户3户17人少数民族5户26人。</t>
  </si>
  <si>
    <t>13709478008</t>
  </si>
  <si>
    <t>南川区2022年农村环境卫生治理项目</t>
  </si>
  <si>
    <t>就业创业补助</t>
  </si>
  <si>
    <t>对农村生活垃圾清扫保洁收运人员进行补助约1376人</t>
  </si>
  <si>
    <t>通过保洁人员日常保洁，营造干净整洁的农村人居环境，同时为脱贫户提供就业岗位66个，增加收入9500元/年/人</t>
  </si>
  <si>
    <t>通过项目实施，稳定农村地区清扫保洁队伍，营造干净整洁的人居环境</t>
  </si>
  <si>
    <t>建立稳定的农村保洁队伍，按时足额发放保洁补助，推动农村生活垃圾治理常态化</t>
  </si>
  <si>
    <t>补助66人</t>
  </si>
  <si>
    <t>项目验收合格率≥100%</t>
  </si>
  <si>
    <t>全年完工率≥100%</t>
  </si>
  <si>
    <t>9500元/年/人</t>
  </si>
  <si>
    <t>稳定脱贫人口收入</t>
  </si>
  <si>
    <t>受益脱贫户≥66人</t>
  </si>
  <si>
    <t>脱贫户满意度≥100%</t>
  </si>
  <si>
    <t>南川区城市管理局</t>
  </si>
  <si>
    <t>谢碧婷</t>
  </si>
  <si>
    <t>农村生活垃圾治理奖补资金</t>
  </si>
  <si>
    <t>对行政村生活垃圾处置前端的村内垃圾进行收集转运、清扫保洁、设施维护管理，对行政村开展农村生活垃圾分类。</t>
  </si>
  <si>
    <t>通过设施维护管理及保洁人员的日常清扫保洁，不断完善垃圾收运体系，提高农村生活垃圾治理水平，营造干净整洁的人居环境。</t>
  </si>
  <si>
    <t>通过项目实施，提升农村地区环境卫生，营造干净整洁的人居环境。</t>
  </si>
  <si>
    <t>推动农村生活垃圾治理常态化，持续改善农村地区环境。</t>
  </si>
  <si>
    <t>34个乡镇（街道）</t>
  </si>
  <si>
    <t>29441元/乡镇（街道）</t>
  </si>
  <si>
    <t>改善农村地区环境卫生</t>
  </si>
  <si>
    <t>通过农村生活垃圾治理，提升群众生活幸福感</t>
  </si>
  <si>
    <t>群众满意度≥100%</t>
  </si>
  <si>
    <t>区城市管理局</t>
  </si>
  <si>
    <t>城乡医疗救助</t>
  </si>
  <si>
    <t>减轻参保缴费压力，2022年资助2.7万人参加合作医疗。</t>
  </si>
  <si>
    <t>提高医疗保障水平，切实减轻困难群众医疗费用负担，维护社会稳定。</t>
  </si>
  <si>
    <t>减轻困难群众医疗费用负担，维护社会稳定。</t>
  </si>
  <si>
    <t>资助参保人次数2.7万人。</t>
  </si>
  <si>
    <t>困难人员参保资助100%。</t>
  </si>
  <si>
    <t>当年完工率≥100%</t>
  </si>
  <si>
    <t>补助标准≥100元/人</t>
  </si>
  <si>
    <t>减少医疗支出。</t>
  </si>
  <si>
    <t>救助对象满意度90%。</t>
  </si>
  <si>
    <t>五年救助计划</t>
  </si>
  <si>
    <t>教育扶贫</t>
  </si>
  <si>
    <t>其他教育扶贫</t>
  </si>
  <si>
    <t>在建卡脱贫户教育普惠政策的基础上，对在我区就读的学前教育、义务教育、普通高中教育、中职教育中的建卡脱贫户子女分别给予资助。资助标准为学前教育每生每期100元，义务教育每生每期200元，普通高中教育每生每期400元，中职教育每生每期300元。</t>
  </si>
  <si>
    <t>资助学前教育、义务教育、普通高中教育、中职教育中的建卡脱贫户子女，通过兑现落实资助政策和教育扶贫扶智，围绕义务教育优质均衡发展，缩小城乡差距，大力培养贫困家庭孩子，为全面建成小康社会奠定基础。</t>
  </si>
  <si>
    <t>通过兑现落实资助政策和教育扶贫扶智，围绕义务教育优质均衡发展，缩小城乡差距</t>
  </si>
  <si>
    <t>通过兑现落实资助政策和教育扶贫扶智，围绕义务教育优质均衡发展，缩小城乡差距，大力培养贫困家庭孩子，全面建成小康社会奠定基础。</t>
  </si>
  <si>
    <t>6550人</t>
  </si>
  <si>
    <t>项目验收合格100%</t>
  </si>
  <si>
    <t>学前100元/生.期，义教200元/生.期，高中300元/生.期，中职400元/生.期</t>
  </si>
  <si>
    <t>减轻学生学费负担</t>
  </si>
  <si>
    <t>受益建档立卡贫困学生100%</t>
  </si>
  <si>
    <t>群众满意度100%</t>
  </si>
  <si>
    <t>区教委</t>
  </si>
  <si>
    <t>学生资助管理中心</t>
  </si>
  <si>
    <t>唐继友</t>
  </si>
  <si>
    <t>重庆籍建档立卡贫困家庭大学生学费资助</t>
  </si>
  <si>
    <t>用于重庆籍原建档立卡贫困家庭大学生资助</t>
  </si>
  <si>
    <t>进一步完善原建档立卡贫困家庭资助政策，切实减轻原建档立卡贫困家庭大学生支出负担。确保每一名原建档立卡大学生“能上学”、“上好学”。</t>
  </si>
  <si>
    <t>进一步完善原建档立卡贫困家庭大学生资助政策，切实减轻原建档立卡贫困家庭大学生教育支出负担。</t>
  </si>
  <si>
    <t>进一步完善原建档立卡贫困家庭资助政策，切实减轻原建档立卡贫困家庭大学生支出负担。确保每一名原建档立卡贫困家庭大学生“能上学”、“上好学”。预计资助学生700人。</t>
  </si>
  <si>
    <t>700人</t>
  </si>
  <si>
    <t>8000元/生.年以内</t>
  </si>
  <si>
    <t>减轻学生学费负担，</t>
  </si>
  <si>
    <t>受益原建档立卡贫困家庭大学生100%</t>
  </si>
  <si>
    <t>中职学生资助</t>
  </si>
  <si>
    <t>对在籍在校一二三年级中职学生免学费（每生每年2000元）、一二年级涉农专业学生和家庭经济困难学生享受国家助学金资助（每生每年2000元，原建卡每生每年3000元 ）、一二年级和三年级上期家庭经济困难学生住宿费资助（每生每年500元）、一二年级和三年级上期建卡脱贫户学生、城乡低保对象和城乡特困人员免教科书费资助（每生每年400元）。</t>
  </si>
  <si>
    <t>以国家免学费、国家助学金、住宿费资助为主，同时对建卡脱贫户学生、城乡低保对象和城乡特困人员免费提供教科书。其中免学费资助6200人，资助金1240万元；国家助学金2500人，资助金500万元；住宿费2500人，资助金125万元；免教科书费1500人，资助金60万元。共计1925万元。</t>
  </si>
  <si>
    <t>以国家免学费、国家助学金、住宿费资助为主，同时对建卡脱贫户学生、城乡低保对象和城乡特困人员免费提供教科书。</t>
  </si>
  <si>
    <t>6200人次</t>
  </si>
  <si>
    <t>3000元/生.期以内</t>
  </si>
  <si>
    <t>减轻中职学生学费负担</t>
  </si>
  <si>
    <t>中职学生受助6200人次以内</t>
  </si>
  <si>
    <t>农村危旧房改造补助资金</t>
  </si>
  <si>
    <t>危房改造</t>
  </si>
  <si>
    <t>实施农村CD级危房改造</t>
  </si>
  <si>
    <t>解决南川低收入群体等重点对象住房安全</t>
  </si>
  <si>
    <t>510名群众参与项目建设过程，通过危房改造，保障了低收入群体等重点对象住房安全问题，改善生活条件</t>
  </si>
  <si>
    <t>改造农村危房及相关配套基础设施</t>
  </si>
  <si>
    <t>实施农村CD级危房改造59户。</t>
  </si>
  <si>
    <t>改造后验收合格率100%</t>
  </si>
  <si>
    <t>C级补助标准1500元/户；D级补助标准14000元/户</t>
  </si>
  <si>
    <t>危房改造户收入改善率≥30%</t>
  </si>
  <si>
    <t>低收入群体等重点对象住房安全得到保障，改造后房屋入住率≥100%</t>
  </si>
  <si>
    <t>改造后房屋保证安全期限≧30年</t>
  </si>
  <si>
    <t>危房改造人口满意度100%</t>
  </si>
  <si>
    <t>南川区住建委</t>
  </si>
  <si>
    <t>郑望</t>
  </si>
  <si>
    <t>全区乡村公路日常维护</t>
  </si>
  <si>
    <t>全区乡村公路日常维护。</t>
  </si>
  <si>
    <t>常年保持国省县公路路面良好整洁、边沟畅通、标志齐全、安全护栏及桥（涵）等构造物维护完好。及时处治各种公路病害和各种自然灾害，确保公路安全畅通</t>
  </si>
  <si>
    <t>通过道路维护，方便群众出行以及农产品运输，增加收入。</t>
  </si>
  <si>
    <t>保障国、省、县、公路常年保持公路路面良好整洁、边沟畅通、标志齐全、安全护栏及桥（涵）等构造物维护完好，确保公路安全畅通，创建绿、美、畅、安、舒的公路环境。</t>
  </si>
  <si>
    <t>对国道216.905公里，省道240.048公里，县道185.582公里进行日常维修维护，乡道210.324公里，村道3633.655公里进行日常维修维护补助。</t>
  </si>
  <si>
    <t>国省县道路路面行驶质量指数（RQI)≥80分</t>
  </si>
  <si>
    <t>建设资金1300万元</t>
  </si>
  <si>
    <t>方便群众出行以及农产品运输，增加收入</t>
  </si>
  <si>
    <t>保障全区国省县公路道路通畅</t>
  </si>
  <si>
    <t>1年</t>
  </si>
  <si>
    <t>群众满意度95%</t>
  </si>
  <si>
    <t>重庆市南川区交通局</t>
  </si>
  <si>
    <t>南川区公路事务中心</t>
  </si>
  <si>
    <t>谈峰</t>
  </si>
  <si>
    <t>水利工程维修养护经费</t>
  </si>
  <si>
    <t>1、完成南平、大观等20个水厂的维修改造；2、对部分水厂净化系统安全隐患进行整改；3、确保全区各乡镇水厂的供水保障、水质安全、提高供水服务，并对19个村级水厂进行定期监督管理及指术指导，确保各水厂生产运行费用。</t>
  </si>
  <si>
    <t>南川区各乡镇</t>
  </si>
  <si>
    <t>确保全区各乡镇水厂的供水保障、水质安全、提高供水服务，并对19个村级水厂进行定期监督管理及指术指导，确保各水厂生产运行费用。</t>
  </si>
  <si>
    <t>20人参与前期项目确定会议、决定，10人参与入库项目的选择，8人参与项目资金使用的监管。项目实施后，提升62500户人的饮水品质</t>
  </si>
  <si>
    <t>确保全区各乡镇水厂的供水保障、水质安全、提高供水服务，并对19个村级水厂进行定期监督管理及指术指导。</t>
  </si>
  <si>
    <t>36个乡镇水厂和19个乡镇水厂</t>
  </si>
  <si>
    <t>项目补助300万元</t>
  </si>
  <si>
    <t>乡镇水厂生产成本低于2021年</t>
  </si>
  <si>
    <t>提高乡镇水厂供水保障、供水水质和供水服务和19个乡镇水厂技术指导及生产药剂供给。</t>
  </si>
  <si>
    <t>≥90%</t>
  </si>
  <si>
    <t>2022.1.1</t>
  </si>
  <si>
    <t>王波</t>
  </si>
  <si>
    <t>农业保险本级配套资金</t>
  </si>
  <si>
    <t>完成保险生猪30万头；完成保险能繁母猪3万头；完成保险生猪收益1.55万头。</t>
  </si>
  <si>
    <t>全区</t>
  </si>
  <si>
    <t>目标1：引导和支持农户参加农业保险；目标2：中央财政主要保障关系国计民生和粮食安全的大宗农产品，市级财政主要支持地方优势特色农产品，重点支持农业生产环节；目标3：不断扩大农业保险覆盖面和风险保障水平，逐步建立市场化的农业生产风险防范化解机制；目标4：稳定农业生产，保障农民收入。</t>
  </si>
  <si>
    <t>引导和支持农户参加农业保险，稳定农业生产，保障农民收入。</t>
  </si>
  <si>
    <t>完成保险生猪30万头</t>
  </si>
  <si>
    <t>生猪30万头；能繁母猪3万头；保险生猪收益1.55万头。</t>
  </si>
  <si>
    <t>乡镇保险覆盖率90%以上</t>
  </si>
  <si>
    <t>现场到位率100%</t>
  </si>
  <si>
    <t>按照保险标准核定</t>
  </si>
  <si>
    <t>风险保障总额（高于去年）</t>
  </si>
  <si>
    <t>稳定农业生产，保障农民收入。项目实施可使1960人发展生猪产业30万头。</t>
  </si>
  <si>
    <t>参保农户满意度≥90%</t>
  </si>
  <si>
    <t>南川区畜牧兽医渔业中心</t>
  </si>
  <si>
    <t>人保财险南川支公司</t>
  </si>
  <si>
    <t>李兴</t>
  </si>
  <si>
    <t>松材线虫病等林业有害生物防控</t>
  </si>
  <si>
    <t>防控检疫封锁及检疫哨卡运行工作，全区秋季普查、质量检查验收，购买诱捕器诱芯、相关药品及挂设、人工防治、内部审计、检查终端等（业主单位实施）。聘请除治队伍预计除治各类死亡松树9000余株，为南川区脱贫户提供5个临时性就业工作岗位。</t>
  </si>
  <si>
    <t>通过该项目的实施，预计除治各类死亡松树9000株，有效防止松材线虫病扩散蔓延，减少群众特别是脱贫户因灾损失，使森林资源和群众（脱贫户）财产得到有效保护。为南川区脱贫户提供5个临时性就业工作岗位，人均年收入增加1800元/人</t>
  </si>
  <si>
    <t>通过该项目的实施，为南川区脱贫户提供5个临时性就业工作岗位，人均年收入增加1800元/人，3人参与项目实施过程中施工质量和资金使用的监督。</t>
  </si>
  <si>
    <t>预计除治各类死亡松树9000株，尽量做到死亡松树全部除尽。</t>
  </si>
  <si>
    <t>预计除治各类死亡松树9000株</t>
  </si>
  <si>
    <t>除治补助标准≥340元/株</t>
  </si>
  <si>
    <t>带动增加困难群众人口务工收入（总收入）≥0.9万元</t>
  </si>
  <si>
    <t>带动增加困难群众人口就业人数≥5人</t>
  </si>
  <si>
    <t>项目后期管护性短期</t>
  </si>
  <si>
    <t>南川区林业局</t>
  </si>
  <si>
    <t>南川区森林病虫防治中心</t>
  </si>
  <si>
    <t>李晏任</t>
  </si>
  <si>
    <t>脱贫户医疗保险缴费资助</t>
  </si>
  <si>
    <t>对未纳入7类低收入人口监测范围的稳定脱贫人口，执行资助参保渐退政策，对其参加2022年按照100元标准给予定额补助。</t>
  </si>
  <si>
    <t>通过项目实施，减少脱贫群众人口医疗保险支出100元/人，减少医疗支出。</t>
  </si>
  <si>
    <t>减少脱贫群众人口医疗保险支出100元/人，减少医疗支出。</t>
  </si>
  <si>
    <t>100元/人</t>
  </si>
  <si>
    <t>南川区庆元镇汇龙村南川鸡种植养殖基地展示中心建设项目</t>
  </si>
  <si>
    <t>配套完善庆元镇南川鸡种植养殖展示中心转运包装库房、地坝、展示中心基础等设施</t>
  </si>
  <si>
    <t>汇龙村</t>
  </si>
  <si>
    <t>推广销售南川鸡特色种植养殖及加工，带动群众年人均增收200元，惠及农户116户（其中脱贫户8户32人）</t>
  </si>
  <si>
    <t>18人参与前期项目确定会议，带动全村脱贫户受益，涉及一般农户116户，其中脱贫户8户32人。</t>
  </si>
  <si>
    <t>完成庆元镇汇龙村南川鸡种植养殖基地展示中心建设，带动群众增收</t>
  </si>
  <si>
    <t>建设鸡舍150㎡、料房100㎡、护栏2000m、鸡蛋保鲜库1个。</t>
  </si>
  <si>
    <t>鸡舍300元/㎡、料房300元/㎡、护栏100元/m。项目补助40万元</t>
  </si>
  <si>
    <t>带动汇龙村产业发展、受益户户均增收200元/年。</t>
  </si>
  <si>
    <t>带动群众年人均增收200元，惠及农户116户（其中脱贫户8户32人</t>
  </si>
  <si>
    <t>欧家胜</t>
  </si>
  <si>
    <t>南川区2022年非全日制公益性岗位补助</t>
  </si>
  <si>
    <t>对全区34个乡镇（街道）难以市场化安置的脱贫户、监测户劳动力，开发安置公益性岗位1582个。</t>
  </si>
  <si>
    <t>2022年8—10月，开发安置1582人，每人每月补助336元。</t>
  </si>
  <si>
    <t>1582人参与项目实施，通过资助提升资助对象自我发展能力，促进就业增收。</t>
  </si>
  <si>
    <t>受益对象1582人次。</t>
  </si>
  <si>
    <t>补助人次数≥1582人次。</t>
  </si>
  <si>
    <t>公岗补助发放准确率≥100%。</t>
  </si>
  <si>
    <t>每人每月补助336元</t>
  </si>
  <si>
    <t>人均增收1680元</t>
  </si>
  <si>
    <t>受益对象≥1582人</t>
  </si>
  <si>
    <t>南川区2022年雨露计划职业教育补助</t>
  </si>
  <si>
    <t>享受“雨露计划”职业教育补助</t>
  </si>
  <si>
    <t>建卡脱贫户家庭、监测户家庭中接受中、高职教育的子女，每人春季补助1500元。</t>
  </si>
  <si>
    <t>建卡脱贫户家庭、监测户家庭中接受中、高职教育的子女资助应补尽补。</t>
  </si>
  <si>
    <t>727人参与项目实施，通过资助提升资助对象自我发展能力，促进就业增收。</t>
  </si>
  <si>
    <t>受益对象727人次。</t>
  </si>
  <si>
    <t>补助人次数≥700人次。</t>
  </si>
  <si>
    <t>职教补助发放准确率≥100%。</t>
  </si>
  <si>
    <t>每人秋季补助1500元</t>
  </si>
  <si>
    <t>提高就业创业能力</t>
  </si>
  <si>
    <t>受益对象≥700人</t>
  </si>
  <si>
    <t>南川区2022年脱贫人口跨省就业支持</t>
  </si>
  <si>
    <t>对跨省就业的脱贫劳动力适当安排一次性交通补助（能提供票据的依据票额，不能提供票据的定额补助200元，每年一次性补助）</t>
  </si>
  <si>
    <t>促进返乡在乡脱贫劳动力发展产业和就业增收，减少交通支出至少200元/人。</t>
  </si>
  <si>
    <t>3882人参与项目实施，通过资助提升资助对象自我发展能力，促进就业增收。</t>
  </si>
  <si>
    <t>受益对象3882人次。</t>
  </si>
  <si>
    <t>补助人次数≥3500人次。</t>
  </si>
  <si>
    <t>交通补助发放准确率≥100%。</t>
  </si>
  <si>
    <t>能提供票据的依据票额，不能提供票据的定额补助200元，每年一次性补助</t>
  </si>
  <si>
    <t>人均增收200元以上</t>
  </si>
  <si>
    <t>受益对象≥3500人</t>
  </si>
  <si>
    <t>南川区2022年消费帮扶项目</t>
  </si>
  <si>
    <t>开展消费帮扶周一周，线上直播带货，线下实体销售。</t>
  </si>
  <si>
    <t>持续开展消费帮扶产销对接活动，助推脱贫地区特色产业发展，提高脱贫群众收入水平，受益群众900人（其中脱贫户300人）。</t>
  </si>
  <si>
    <t>300人参与项目实施，带动特农产品扩大销售渠道，增加脱贫群众收入</t>
  </si>
  <si>
    <t>开展消费帮扶周一周，线上直播带货，线下实体销售。带动特农产品扩大销售渠道，增加脱贫群众收入</t>
  </si>
  <si>
    <t>验收合格率达100%</t>
  </si>
  <si>
    <t>成本80%，利润20%。</t>
  </si>
  <si>
    <t>带动参与活动的农户获取至少20%的经济增长。</t>
  </si>
  <si>
    <t>带动特农产品扩大销售渠道，增加脱贫群众收入</t>
  </si>
  <si>
    <t>受益脱贫人口和监测对象满意度≥98%</t>
  </si>
  <si>
    <t>南川区木凉镇重庆七朵玫瑰园2022年玫瑰种植基地升级改造一期项目</t>
  </si>
  <si>
    <t>1.基地土地整治及基础建设（含地形整治，铺设草坪，植物移栽，新建玫瑰研究所等）；2.基地基础植物种植等（含植物种植等）。</t>
  </si>
  <si>
    <t>实现本村农户的双重收益，打造乡村旅游精品线路，达到农旅融合目的，拉动区内旅游消费，可实现年均吸引游客5万人次，实现农旅收入300万元</t>
  </si>
  <si>
    <t>12人参加前期项目确定会议、决议，通过项目建设增加汉场坝村乡村旅游打卡地，有力助推乡村旅游发展</t>
  </si>
  <si>
    <t>1.基地土地整治及基础建设（含地形整治，铺设草坪，植物移栽，新建玫瑰研究所等）；2.基地基础植物种植等（含植物种植等）。项目建设带动12人就业（其中脱贫人口就业1户1人）。</t>
  </si>
  <si>
    <t>项目验收合格率达100%</t>
  </si>
  <si>
    <t>补助资金150万元</t>
  </si>
  <si>
    <t>带动12人就业（其中脱贫人口就业1户1人）。</t>
  </si>
  <si>
    <t>直接受益农户96人（其中脱贫户2人），带动12人就业（其中脱贫人口就业1户1人）。</t>
  </si>
  <si>
    <t>南川区木凉镇（重庆七朵玫瑰种植有限公司）</t>
  </si>
  <si>
    <t>13996717768</t>
  </si>
  <si>
    <t>南川区木凉镇玉岩铺村2022年农文旅融合建设一期项目</t>
  </si>
  <si>
    <t>1.维修整治山坪塘两个（水体整治、坝体及原有设施设备修复、新建养殖饲养平台3个，安全设施安装）；2.新建1米宽的耕作步道0.6公里，新建2米宽的乡村旅游步道0.6公里，开挖3米宽的产业路0.17公里；3.土地整治1500㎡。</t>
  </si>
  <si>
    <t>玉岩铺村</t>
  </si>
  <si>
    <t>实现本村农户的双重收益，打造乡村旅游精品线路，达到农旅融合目的，拉动区内旅游消费，可实现年均吸引游客10万人次，实现农旅收入200万元</t>
  </si>
  <si>
    <t>12人参加前期项目确定会议、决议，通过项目建设增加玉岩铺村乡村旅游打卡地，有力助推乡村旅游发展</t>
  </si>
  <si>
    <t>1.维修整治山坪塘两个，共计15亩；2.新建1米宽耕作步道1.6公里；3.基础设施建设（包括土地整治、基础设施新建和维护），项目建设带动25人就业（其中脱贫人口就业1人）。</t>
  </si>
  <si>
    <t>1.维修整治山坪塘两个，共计15亩；2.新建1米宽耕作步道1.6公里；3.基础设施建设（包括土地整治、基础设施新建和维护）</t>
  </si>
  <si>
    <t>补助资金100万元</t>
  </si>
  <si>
    <t>带动25人就业（其中脱贫人口就业1人）。</t>
  </si>
  <si>
    <t>直接受益农户70人（其中脱贫户1人），带动25人就业（其中脱贫人口就业1人）。</t>
  </si>
  <si>
    <t>南川区木凉镇（重庆市南川区松和旅游发展有限公司）</t>
  </si>
  <si>
    <t>南川区金山镇龙山村2022年农旅融合项目</t>
  </si>
  <si>
    <t>1、硬化龙山村入户路2000米，宽3m。2、银杏树护坡挡墙500立方。3、龙山村新建乡村旅游步游道2600米，及相关配套设施。4、人畜饮水池3口及18000米管道。</t>
  </si>
  <si>
    <t>龙山村</t>
  </si>
  <si>
    <t>项目实施可突出旅游主题，营造文化旅游氛围。带动群众增收5000元/人、年。</t>
  </si>
  <si>
    <t>11户脱贫户参加前期项目确定会议，决议，通过项目建设促进乡村旅游发展，助农增收</t>
  </si>
  <si>
    <t>围绕乡村旅游发展，改善人居环境，配套完善相关基础设施。带动群众增收5000元/人、年。</t>
  </si>
  <si>
    <t>项目补助380万元</t>
  </si>
  <si>
    <t>突出旅游主题，营造文化旅游氛围。带动整村增收。</t>
  </si>
  <si>
    <t>南川区古花镇2022年古花村股份经济联合社冷藏库项目</t>
  </si>
  <si>
    <t>建设粮油产业冷藏库400立方(300立方1个、100立方1个）。</t>
  </si>
  <si>
    <t>古花村</t>
  </si>
  <si>
    <t>项目实施后流转380户590亩土地，增加流转性收入400元/亩/年。涉及脱贫户5户5人。</t>
  </si>
  <si>
    <t>项目实施后流转土地590亩，可解决60务工，涉及脱贫户5户5人。脱贫户实现务工增收200到2000元/户.年。</t>
  </si>
  <si>
    <t>400立方米</t>
  </si>
  <si>
    <t>项目（工程）验收合格率95%</t>
  </si>
  <si>
    <t>冷藏库建设500元/m³</t>
  </si>
  <si>
    <t>项目建设带动增加贫困人口收入≥200-2000元/户.年</t>
  </si>
  <si>
    <t>≥2年</t>
  </si>
  <si>
    <t>南川区古花镇（南川区古花村股份经济联合社）</t>
  </si>
  <si>
    <t>南川区古花村股份经济联合社收取项目业主单位冷藏库租金6000元/年。</t>
  </si>
  <si>
    <t>雷永洪</t>
  </si>
  <si>
    <t>南川区南平镇天马村2022年人饮设施维修项目</t>
  </si>
  <si>
    <t>1.更换饮用水管道700米；2.维修人饮水池一口</t>
  </si>
  <si>
    <t>天马村</t>
  </si>
  <si>
    <t>项目建成后可解决天马村268户1250人的人畜饮水困难问题。</t>
  </si>
  <si>
    <t>6人参与前期项目确定会议、决定,20人参与入库项目的选择,3人参与项目实施过程中施工质里和资金使用的监管。</t>
  </si>
  <si>
    <t>项目建成后可解决天马村572户约2100人的人畜饮水困难问题。</t>
  </si>
  <si>
    <t>解决572户饮水问题</t>
  </si>
  <si>
    <t>1.更换饮用水管道约500米，约10000元；2.维修人饮水池一口90000元</t>
  </si>
  <si>
    <t>受益脱贫31户95人</t>
  </si>
  <si>
    <t>目使用年限十年</t>
  </si>
  <si>
    <t>练启祥</t>
  </si>
  <si>
    <t>13509468564</t>
  </si>
  <si>
    <t>南川区太平场镇桥头居委2022年通组道路建设项目</t>
  </si>
  <si>
    <t>用C25砼硬化宽3.5米、厚0.2米、长310米路段。</t>
  </si>
  <si>
    <t>桥头居委</t>
  </si>
  <si>
    <t>本项目通过增建基础设施，可改善群众出行条件，涉及12户31人受益，其中脱贫户2户4人。</t>
  </si>
  <si>
    <t>10人参与前期项目决定会议，10人参与入库项目的选择，3人参与项目实施中施工质量和资金使用的监督。</t>
  </si>
  <si>
    <t xml:space="preserve">用C25砼硬化宽3.5米、厚0.2米长310米路段。
</t>
  </si>
  <si>
    <t>新增硬化道路310米。</t>
  </si>
  <si>
    <t>451元/米</t>
  </si>
  <si>
    <t>受益农户及建档立卡脱贫户满意度100%。</t>
  </si>
  <si>
    <t>2022.8</t>
  </si>
  <si>
    <t>南川区兴隆镇金星社区2022年竹笋加工项目</t>
  </si>
  <si>
    <t>1.定制内包装80万个；2.竹笋原料收购70吨。</t>
  </si>
  <si>
    <t>项目实施可使金星社区21人人均增加收入3000元，其中脱贫户2人。</t>
  </si>
  <si>
    <t>脱贫户和村民代表参加项目确定会议、决议。农户通过务工就业增加收入。</t>
  </si>
  <si>
    <t>1.定制内包装80万个。2、竹笋原料收购70吨。</t>
  </si>
  <si>
    <t>0.18元/个、0.7万元/吨</t>
  </si>
  <si>
    <t>项目实施后可有效拉动区域经济增长，通过提供就业岗位增加农户收入。</t>
  </si>
  <si>
    <t>一般农户18人（其中脱贫户2人）</t>
  </si>
  <si>
    <t>兴隆镇（重庆市町邦农业开发有限公司）</t>
  </si>
  <si>
    <t>南川区兴隆镇金禾村2022年山坪塘维修整治建设项目</t>
  </si>
  <si>
    <t>维修整治山坪塘堤坝长55米，宽7米，用片石修筑坝体；安装安全护栏100米等。</t>
  </si>
  <si>
    <t>项目实施可使金禾村15人人均增加收入2000元，其中脱贫户6人。</t>
  </si>
  <si>
    <t>改建蓄水池堤坝长55米，宽7米，用片石修筑坝体；安装安全护栏100米，灌溉管道100米，排水系统9米。项目实施后，能解决基地的灌溉。</t>
  </si>
  <si>
    <t>堤坝长55米，宽7米，护栏100米，灌溉管道100米，排水系统9米。</t>
  </si>
  <si>
    <t>7818元/米</t>
  </si>
  <si>
    <t>一般农户15人（其中脱贫户3户6人）</t>
  </si>
  <si>
    <t>兴隆镇（重庆市兴叠水产品养殖有限责任公司）</t>
  </si>
  <si>
    <t>南川区重庆红耘科技有限公司2022年消费帮扶项目</t>
  </si>
  <si>
    <t>1.金佛山珍帮扶农产品仓储直播中心建设；2.新媒体运营及短视频制作；3.举办乡村村晚、板栗采摘节、中医中药进万家活动3场次；4.南川米袋子及农产品手提袋、农产品包装盒（篮）等包装打版、制作。</t>
  </si>
  <si>
    <t>项目的实施，预计可带动农户受益30余户80余人（其中脱贫人口和监测对象预计达15户30人及以上），高于市场收购价5%-10%收购脱贫人口和监测对象农产品，年助农增收20万元以上（其中带动脱贫人口和监测对象增收5万元及以上）。</t>
  </si>
  <si>
    <t>15人参与前期项目确定会议、决定，15人参与入库项目的选择，5人参与项目实施过程中施工质量和资金使用的监管。项目的实施，预计可带动农户受益30余户80余人（其中脱贫人口和监测对象预计达15户30人及以上），高于市场收购价5%-10%收购脱贫人口和监测对象农产品，年助农增收20万元以上（其中带动脱贫人口和监测对象增收5万元及以上）。</t>
  </si>
  <si>
    <t>1.金佛山珍帮扶农产品仓储直播中心建设；2.新媒体运营及短视频制作；3.举办乡村村晚、板栗采摘节、中医中药进万家活动3场次；4.南川米袋子及农产品手提袋、农产品包装盒（篮）等包装打版、制作。项目的实施，预计可带动农户受益30余户80余人</t>
  </si>
  <si>
    <t>1.金佛山珍帮扶农产品仓储直播中心建设：直播间2间、直播补光灯LED2组、直播架2组、手持稳定器1台、直播设备2套等直播器材，投入约8万元；2.金佛山珍新媒体及运营短视频，投入约15万元；3.举办农民丰收节、板栗采摘节、中医中药进万家活动3场次，投入约13万元；4.南川米袋子及农产品手提袋、农产品包装盒（篮）等包装打版、制作，投入约14万元。共投入50万元，申请补贴25万元。</t>
  </si>
  <si>
    <t>项目的实施，可助农增收15万元以上（其中带动脱贫人口和监测对象增收5万元及以上）。</t>
  </si>
  <si>
    <t>项目的实施，预计可带动农户受益30余户80余人（其中脱贫人口和监测对象预计达15户30人及以上）。</t>
  </si>
  <si>
    <t>张琴</t>
  </si>
  <si>
    <t>南川区德隆镇陶坪村2022年乡村旅游步道安全栏建设项目</t>
  </si>
  <si>
    <t>德隆镇陶坪村新建乡村旅游步道安全栏500米。</t>
  </si>
  <si>
    <t>新建陶坪村乡村旅游步道安全栏，带动周边群众经营农家乐年户均增收500元-2000元，惠及脱贫户2户10人。</t>
  </si>
  <si>
    <t>陶坪村村委会、村民代表参与前期项目确定会议、决议，5人参与项目实施过程中施工质量和资金使用的监督。项目建成后，可带动当地经营农户增加收入。</t>
  </si>
  <si>
    <t>完成新建500米道路安全栏安装。</t>
  </si>
  <si>
    <t>新建500米道路道安全栏。</t>
  </si>
  <si>
    <t>项目补助资金15万元。</t>
  </si>
  <si>
    <t>项目实施后能带动周边农户和脱贫户发展乡村旅游产业增加收入。</t>
  </si>
  <si>
    <t>受益脱贫困人口≥10人</t>
  </si>
  <si>
    <t>周联文</t>
  </si>
  <si>
    <t>13985887495</t>
  </si>
  <si>
    <t>南川区合溪镇风门村2022年大树茶产业配套基础设施建设项目</t>
  </si>
  <si>
    <t>院坝整治430平方米，土石方开挖回填、砌堡坎，新建及铺装生产生活道路300米，场地硬化，安装古树茶宣传栏2个，安装栏杆等配套基础设施提档升级。</t>
  </si>
  <si>
    <t>项目实施能带动周边群众参与务工就业，项目建成后通过发展乡村旅游，带动脱贫群众增收。受益人口10户30人，涉及脱贫户3户9人。</t>
  </si>
  <si>
    <t>完成风门村大树茶产业配套基础设施院坝整治800平方米，新建生产生活道路300米、场地硬化300平方米，配套基础设施建设。带动当地群众及脱贫户4人务工就业。</t>
  </si>
  <si>
    <t>院坝整治800平方米，新建生产生活道路300米、场地硬化300平方米</t>
  </si>
  <si>
    <t>补助资金75万元</t>
  </si>
  <si>
    <t>带动当地群众及脱贫户务工就业</t>
  </si>
  <si>
    <t>受益建档立卡脱贫户数（≥3户9人）</t>
  </si>
  <si>
    <t>南川区石莲镇新民村2022年渔源家庭农场养鱼池建设项目</t>
  </si>
  <si>
    <t>25.8亩养殖水面养鱼池混凝土浇筑堤坝一条、安装排水管道、堤坝内砌挡墙等。</t>
  </si>
  <si>
    <t>新民村</t>
  </si>
  <si>
    <t>项目实施后，高质量打造25.8亩水产养殖产业，推进新民村产业发展，带动36人就业。</t>
  </si>
  <si>
    <t>5人参加前期项目确定会议、决议，通过项目建设有利于水产养殖产业发展。</t>
  </si>
  <si>
    <t>25.8亩养殖水面养鱼池混凝土浇筑堤坝1条、安装排水管道等带动36人就业。</t>
  </si>
  <si>
    <t>堤坝1条、安装排水管道等</t>
  </si>
  <si>
    <t>补助资金15万元</t>
  </si>
  <si>
    <t>带动11户36人（其中脱贫户2户8人）就业</t>
  </si>
  <si>
    <t>石莲镇（重庆市南川区渔源家庭农场）</t>
  </si>
  <si>
    <t>陈明辉</t>
  </si>
  <si>
    <t>13609461604</t>
  </si>
  <si>
    <t>南川区民主镇2022年蔬菜种植发展建设项目</t>
  </si>
  <si>
    <t>发展种植青菜头100亩，土地整治平场至少20亩，新建2.5米宽0.1米厚80米左右长生产便道。</t>
  </si>
  <si>
    <t>文福村、狮子村</t>
  </si>
  <si>
    <t>1、通过租用文福村集体仓储房、田土等，缴纳相应的租赁及管理费，壮大集体经济；2、带动周边附近群众种植榨菜或就近务工，提高群众经济收入，受益农户36人，其中脱贫户5人</t>
  </si>
  <si>
    <t>10人参与前期项目确定会议、决议，7人参与入库项目的选择，5人参与项目实施过程中施工质量和资金使用的监督。1、通过租用文福村集体仓储房、田土等，缴纳相应的租赁及管理费，壮大集体经济；2、吸纳周围有劳动力的农户务工。3、对周边农户开展种植技术培训。4、免费提供种子或事后发放种子补助的方式带动周边农户种植青菜头。</t>
  </si>
  <si>
    <t>发展种植青菜头100亩，项目建设带动务工农户平均至少增加800元/户.年</t>
  </si>
  <si>
    <t>平整土地20亩，蔬菜种植100亩，生产便道80米。</t>
  </si>
  <si>
    <t>申请项目补助11万</t>
  </si>
  <si>
    <t>项目建设带动务工农户平均至少增加800元/户.年</t>
  </si>
  <si>
    <t>受益人口36人</t>
  </si>
  <si>
    <t>受益人口满意度≥98%</t>
  </si>
  <si>
    <t>南川区民主镇(重庆市南川区狮子丽华蔬菜种植专业合作社)</t>
  </si>
  <si>
    <t>村集体收入用于各村公益事业和村组织运转(具体分配办法由村民代表大会或村民大会讨论通过为准)</t>
  </si>
  <si>
    <t>韩柠泽</t>
  </si>
  <si>
    <t>15923734873</t>
  </si>
  <si>
    <t>南川区三泉镇风吹村2022年千亩晚熟李基地管护建设项目</t>
  </si>
  <si>
    <t>标准园秋期除草、修枝、施肥、造型拉条、清园、防虫800亩，制作宣传展示牌。</t>
  </si>
  <si>
    <t>风吹村</t>
  </si>
  <si>
    <t xml:space="preserve">通过本项目的实施，实现全村特色产业化。可带动农户受益100余户280余人（其中脱贫人口和监测对象预计达11户15人及以上），年助农户均增收3000元以上（其中带动脱贫人口和监测对象户均增收3000元及以上）。 </t>
  </si>
  <si>
    <t>80人参与前期项目确定会议、决定，5人参与项目实施过程中施工质量和资金使用的监管。项目的实施，预计可带动农户受益100余户280余人（其中脱贫人口和监测对象预计达11户15人及以上）。</t>
  </si>
  <si>
    <t xml:space="preserve">通过本项目的实施，实现全村特色产业化。可带动农户受益100余户280余人（其中脱贫人口和监测对象预计达18户30人及以上），年助农增收20万元以上（其中带动脱贫人口和监测对象增收5万元及以上）。 </t>
  </si>
  <si>
    <t>标准园800亩</t>
  </si>
  <si>
    <t>除草6.3万元、施底肥8.5万元、修枝3万元、造型拉条5.5万元、清园2.2万元、刷白防虫4.5万元、宣传牌5万元</t>
  </si>
  <si>
    <t>三泉镇（重庆塔程农业开发有限公司）</t>
  </si>
  <si>
    <t>15826230188</t>
  </si>
  <si>
    <t>南川区骑龙镇石河村2社2022年通社公路硬化项目</t>
  </si>
  <si>
    <t>通村、组硬化道路及护栏</t>
  </si>
  <si>
    <t>C25砼硬化道路，长0.9公里，宽4.5米，厚0.2米</t>
  </si>
  <si>
    <t>石河村</t>
  </si>
  <si>
    <t>该项目建成后，能解决群众出行难问题，极大改善农民的生产生活环境，受益群众73人，其中脱贫户2户6人。</t>
  </si>
  <si>
    <t>村民代表14人参与前期项目确定会议，项目建成后极大改善农民的生产生活环境，受益群众73人，其中脱贫户2户6人。</t>
  </si>
  <si>
    <t>硬化道路长0.9公里，宽4.5米。该项目建成后，能解决群众出行难问题，极大改善农民的生产生活环境，受益群众73人，其中脱贫户2户6人。</t>
  </si>
  <si>
    <t>硬化道路长0.9公里，宽4.5米</t>
  </si>
  <si>
    <t>项目补助15万元</t>
  </si>
  <si>
    <t>解决出行难问题,带动产业发展</t>
  </si>
  <si>
    <t>受益贫困人口≥6人</t>
  </si>
  <si>
    <t>≥8年</t>
  </si>
  <si>
    <t>受益建档立卡脱贫困户满意度100%</t>
  </si>
  <si>
    <t>南川区骑龙镇人民政府</t>
  </si>
  <si>
    <t>甄朝林</t>
  </si>
  <si>
    <t>13896690987</t>
  </si>
  <si>
    <t>南川区南城街道2022年农村照明工程</t>
  </si>
  <si>
    <t>实施半溪河村鹰岩3组（原鹰岩煤矿）至白露4组亮火关全长10公里农村道路照明工程。</t>
  </si>
  <si>
    <t>项目建成后，解决200户老人和孩子夜间出行安全问题。为发展乡村旅游打下坚实的基础。</t>
  </si>
  <si>
    <t>8人参与前期项目决定会议，9人参与入库项目的选择，5人参与项目实施中施工质量和资金使用的监督。</t>
  </si>
  <si>
    <t>实施半溪河村全长10公里农村道路照明工程。项目建成后，解决200户老人和孩子夜间出行安全问题。为发展乡村旅游打下坚实的基础。</t>
  </si>
  <si>
    <t>10公里农村道路照明工程</t>
  </si>
  <si>
    <t>1700元/盏</t>
  </si>
  <si>
    <t>解决群众出行问题，为发展乡村旅游打基础。</t>
  </si>
  <si>
    <t>受益人口1500人</t>
  </si>
  <si>
    <t>陈庞</t>
  </si>
  <si>
    <t>南川区金山镇2022年袁家坪至牛卡石采笋路建设项目</t>
  </si>
  <si>
    <t>硬化小河坝社区袁家坪至牛卡石采笋路2.24公里。</t>
  </si>
  <si>
    <t>改建</t>
  </si>
  <si>
    <t>项目实施后，将切实改善小河坝社区6社生产生活出行条件，促进整村产业发展，促进群众增收，巩固脱贫攻坚成果。</t>
  </si>
  <si>
    <t>10人参与前期项目确定会议、决定，10人参与入库项目的选拔，5人参与项目实施过程中施工质量和资金使用的监管。小河坝社区30户110余人受益(其中脱贫户4户10人）。</t>
  </si>
  <si>
    <t>硬化小河坝社区袁家坪至牛卡石采笋路2.3公里。整合（南川交通发（2020）102号）资金</t>
  </si>
  <si>
    <t>硬化小河坝社区袁家坪至牛卡石采笋路2.3公里。（南川整合交通发（2020）102号）资金</t>
  </si>
  <si>
    <t>39.2万元/公里</t>
  </si>
  <si>
    <t>项目实施后预计带动脱贫人口增收≥200-1000元/户/年</t>
  </si>
  <si>
    <t>受益脱贫人口≥4户10人</t>
  </si>
  <si>
    <t>受益脱脱贫人口满意度≥95%</t>
  </si>
  <si>
    <t>南川区金山镇2022年响水洞至大丘角晚熟李基产业路建设项目</t>
  </si>
  <si>
    <t>硬化道路1.7公里，宽4.5米，厚0.2米，路基宽度不少于5.1m，边沟尺寸采用0.4m×0.4m，沟0.2m×0.6m，根据需要设置过水沟及安装涵管，保证农业灌溉，水泥混凝土路面不少于4.5m,厚度不少于20cm,强度不低于25MPpa，单车道路的错车道按每公里不少于3处设置，错车路段路基宽度不小于6.5m，错车道长度不小于20m(其中有效长度不小于10m)，路面结构与主路结构一致。</t>
  </si>
  <si>
    <t>小河坝社区9社</t>
  </si>
  <si>
    <t>增加道路1.7公里，方便群众生活生产出行，减少运输成本。受益农户36人，其中脱贫户3人</t>
  </si>
  <si>
    <t>10名群众参加前期项目确定会议，决议，通过项目建设促进乡村旅游发展，助农增收</t>
  </si>
  <si>
    <t>完成道路硬化1.7公里。</t>
  </si>
  <si>
    <t>78.8万元/公里</t>
  </si>
  <si>
    <t>增加道路1.7公里，方便群众生活生产出行，减少运输成本100元/年。</t>
  </si>
  <si>
    <t>南川区金山镇2022年新田大秧田至新房子蔬菜基地产业路建设项目</t>
  </si>
  <si>
    <t>硬化道路1.95公里，宽4.5米，厚0.2米，路基宽度不少于5.1m，边沟尺寸采用0.4m×0.4m，沟0.2m×0.6m，根据需要设置过水沟及安装涵管，保证农业灌溉，水泥混凝土路面不少于4.5m,厚度不少于20cm,强度不低于25MPpa，单车道路的错车道按每公里不少于3处设置，错车路段路基宽度不小于6.5m，错车道长度不小于20m(其中有效长度不小于10m)，路面结构与主路结构一致。</t>
  </si>
  <si>
    <t>金狮村5社</t>
  </si>
  <si>
    <t>增加道路1.95公里，方便群众生活生产出行，减少运输成本。受益农户36人，其中脱贫户3人</t>
  </si>
  <si>
    <t>完成道路硬化1.95公里。</t>
  </si>
  <si>
    <t>1.95公里</t>
  </si>
  <si>
    <t>62.5万元/公里</t>
  </si>
  <si>
    <t>增加道路1.95公里，方便群众生活生产出行，减少运输成本100元/年。</t>
  </si>
  <si>
    <t>南川区兴隆镇三和村2022年四好农村路建设项目</t>
  </si>
  <si>
    <t>按四级标二标准，新建三和村油房湾至神童猪场公路1.6公里。</t>
  </si>
  <si>
    <t>三和村</t>
  </si>
  <si>
    <t>项目完工后，方便群众出行，促进当地产业发展，带动困难群众增收。</t>
  </si>
  <si>
    <t>部分脱贫户和村民代表参加项目确定会议、决议。农户通过发展产业、外出务工增加收入。</t>
  </si>
  <si>
    <t>按四级标二标准，新建三和村油房湾至神童猪场公路1.6公里。项目实施后，方便农户出行。</t>
  </si>
  <si>
    <t>硬化公路1.6公里</t>
  </si>
  <si>
    <t>737.5元/米</t>
  </si>
  <si>
    <t>工程完工后，解决群众和脱贫户出行难问题，带动金湖村产业发展，增加脱贫户收入</t>
  </si>
  <si>
    <t>一般农户500人（其中脱贫户6户18人）</t>
  </si>
  <si>
    <t>南川区兴隆镇金花村2022年四好农村路建设项目</t>
  </si>
  <si>
    <t>按四级标二标准，新建金花村兴南路至太阳榜公路1.4公里。</t>
  </si>
  <si>
    <t>按四级标二标准，新建金花村兴南路至太阳榜公路1.4公里。项目实施后，方便农户出行。</t>
  </si>
  <si>
    <t>硬化公路1.4公里</t>
  </si>
  <si>
    <t>764元/米</t>
  </si>
  <si>
    <t>一般农户260人（其中脱贫户10户25人）</t>
  </si>
  <si>
    <t>南川区神童镇2022年车阳居委大涵洞至新桥公路改扩建项目</t>
  </si>
  <si>
    <t>大涵洞至新桥公路硬化，长2.984公里，扩宽1米，厚0.2米，C25标准硬化；3处桨砌堡坎60米；滑坡整治40米；硬化产业路长345米，宽4.5米,厚0.2米，C25标准硬化。</t>
  </si>
  <si>
    <t>车阳居委5组</t>
  </si>
  <si>
    <t>通过大涵洞至新桥公路，解决573余名群众出行困难。</t>
  </si>
  <si>
    <t>通过村民大会或村民代表大会选定项目，并从群众中推选质检小组和理财小组成员各3-5名群众全程监督项目建设，项目建成后将改善交通条件，方便573人出行。</t>
  </si>
  <si>
    <t>完成大涵洞至新桥公路硬化，长2.984公里。项目建成后将改善交通条件，方便573人出行。</t>
  </si>
  <si>
    <t>大涵洞至新桥公路硬化，长2.984公里；3处桨砌堡坎60米；滑坡整治40米；硬化产业路长345米。</t>
  </si>
  <si>
    <t>扩建硬化补助52万/3.329公里、堡坎12万/3处、滑坡整治40米6万元</t>
  </si>
  <si>
    <t>便利群众生产生活及出行，解决晶科农业道路窄发展缓慢问题。</t>
  </si>
  <si>
    <t>受益脱贫户  脱贫户11户47人</t>
  </si>
  <si>
    <t>道路使用年限（≥8年）</t>
  </si>
  <si>
    <t>南川区黎香湖镇东湖村2022中药材种植示范基地扩建项目</t>
  </si>
  <si>
    <t>1、新建粗加工厂房300平方米；2、新建管理用房200平方米；3、修建中药材晾晒坝500平方米；4、新建公厕一处30平方米；5、制作基地广告牌一处。</t>
  </si>
  <si>
    <t>东湖村</t>
  </si>
  <si>
    <t xml:space="preserve">项目实施后可以提供就业岗位6个，带着周边群众种植菊花中药材30亩，带动乡村旅游业发展。
</t>
  </si>
  <si>
    <t>7户脱贫户参加前期项目确定会议，决议，通过项目建设促进脱贫户增收。</t>
  </si>
  <si>
    <t xml:space="preserve">1、新建粗加工厂房300平方米；2、新建管理用房200平方米；3、修建中药材晾晒坝500平方米；4、新建公厕一处30平方米；5、制作基地广告牌一处。项目实施后可以提供就业岗位6个，带着周边群众种植菊花中药材30亩，带动乡村旅游业发展，提高当地群众收入水平。
</t>
  </si>
  <si>
    <t>1.加工房760元/平方米
2.中药材晒坝500元/平方米
3.公厕8万元/座
4.管理用房760元/平方米
5.广告牌13万</t>
  </si>
  <si>
    <t>受益脱贫人口和监测对象人数≥22人</t>
  </si>
  <si>
    <t>南川区骑龙镇2022年度齐心村1-3社入户路工程</t>
  </si>
  <si>
    <t>骑龙镇齐心村新建硬化C25砼入户路3.2公里，宽3.5米，厚0.20米。</t>
  </si>
  <si>
    <t>齐心村</t>
  </si>
  <si>
    <t>项目建成后，可解决58户245人其中脱贫户6户18人、低保3户3人、特困供养1户1人、残疾户4户4人出行难问题。</t>
  </si>
  <si>
    <t>齐心村支两委和驻村组及村民代表12人参加前期项目确定会议，12人参与了入库项目的选择，会议决定2人参与项目实施过程中施工质量和资金使用的监督。项目实施后可解决58户出行难问题。</t>
  </si>
  <si>
    <t>齐心村1-3社新建硬化C25砼入户路3.2公里，宽3.5米，厚0.20米。</t>
  </si>
  <si>
    <t>入户路≥3.2公里</t>
  </si>
  <si>
    <t>硬化43.75万元/公里</t>
  </si>
  <si>
    <t>生产生活条件改善降低产业运输成本≥10%</t>
  </si>
  <si>
    <t>出行平均缩短时间≥0.1小时。</t>
  </si>
  <si>
    <t>工程建设使用年限≥8年。</t>
  </si>
  <si>
    <t>受益建档立卡贫困人口满意度≥100%</t>
  </si>
  <si>
    <t>吴联胜</t>
  </si>
  <si>
    <t>南川区庆元镇玉龙村2022年经济联合社茶叶管护项目</t>
  </si>
  <si>
    <t>管护第2年，完成300亩福鼎大白茶管护、施有机复合肥、人工费等</t>
  </si>
  <si>
    <t>玉龙村7社、1社</t>
  </si>
  <si>
    <t>带动玉龙村农、文、旅融合发展，提升茶叶品质，引进科学化管理，带动周边群众长期务工20人，其中脱贫户12户49人，年人均纯收入增加500元。</t>
  </si>
  <si>
    <t>20人参与前期项目确定会议，带动全村脱贫户受益，涉及全村110户450人，其中脱困户12户49人。</t>
  </si>
  <si>
    <t>完成300亩茶叶基地管护及配套设施建设</t>
  </si>
  <si>
    <t>300亩茶叶基地管护及品质提升</t>
  </si>
  <si>
    <t>管护成本3000元/亩，补助1000元/亩。项目补助20万元</t>
  </si>
  <si>
    <t>带动玉龙村农、文、旅融合发展，</t>
  </si>
  <si>
    <t>带动周边群众长期务工20人，其中脱贫户6户、6人，年人均纯收入增加500元</t>
  </si>
  <si>
    <t>茶叶基地收入的2%作为集体经济联合社股份分红。收入用于全村基础设施建设。</t>
  </si>
  <si>
    <t>南川区庆元镇龙溪村2022年污水管网延伸工程</t>
  </si>
  <si>
    <t>安装主管网φ300PE热合管300米。安装二级管网φ160PE热合管600米。新建30㎡化粪池一座。</t>
  </si>
  <si>
    <t>提升龙溪村污水处理能力，改善人居环境，惠及49户191人，解决马井居民点居民排污水问题，年纳污能力近6000m³</t>
  </si>
  <si>
    <t>20人参与前期项目确定会议，改善马井居民点49户191人人居环境，解决排污水问题，年纳污能力近6000m³</t>
  </si>
  <si>
    <t>完成300米主管网，600米二级管网建设</t>
  </si>
  <si>
    <t>300米主管网，600米二级管网</t>
  </si>
  <si>
    <t>主管网300元/米，二级管网200元/米。项目补助20万元</t>
  </si>
  <si>
    <t>改善龙溪村马井居民点人居环境，增加旅游收入</t>
  </si>
  <si>
    <t>受益脱贫户人口数≥20人</t>
  </si>
  <si>
    <t>南川区庆元镇玉龙村2022年茶叶基地基础设施建设</t>
  </si>
  <si>
    <t>茶叶基地产业路建设，新建3.5米宽产业路950米，2.5米宽产业路700米，1米宽产业路1200米</t>
  </si>
  <si>
    <t>玉龙村</t>
  </si>
  <si>
    <t>加大产出，提升收入，长期固定使用周边群众务工15人,其中脱困户5户，7人务工，年人均纯收入增加1600元。</t>
  </si>
  <si>
    <t>20人参与前期项目确定会议，带动脱贫户受益，涉及20户107人，其中脱困户5户7人。茶叶基地收入的2%作为集体经济联合社股份分红。收入用于全村基础设施建设。</t>
  </si>
  <si>
    <t>完成300亩茶叶基地基础设施建设，保障茶叶种植、运输，提高集体经济收入</t>
  </si>
  <si>
    <t>3.5米宽产业路950米，2.5米宽产业路700米，1米宽产业路1200米</t>
  </si>
  <si>
    <t>硬化3.5米宽产业路680/m³，2.5米宽产业路680/m³，1米宽产业路65000元/公里。项目补助75万元</t>
  </si>
  <si>
    <t>提升300亩茶叶种植、运输能力，促进增产增收</t>
  </si>
  <si>
    <t>全村20户以上农户长期共同发展茶叶种植，户均增收1600元左右。其中涉及脱贫户5户、7人。</t>
  </si>
  <si>
    <t>南川区白沙镇2022年饮水工程建设项目</t>
  </si>
  <si>
    <t>（一）分水村5社河坝新建饮水提灌站，安装50管1100m，新建蓄水池10m³，抽水房一处。安装3社瓦房子20管600m。
（二）顺竹村3社夹层沟新建人饮工程54m³，安装32管1800m，25管1500m；顺竹村6社水口岚垭新建人饮工程50m³，安装32管500m，25管2000m,20管500m；顺竹村2社撕立岗安装32管700m，25管400m；顺竹村3社李家坝安装32管1600m；3社茶湾安装25管1700m；4社石龙堂安装20管800m；4社老年口湾上面25管2400m，20管1000m。
（三）红庙村1社青杠榜安装50管140m；1社焦油湾安装25管400m；1社菩萨塆至居民点安装25管500m，1社菩萨塆至黄泥湾安装25管280m。              （四）千里村1社尚家沟新建人饮工程30m³，过滤池2m³，安装32管2500m；25管2000m，20管1000m；2社枫香湾安装20管200m；1社小河湾安装25管1500m；1社塘湾安装25管2500m，20管500m。</t>
  </si>
  <si>
    <t>分水村5社、红庙村1社、顺竹村2社、3社、6社、千里</t>
  </si>
  <si>
    <t>项目建成后解决群众饮水安全问题221户663人，其中脱贫户24户62人</t>
  </si>
  <si>
    <t>包括20人参与前期项目确定会议、决议，10人参与入库项目的选择，5人参与项目实施中质量和资金使用监督，项目建成后解决群众221户663人，其中脱贫户24户62人饮水安全问题</t>
  </si>
  <si>
    <t>完成（一）分水村5社河坝饮水提灌站，50管1100m安装，蓄水池10m³，抽水房一处。3社瓦房子20管600m安装。
（二）顺竹村3社夹层沟新建人饮工程54m³，安装32管1800m，25管1500m；顺竹村6社水口岚垭新建人饮工程50m³，安装32管500m，25管2000m,20管500m；顺竹村2社撕立岗安装32管700m，25管400m；顺竹村3社李家坝安装32管1600m；3社茶湾安装25管1700m；4社石龙堂安装20管800m；4社老年口湾上面25管2400m，20管1000m。
（三）红庙村1社青杠榜安装50管140m；1社焦油湾安装25管400m；1社菩萨塆至居民点安装25管500m，1社菩萨塆至黄泥湾安装25管280m。              （四）千里村1社尚家沟新建人饮工程30m³，过滤池2m³，安装32管2500m；25管2000m，20管1000m；2社枫香湾安装20管200m；1社小河湾安装25管1500m；1社塘湾安装25管2500m，20管500m项目建设，能解决群众221户663人，其中脱贫户24户62人饮水问题</t>
  </si>
  <si>
    <t>蓄水池700元每立方，25管4元每米，32管6.5元每米，50管15元每米</t>
  </si>
  <si>
    <t>项目建成后解决221户663人饮水问题，其中脱贫户24户62人</t>
  </si>
  <si>
    <t>受益人口221户663人，其中脱贫户24户62人</t>
  </si>
  <si>
    <t>南川区乾丰镇农化村2022年道湾的至韭菜屋基路硬化项目</t>
  </si>
  <si>
    <t>硬化农化村2组湾的至韭菜屋基长435米，宽4.5米，厚0.2米。</t>
  </si>
  <si>
    <t>乾丰镇农化村</t>
  </si>
  <si>
    <t>项目实施可完善基础设施建设，解决550户1580人受益脱贫户186人出行难问题，解决农化村产业道路畅通“最后一公里”</t>
  </si>
  <si>
    <t>通过村民大会或村民代表大会选定项目，32人参与前期项目确定会议、决议，14人参与入库项目的选择，5人参与项目实施过程中施工质量和资金使用的监督，为脱贫户提供就业岗位1个，增加收入300元/人/年</t>
  </si>
  <si>
    <t>道路0.435公里</t>
  </si>
  <si>
    <t>补助资金≥64.3万/公里</t>
  </si>
  <si>
    <t>带动年人均增收入≥300元</t>
  </si>
  <si>
    <t>受益建卡脱贫户156人</t>
  </si>
  <si>
    <t>南川区乾丰镇农化村2022年茶园产业路道路硬化项目</t>
  </si>
  <si>
    <t>硬化农化村茶园产业路长800米，宽3米，厚0.2米；生产路长500米，宽1.5米，厚0.1米；沟带路长100米，沟宽0.3米，高0..3米，路宽1米，厚0.1米。</t>
  </si>
  <si>
    <t>项目实施可完善基础设施建设，解决134户375人受益脱贫户156人出行难问题，方便茶园的生产。</t>
  </si>
  <si>
    <t>产业路1.4公里</t>
  </si>
  <si>
    <t>补助资金≥32.8万/公里</t>
  </si>
  <si>
    <t>带动年人均增收≥300元</t>
  </si>
  <si>
    <t>南川区西城街道2022年永合社区乡村振兴综合示范点项目</t>
  </si>
  <si>
    <t>以李家坝为中心打造乡村振兴示范点,建设主要内容为村入口节点、李家坝13户农户居住环境改善,建设2个生态停车场等</t>
  </si>
  <si>
    <t>永合居委1组</t>
  </si>
  <si>
    <t>项目实施间接带动农户121户405人增收，其中受益脱贫户9户37人。</t>
  </si>
  <si>
    <t>完永合社区乡村示范点的打造，促进桃子李子青花椒等沿线产业的发展，增加农户收入</t>
  </si>
  <si>
    <t>13户农户居住环境改善,建设2个生态停车场,</t>
  </si>
  <si>
    <t>受益脱贫户≥9户37人</t>
  </si>
  <si>
    <t>南川区水江镇长青社区2022年向日葵基地建设项目</t>
  </si>
  <si>
    <t>新建向日葵基地500亩</t>
  </si>
  <si>
    <t>长青社区</t>
  </si>
  <si>
    <t>可发展向日葵产业500亩，壮大乡村旅游产业，改善道路环境促进乡村旅游发展，吸引乡村旅游人员，增加当地群众收入，带动周边群众30人务工，人均增加收入500元，其中脱贫人口8人。</t>
  </si>
  <si>
    <t>20人参与前期项目确定会议、决议，12人参与入库项目的选择，6人参与项目实施过程中施工质量和资金使用的监督</t>
  </si>
  <si>
    <t>带动当地乡村产业发展，形成新型乡村旅游农业现代化，带动当地群众及脱贫户产业转型增收致富</t>
  </si>
  <si>
    <t>栽种葵花500亩，旅游便道</t>
  </si>
  <si>
    <t>补助标准0.16万元/亩</t>
  </si>
  <si>
    <t>增加当地群众产业发展</t>
  </si>
  <si>
    <t>脱贫户26户67人，低保户6户17人</t>
  </si>
  <si>
    <t>受益贫困人口满意度100%</t>
  </si>
  <si>
    <t>南川区东城街道2022年高桥村坟岗至大岩角、水库环路至胡林屋基路基扩宽项目</t>
  </si>
  <si>
    <t>开挖坟岗至大岩角原有路基2公里，重新开挖公路路基0.7公里，路基扩宽至5.3米，共计全长2.7公里。开挖水库环路至胡林屋基原有路基1.2公里，重新开挖公路路基1公里，共计全长2.2公里，路基扩宽至5.3米，</t>
  </si>
  <si>
    <t>高桥村7组</t>
  </si>
  <si>
    <t>项目建成后能改善高桥七组村民生产生活条件，带动当地经济发展。</t>
  </si>
  <si>
    <t>通过召开社员大会参与前期项目确定会议，项目建成后能改善高桥七组村民出行生产生活条件，带动当地经济发展。</t>
  </si>
  <si>
    <t>开挖坟岗至大岩角、水库环路至胡林屋基通村路路基，路基扩宽至5.3米，全长共4.8公里。</t>
  </si>
  <si>
    <t>开挖坟岗至大岩角、水库环路至胡林屋基通村公路路基扩宽至5.3米，全长共4.8公里。</t>
  </si>
  <si>
    <t>道路补助12.5万/公里</t>
  </si>
  <si>
    <t>改善生产生活条件，带动当地经济发展</t>
  </si>
  <si>
    <t>受益农户29户，112人。其中脱贫户7户25人</t>
  </si>
  <si>
    <t>工程使用年限 15年</t>
  </si>
  <si>
    <t>建档立卡脱贫户满意度100%</t>
  </si>
  <si>
    <t>南川区东城街道2022年黄淦村10组人畜饮水池建设项目</t>
  </si>
  <si>
    <t>修建人畜饮水池一口200m³，安装管网φ90PE管1200米、φ50PE管5000米、φ25PE管7000米</t>
  </si>
  <si>
    <t>10组杨家沟（罗凼）</t>
  </si>
  <si>
    <t>项目建成后能解决黄淦7、9、10组村民安全饮水。</t>
  </si>
  <si>
    <t>村民代表18人参与前期项目确定会议，项目建成后改善黄淦村7、9、10组约55户160人的生活用水质量。其中受益建档立卡脱贫户4户16人</t>
  </si>
  <si>
    <t>挖基坑土石方316方，厚10厘米C15夯垫层、厚25厘米C30钢筋夯底板、厚25厘米C30钢筋夯池壁、安装25PE管、50PE管、90PE管共13200米，人工二次转运费，共补助65万元，</t>
  </si>
  <si>
    <t>该项目建成后能改善黄淦村7、9、10组约55户160人的生活用水质量</t>
  </si>
  <si>
    <t>受益农户55户160人，其中脱贫户4户16人</t>
  </si>
  <si>
    <t>南川区南平镇永安村2022年通社公路建设项目</t>
  </si>
  <si>
    <t>建设神龙峡烟灯至花果园通社油化公路3公里，宽6.5米</t>
  </si>
  <si>
    <t>南平镇永安村</t>
  </si>
  <si>
    <t>项目建成后可解决群众出行难问题，带动当地老百姓发展乡村旅游、振兴乡村经济，带动村民增收。</t>
  </si>
  <si>
    <t>8人参与前期项目确定会议、决定,20人参与入库项目的选择,3人参与项目实施过程中施工质里和资金使用的监管。</t>
  </si>
  <si>
    <t>带通脱贫户户增收300元以上</t>
  </si>
  <si>
    <t>建设神龙峡烟灯至花果园通社油化公路3公里，宽6.5米，需资金240万元，申请补助资金80万元。</t>
  </si>
  <si>
    <t>增加受益人口40户190人收入。其中脱贫户4户15人。</t>
  </si>
  <si>
    <t>受益脱贫户4户15人。</t>
  </si>
  <si>
    <t>139996714999</t>
  </si>
  <si>
    <t>南川区头渡镇前星村2022年公共厕所建设项目</t>
  </si>
  <si>
    <t>维修水滩安置点公厕一间，建筑面积约60m2，一层，普通砖混结构，配套洗手池，男女蹲位各2个；新建3社古树公厕一间，建筑面积约60m2，一层，普通砖混结构，配套洗手池，男女蹲位各2个。</t>
  </si>
  <si>
    <t>前星村</t>
  </si>
  <si>
    <t>项目实施可全面促进我村乡村旅游发展，可有效治理我村环境清洁卫生。</t>
  </si>
  <si>
    <t>8人参加前期项目确定会议、决议，受益人口309户922人。涉及建卡脱贫户59户228人。</t>
  </si>
  <si>
    <t>完成前星村公共厕所修建，减少前星村环境清洁卫生治理成本</t>
  </si>
  <si>
    <t>维修水滩安置点公厕一间，男女蹲位各2个；新建3社古树公厕一间，男女蹲位各2个。</t>
  </si>
  <si>
    <t>公厕综合成本约2100元/平方。</t>
  </si>
  <si>
    <t>年均减少前星村环境清洁卫生治理成本2万元</t>
  </si>
  <si>
    <t>受益建档立卡脱贫户≥59户228人</t>
  </si>
  <si>
    <t>项目使用年限≥30年</t>
  </si>
  <si>
    <t>任小强</t>
  </si>
  <si>
    <t>南川区头渡镇柏枝村2022年笋林低产林改造及笋棚改造项目</t>
  </si>
  <si>
    <t>对柏枝村7社700亩笋林进行低产林改造，对200平方米笋棚进行改造。</t>
  </si>
  <si>
    <t>通过对笋林进行低产林改造和对笋棚进行改造，可增加笋子年产量，同时提高笋子的利用率，减少损耗率，从而促进方竹笋产业的发展。项目实施可人均增加收入500元，其中脱贫户4户，可发展产业700亩。</t>
  </si>
  <si>
    <t>5人参加前期项目确定会议、决议，受益人口30户91人，其中涉及建卡脱贫户4户12人。</t>
  </si>
  <si>
    <t>完成700亩笋林低产林改造和200平方米笋棚改造，增加笋子年产量，同时提高笋子的利用率</t>
  </si>
  <si>
    <t>低产林改造700亩，200平方米笋棚改造。</t>
  </si>
  <si>
    <t>低产林改造约115元/亩，笋棚改造350元/m2.</t>
  </si>
  <si>
    <t>提高笋子产量，增加农户收入。</t>
  </si>
  <si>
    <t>受益建档立卡脱贫户数≥4户12人</t>
  </si>
  <si>
    <t>工程使用年限≥1年</t>
  </si>
  <si>
    <t>南川区头渡镇玉台村2022年产业发展项目</t>
  </si>
  <si>
    <t>新建玉台村3社大石包至4社观音洞产业路3200米，宽1.2米，厚10厘米。</t>
  </si>
  <si>
    <t>项目实施可改善2个农业社152户405人出行条件，促进中药材、蜂蜜产业发展，提高人居环境质量。</t>
  </si>
  <si>
    <t>5人参加前期项目确定会议、决议，受益人口2个农业社152户405人，涉及脱贫户26户76人</t>
  </si>
  <si>
    <t>完成玉台村产业路修建，促进沿线中药材和蜂蜜产业的发展，增加农户收入和出行条件。</t>
  </si>
  <si>
    <t>1.新建玉台村3社大石包至4社观音洞产业路3200米，宽1.2米，厚10厘米，</t>
  </si>
  <si>
    <t>道路成本125元/米。</t>
  </si>
  <si>
    <t>减少脱贫户的出行成本，促进中药材和蜂蜜产业发展，减少农户运输成本。</t>
  </si>
  <si>
    <t>受益脱贫户≥26户76人。</t>
  </si>
  <si>
    <t>南川区头渡镇前星村2022年中蜂产业项目</t>
  </si>
  <si>
    <t>在前星村1-8社新发展中蜂1000群</t>
  </si>
  <si>
    <t>优化农村产业结构，激发在家村民创业热情。受益人口20户，其中脱贫户11户，预计增收2000元/户，带动发展产业1000群。</t>
  </si>
  <si>
    <t>8人参加前期项目确定会议、决议，受益人口20户94人，涉及脱贫户11户49人，边缘户1户3人。</t>
  </si>
  <si>
    <t>完成前星村1000群中蜂种群发展、管护，增加蜂农收入，使前星村产业结构多元化。</t>
  </si>
  <si>
    <t>发展中蜂成本约500元/群。</t>
  </si>
  <si>
    <t>户均增收10000元</t>
  </si>
  <si>
    <t>受益脱贫户、边缘户≥12户52人</t>
  </si>
  <si>
    <t>项目可持续收益年限≥10年</t>
  </si>
  <si>
    <t>将所获收益的3%用于修建全村公用基础设施，使得本地农户均可从中受益。</t>
  </si>
  <si>
    <t>南川区东城街道三秀居委2022年工业大道至秦家嘴至情秀小学产业道路建设工程</t>
  </si>
  <si>
    <t>硬化道路长0.6公里，宽4.5米</t>
  </si>
  <si>
    <t>三秀4组</t>
  </si>
  <si>
    <t>该项目建成后，能解决群众出行难问题，极大改善农民的生产生活环境，受益群众达1540人，其中脱贫户15户45人。</t>
  </si>
  <si>
    <t>村民代表31人参与前期项目确定会议，项目建成后极大改善农民的生产生活环境，受益群众达1540人，其中脱贫户15户45人。</t>
  </si>
  <si>
    <t>完成工业大道至秦家嘴至情秀小学道路硬化0.6公里，宽4.5米，堡坎建设380立方，土石方回填3600方</t>
  </si>
  <si>
    <t>回填、堡坎、硬化123.3万元/公里。</t>
  </si>
  <si>
    <t>受益贫困人口≥45人</t>
  </si>
  <si>
    <t>南川区南平镇永安村2022年度生态停车场配套设施项目</t>
  </si>
  <si>
    <t>永安村生态停车场配套设施公共厕所栏杆安装约85米、周围院坝整治约650平方米、厕所配套设施完善等</t>
  </si>
  <si>
    <t>项目建成促进神龙峡景区农旅业发展，同时，永安村群众收入增加约300元。</t>
  </si>
  <si>
    <t>8人参与前期项目确定会议、决定,15人参与入库项目的选择,3人参与项目实施过程中施工质里和资金使用的监管。项目建设可就近解决务工10人以上(其中已脱贫户1人）。</t>
  </si>
  <si>
    <t>该项目与南川区南平镇永安村生态停车场建设项目配套项目。方便游客停车休息，观光蓝莓基地等产业基地，促进产业发展的同时增加永安村群众的收入。</t>
  </si>
  <si>
    <t xml:space="preserve">带动脱贫户户均增收300元以上   </t>
  </si>
  <si>
    <t>生态停车场配套设施完善需资金39万元。</t>
  </si>
  <si>
    <t>受益群众57户151人，其中已脱贫户3户13人</t>
  </si>
  <si>
    <t>南川区水江镇劳动社区2022年乡村旅游建设项目</t>
  </si>
  <si>
    <t>新建公厕1个、生态停车场1处，完善乡村旅游基础设施，培育旅游元素。</t>
  </si>
  <si>
    <t>完善乡村旅游基础设施，促进乡村旅游发展，增加当地群众产业发展及土地流转收入2.8万，其中脱贫人口9户增加收入0.6万元，可解决相对困难人群公益性岗位1-2名，收入0.36-0.72万元</t>
  </si>
  <si>
    <t>5人参与前期项目确定会议、决议，10人参与入库项目的选择，6人参与项目实施过程中施工质量和资金使用的监督</t>
  </si>
  <si>
    <t>新建生态停车场1个，公厕1处</t>
  </si>
  <si>
    <t>补助标准公厕7万元/个，生态停车场3万元</t>
  </si>
  <si>
    <t>增加当地群众产业发展及土地流转收入2.8万，其中增加脱贫人口收入0.6万元，可解决相对困难人群公益性岗位1-2名，收入0.36-0.72万元</t>
  </si>
  <si>
    <t>脱贫户9户31人，低保户3户8人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</si>
</sst>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0"/>
      <name val="宋体"/>
      <charset val="134"/>
      <scheme val="minor"/>
    </font>
    <font>
      <sz val="11"/>
      <name val="宋体"/>
      <charset val="134"/>
      <scheme val="minor"/>
    </font>
    <font>
      <b/>
      <sz val="28"/>
      <name val="宋体"/>
      <charset val="134"/>
      <scheme val="minor"/>
    </font>
    <font>
      <sz val="10"/>
      <name val="方正黑体_GBK"/>
      <charset val="134"/>
    </font>
    <font>
      <sz val="9"/>
      <name val="宋体"/>
      <charset val="134"/>
    </font>
    <font>
      <sz val="11"/>
      <name val="宋体"/>
      <charset val="134"/>
    </font>
    <font>
      <sz val="12"/>
      <color rgb="FF000000"/>
      <name val="方正仿宋_GBK"/>
      <charset val="134"/>
    </font>
    <font>
      <sz val="1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4"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3" fillId="10" borderId="0" applyNumberFormat="0" applyBorder="0" applyAlignment="0" applyProtection="0">
      <alignment vertical="center"/>
    </xf>
    <xf numFmtId="0" fontId="16" fillId="0" borderId="6" applyNumberFormat="0" applyFill="0" applyAlignment="0" applyProtection="0">
      <alignment vertical="center"/>
    </xf>
    <xf numFmtId="0" fontId="13"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20" fillId="0" borderId="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20" fillId="0" borderId="0"/>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0" fillId="0" borderId="0">
      <alignment vertical="center"/>
    </xf>
    <xf numFmtId="0" fontId="0" fillId="0" borderId="0">
      <alignment vertical="center"/>
    </xf>
    <xf numFmtId="0" fontId="2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20" fillId="0" borderId="0"/>
    <xf numFmtId="0" fontId="20" fillId="0" borderId="0"/>
  </cellStyleXfs>
  <cellXfs count="39">
    <xf numFmtId="0" fontId="0" fillId="0" borderId="0" xfId="0"/>
    <xf numFmtId="0" fontId="1" fillId="0" borderId="0" xfId="0" applyFont="1" applyFill="1" applyBorder="1" applyAlignment="1">
      <alignment vertical="center" wrapText="1"/>
    </xf>
    <xf numFmtId="0" fontId="2" fillId="0" borderId="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xf numFmtId="0" fontId="2" fillId="0" borderId="0" xfId="0" applyFont="1" applyFill="1" applyBorder="1"/>
    <xf numFmtId="0" fontId="1"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43" fontId="2" fillId="0" borderId="0" xfId="8"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6"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43" fontId="3" fillId="0" borderId="0" xfId="8" applyFont="1" applyFill="1" applyAlignment="1">
      <alignment horizontal="center" vertical="center"/>
    </xf>
    <xf numFmtId="43" fontId="2" fillId="0" borderId="0" xfId="8" applyFont="1" applyFill="1" applyAlignment="1">
      <alignment horizontal="left" vertical="center"/>
    </xf>
    <xf numFmtId="43" fontId="4" fillId="0" borderId="1" xfId="8" applyFont="1" applyFill="1" applyBorder="1" applyAlignment="1">
      <alignment horizontal="center" vertical="center" wrapText="1"/>
    </xf>
    <xf numFmtId="43" fontId="1" fillId="0" borderId="1" xfId="8" applyFont="1" applyFill="1" applyBorder="1" applyAlignment="1">
      <alignment vertical="center" wrapText="1"/>
    </xf>
    <xf numFmtId="176" fontId="2" fillId="0" borderId="1" xfId="0" applyNumberFormat="1" applyFont="1" applyFill="1" applyBorder="1" applyAlignment="1">
      <alignment vertical="center" wrapText="1"/>
    </xf>
    <xf numFmtId="43" fontId="1" fillId="2" borderId="1" xfId="8" applyFont="1" applyFill="1" applyBorder="1" applyAlignment="1">
      <alignment vertical="center" wrapText="1"/>
    </xf>
    <xf numFmtId="0" fontId="5" fillId="0" borderId="1" xfId="0" applyNumberFormat="1" applyFont="1" applyFill="1" applyBorder="1" applyAlignment="1">
      <alignment horizontal="left" vertical="center" wrapText="1"/>
    </xf>
    <xf numFmtId="0" fontId="5" fillId="0" borderId="1" xfId="59"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wrapText="1"/>
    </xf>
    <xf numFmtId="0" fontId="5" fillId="0" borderId="1" xfId="0" applyFont="1" applyFill="1" applyBorder="1" applyAlignment="1">
      <alignment vertical="center" wrapText="1"/>
    </xf>
    <xf numFmtId="0" fontId="7" fillId="2" borderId="0" xfId="0" applyFont="1" applyFill="1" applyAlignment="1">
      <alignment horizontal="justify"/>
    </xf>
    <xf numFmtId="0" fontId="8" fillId="0" borderId="1" xfId="0" applyFont="1" applyFill="1" applyBorder="1" applyAlignment="1">
      <alignment vertical="center" wrapText="1"/>
    </xf>
    <xf numFmtId="43" fontId="5"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10 2 14 15 3 3"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50" xfId="52"/>
    <cellStyle name="常规 2" xfId="53"/>
    <cellStyle name="常规 2 10 2 2 3" xfId="54"/>
    <cellStyle name="常规 3" xfId="55"/>
    <cellStyle name="常规 4" xfId="56"/>
    <cellStyle name="千位分隔 2" xfId="57"/>
    <cellStyle name="常规 7" xfId="58"/>
    <cellStyle name="常规_Sheet1"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65288;&#20892;&#30000;&#20013;&#24515;&#65289;%20&#21306;&#21439;&#65288;&#33258;&#27835;&#21439;&#65289;&#24041;&#22266;&#33073;&#36139;&#25915;&#22362;&#25104;&#26524;&#21644;&#20065;&#26449;&#25391;&#20852;&#39033;&#30446;&#24211;&#26126;&#32454;&#34920;&#65288;&#19979;&#25289;&#33756;&#2133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US\Documents\WeChat%20Files\wxid_l4x44m0unw9021\FileStorage\File\2022-11\&#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3:AQ288"/>
  <sheetViews>
    <sheetView tabSelected="1" zoomScale="85" zoomScaleNormal="85" topLeftCell="A8" workbookViewId="0">
      <pane xSplit="2" ySplit="6" topLeftCell="C14" activePane="bottomRight" state="frozen"/>
      <selection/>
      <selection pane="topRight"/>
      <selection pane="bottomLeft"/>
      <selection pane="bottomRight" activeCell="E18" sqref="E18"/>
    </sheetView>
  </sheetViews>
  <sheetFormatPr defaultColWidth="9" defaultRowHeight="13.5"/>
  <cols>
    <col min="1" max="1" width="5.775" style="8" customWidth="1"/>
    <col min="2" max="2" width="27.1083333333333" style="7" customWidth="1"/>
    <col min="3" max="3" width="9" style="7"/>
    <col min="4" max="4" width="16.8833333333333" style="7" customWidth="1"/>
    <col min="5" max="5" width="50.5583333333333" style="7" customWidth="1"/>
    <col min="6" max="7" width="9" style="7"/>
    <col min="8" max="8" width="38.2166666666667" style="7" customWidth="1"/>
    <col min="9" max="9" width="40.775" style="7" customWidth="1"/>
    <col min="10" max="10" width="36.1083333333333" style="7" customWidth="1"/>
    <col min="11" max="11" width="39.2166666666667" style="7" customWidth="1"/>
    <col min="12" max="13" width="19.775" style="7" customWidth="1"/>
    <col min="14" max="20" width="15.8833333333333" style="7" customWidth="1"/>
    <col min="21" max="24" width="9" style="7"/>
    <col min="25" max="29" width="12.6666666666667" style="9" customWidth="1"/>
    <col min="30" max="37" width="9" style="7"/>
    <col min="38" max="38" width="25.2166666666667" style="7" customWidth="1"/>
    <col min="39" max="39" width="9" style="7"/>
    <col min="40" max="40" width="28.8833333333333" style="7" customWidth="1"/>
    <col min="41" max="41" width="9" style="7"/>
    <col min="42" max="42" width="14.775" style="7" customWidth="1"/>
    <col min="43" max="16384" width="9" style="7"/>
  </cols>
  <sheetData>
    <row r="3" ht="35.25" spans="1:42">
      <c r="A3" s="10"/>
      <c r="B3" s="10"/>
      <c r="C3" s="10"/>
      <c r="D3" s="10"/>
      <c r="E3" s="10"/>
      <c r="F3" s="10"/>
      <c r="G3" s="10"/>
      <c r="H3" s="10"/>
      <c r="I3" s="10"/>
      <c r="J3" s="10"/>
      <c r="K3" s="10"/>
      <c r="L3" s="10"/>
      <c r="M3" s="10"/>
      <c r="N3" s="10"/>
      <c r="O3" s="10"/>
      <c r="P3" s="10"/>
      <c r="Q3" s="10"/>
      <c r="R3" s="10"/>
      <c r="S3" s="10"/>
      <c r="T3" s="10"/>
      <c r="U3" s="10"/>
      <c r="V3" s="10"/>
      <c r="W3" s="10"/>
      <c r="X3" s="10"/>
      <c r="Y3" s="22"/>
      <c r="Z3" s="22"/>
      <c r="AA3" s="22"/>
      <c r="AB3" s="22"/>
      <c r="AC3" s="22"/>
      <c r="AD3" s="10"/>
      <c r="AE3" s="10"/>
      <c r="AF3" s="10"/>
      <c r="AG3" s="10"/>
      <c r="AH3" s="10"/>
      <c r="AI3" s="10"/>
      <c r="AJ3" s="10"/>
      <c r="AK3" s="10"/>
      <c r="AL3" s="10"/>
      <c r="AM3" s="10"/>
      <c r="AN3" s="10"/>
      <c r="AO3" s="10"/>
      <c r="AP3" s="10"/>
    </row>
    <row r="5" ht="14.25" customHeight="1" spans="1:42">
      <c r="A5" s="11"/>
      <c r="B5" s="11"/>
      <c r="C5" s="11"/>
      <c r="D5" s="11"/>
      <c r="E5" s="11"/>
      <c r="F5" s="11"/>
      <c r="G5" s="11"/>
      <c r="H5" s="11"/>
      <c r="I5" s="11"/>
      <c r="J5" s="11"/>
      <c r="K5" s="11"/>
      <c r="L5" s="11"/>
      <c r="M5" s="11"/>
      <c r="N5" s="11"/>
      <c r="O5" s="11"/>
      <c r="P5" s="11"/>
      <c r="Q5" s="11"/>
      <c r="R5" s="11"/>
      <c r="S5" s="11"/>
      <c r="T5" s="11"/>
      <c r="U5" s="11"/>
      <c r="V5" s="11"/>
      <c r="W5" s="11"/>
      <c r="X5" s="11"/>
      <c r="Y5" s="23"/>
      <c r="Z5" s="23"/>
      <c r="AA5" s="23"/>
      <c r="AB5" s="23"/>
      <c r="AC5" s="23"/>
      <c r="AD5" s="11"/>
      <c r="AE5" s="11"/>
      <c r="AF5" s="11"/>
      <c r="AG5" s="11"/>
      <c r="AH5" s="11"/>
      <c r="AI5" s="11"/>
      <c r="AJ5" s="11"/>
      <c r="AK5" s="11"/>
      <c r="AL5" s="11"/>
      <c r="AM5" s="11"/>
      <c r="AN5" s="11"/>
      <c r="AO5" s="11"/>
      <c r="AP5" s="11"/>
    </row>
    <row r="6" ht="12.75" customHeight="1" spans="1:10">
      <c r="A6" s="8" t="s">
        <v>0</v>
      </c>
      <c r="E6" s="12" t="s">
        <v>1</v>
      </c>
      <c r="G6" s="7" t="s">
        <v>2</v>
      </c>
      <c r="J6" s="7" t="s">
        <v>3</v>
      </c>
    </row>
    <row r="8" spans="1:42">
      <c r="A8" s="13"/>
      <c r="B8" s="13"/>
      <c r="C8" s="13"/>
      <c r="D8" s="13"/>
      <c r="E8" s="13"/>
      <c r="F8" s="13"/>
      <c r="G8" s="13"/>
      <c r="H8" s="13"/>
      <c r="I8" s="13"/>
      <c r="J8" s="13"/>
      <c r="K8" s="13"/>
      <c r="L8" s="13"/>
      <c r="M8" s="13"/>
      <c r="N8" s="13"/>
      <c r="O8" s="13"/>
      <c r="P8" s="13"/>
      <c r="Q8" s="13"/>
      <c r="R8" s="13"/>
      <c r="S8" s="13"/>
      <c r="T8" s="13"/>
      <c r="U8" s="13"/>
      <c r="V8" s="13"/>
      <c r="W8" s="13"/>
      <c r="X8" s="13"/>
      <c r="Y8" s="24"/>
      <c r="Z8" s="24"/>
      <c r="AA8" s="24"/>
      <c r="AB8" s="24"/>
      <c r="AC8" s="24"/>
      <c r="AD8" s="13"/>
      <c r="AE8" s="13"/>
      <c r="AF8" s="13"/>
      <c r="AG8" s="13"/>
      <c r="AH8" s="13"/>
      <c r="AI8" s="13"/>
      <c r="AJ8" s="13"/>
      <c r="AK8" s="13"/>
      <c r="AL8" s="13"/>
      <c r="AM8" s="13"/>
      <c r="AN8" s="13"/>
      <c r="AO8" s="13"/>
      <c r="AP8" s="13"/>
    </row>
    <row r="9" ht="14.4" customHeight="1" spans="1:42">
      <c r="A9" s="13" t="s">
        <v>4</v>
      </c>
      <c r="B9" s="13" t="s">
        <v>5</v>
      </c>
      <c r="C9" s="13" t="s">
        <v>6</v>
      </c>
      <c r="D9" s="13"/>
      <c r="E9" s="13" t="s">
        <v>7</v>
      </c>
      <c r="F9" s="13" t="s">
        <v>8</v>
      </c>
      <c r="G9" s="13" t="s">
        <v>9</v>
      </c>
      <c r="H9" s="13" t="s">
        <v>10</v>
      </c>
      <c r="I9" s="13" t="s">
        <v>11</v>
      </c>
      <c r="J9" s="13" t="s">
        <v>12</v>
      </c>
      <c r="K9" s="13"/>
      <c r="L9" s="13"/>
      <c r="M9" s="13"/>
      <c r="N9" s="13"/>
      <c r="O9" s="13"/>
      <c r="P9" s="13"/>
      <c r="Q9" s="13"/>
      <c r="R9" s="13"/>
      <c r="S9" s="13" t="s">
        <v>13</v>
      </c>
      <c r="T9" s="13"/>
      <c r="U9" s="13" t="s">
        <v>14</v>
      </c>
      <c r="V9" s="13" t="s">
        <v>15</v>
      </c>
      <c r="W9" s="13" t="s">
        <v>16</v>
      </c>
      <c r="X9" s="13"/>
      <c r="Y9" s="24" t="s">
        <v>17</v>
      </c>
      <c r="Z9" s="24"/>
      <c r="AA9" s="24"/>
      <c r="AB9" s="24"/>
      <c r="AC9" s="24"/>
      <c r="AD9" s="13" t="s">
        <v>18</v>
      </c>
      <c r="AE9" s="13"/>
      <c r="AF9" s="13" t="s">
        <v>19</v>
      </c>
      <c r="AG9" s="13" t="s">
        <v>20</v>
      </c>
      <c r="AH9" s="13" t="s">
        <v>21</v>
      </c>
      <c r="AI9" s="13"/>
      <c r="AJ9" s="13" t="s">
        <v>22</v>
      </c>
      <c r="AK9" s="13" t="s">
        <v>23</v>
      </c>
      <c r="AL9" s="13"/>
      <c r="AM9" s="13" t="s">
        <v>24</v>
      </c>
      <c r="AN9" s="13"/>
      <c r="AO9" s="13" t="s">
        <v>25</v>
      </c>
      <c r="AP9" s="13" t="s">
        <v>26</v>
      </c>
    </row>
    <row r="10" ht="14.4" customHeight="1" spans="1:42">
      <c r="A10" s="13"/>
      <c r="B10" s="13"/>
      <c r="C10" s="13" t="s">
        <v>6</v>
      </c>
      <c r="D10" s="13" t="s">
        <v>27</v>
      </c>
      <c r="E10" s="13"/>
      <c r="F10" s="13"/>
      <c r="G10" s="13"/>
      <c r="H10" s="13"/>
      <c r="I10" s="13"/>
      <c r="J10" s="13" t="s">
        <v>28</v>
      </c>
      <c r="K10" s="13" t="s">
        <v>29</v>
      </c>
      <c r="L10" s="13"/>
      <c r="M10" s="13"/>
      <c r="N10" s="13"/>
      <c r="O10" s="13" t="s">
        <v>30</v>
      </c>
      <c r="P10" s="13"/>
      <c r="Q10" s="13"/>
      <c r="R10" s="13" t="s">
        <v>31</v>
      </c>
      <c r="S10" s="13" t="s">
        <v>32</v>
      </c>
      <c r="T10" s="13" t="s">
        <v>33</v>
      </c>
      <c r="U10" s="13"/>
      <c r="V10" s="13"/>
      <c r="W10" s="13" t="s">
        <v>34</v>
      </c>
      <c r="X10" s="13" t="s">
        <v>35</v>
      </c>
      <c r="Y10" s="24" t="s">
        <v>36</v>
      </c>
      <c r="Z10" s="24" t="s">
        <v>37</v>
      </c>
      <c r="AA10" s="24"/>
      <c r="AB10" s="24"/>
      <c r="AC10" s="24" t="s">
        <v>38</v>
      </c>
      <c r="AD10" s="13" t="s">
        <v>39</v>
      </c>
      <c r="AE10" s="13" t="s">
        <v>40</v>
      </c>
      <c r="AF10" s="13"/>
      <c r="AG10" s="13"/>
      <c r="AH10" s="13" t="s">
        <v>41</v>
      </c>
      <c r="AI10" s="13" t="s">
        <v>42</v>
      </c>
      <c r="AJ10" s="13"/>
      <c r="AK10" s="13" t="s">
        <v>43</v>
      </c>
      <c r="AL10" s="13" t="s">
        <v>44</v>
      </c>
      <c r="AM10" s="13" t="s">
        <v>24</v>
      </c>
      <c r="AN10" s="13" t="s">
        <v>45</v>
      </c>
      <c r="AO10" s="13"/>
      <c r="AP10" s="13"/>
    </row>
    <row r="11" spans="1:42">
      <c r="A11" s="13"/>
      <c r="B11" s="13"/>
      <c r="C11" s="13"/>
      <c r="D11" s="13"/>
      <c r="E11" s="13"/>
      <c r="F11" s="13"/>
      <c r="G11" s="13"/>
      <c r="H11" s="13"/>
      <c r="I11" s="13"/>
      <c r="J11" s="13"/>
      <c r="K11" s="13" t="s">
        <v>46</v>
      </c>
      <c r="L11" s="13" t="s">
        <v>47</v>
      </c>
      <c r="M11" s="13" t="s">
        <v>48</v>
      </c>
      <c r="N11" s="13" t="s">
        <v>49</v>
      </c>
      <c r="O11" s="13" t="s">
        <v>50</v>
      </c>
      <c r="P11" s="13" t="s">
        <v>51</v>
      </c>
      <c r="Q11" s="13" t="s">
        <v>52</v>
      </c>
      <c r="R11" s="13"/>
      <c r="S11" s="13"/>
      <c r="T11" s="13"/>
      <c r="U11" s="13"/>
      <c r="V11" s="13"/>
      <c r="W11" s="13"/>
      <c r="X11" s="13"/>
      <c r="Y11" s="24"/>
      <c r="Z11" s="24" t="s">
        <v>53</v>
      </c>
      <c r="AA11" s="24" t="s">
        <v>54</v>
      </c>
      <c r="AB11" s="24" t="s">
        <v>55</v>
      </c>
      <c r="AC11" s="24"/>
      <c r="AD11" s="13"/>
      <c r="AE11" s="13"/>
      <c r="AF11" s="13"/>
      <c r="AG11" s="13"/>
      <c r="AH11" s="13"/>
      <c r="AI11" s="13"/>
      <c r="AJ11" s="13"/>
      <c r="AK11" s="13"/>
      <c r="AL11" s="13"/>
      <c r="AM11" s="13"/>
      <c r="AN11" s="13"/>
      <c r="AO11" s="13"/>
      <c r="AP11" s="13"/>
    </row>
    <row r="12" spans="1:42">
      <c r="A12" s="13"/>
      <c r="B12" s="13"/>
      <c r="C12" s="13"/>
      <c r="D12" s="13"/>
      <c r="E12" s="13"/>
      <c r="F12" s="13"/>
      <c r="G12" s="13"/>
      <c r="H12" s="13"/>
      <c r="I12" s="13"/>
      <c r="J12" s="13"/>
      <c r="K12" s="13"/>
      <c r="L12" s="13" t="s">
        <v>47</v>
      </c>
      <c r="M12" s="13" t="s">
        <v>48</v>
      </c>
      <c r="N12" s="13" t="s">
        <v>49</v>
      </c>
      <c r="O12" s="13" t="s">
        <v>50</v>
      </c>
      <c r="P12" s="13" t="s">
        <v>51</v>
      </c>
      <c r="Q12" s="13" t="s">
        <v>52</v>
      </c>
      <c r="R12" s="13"/>
      <c r="S12" s="13"/>
      <c r="T12" s="13"/>
      <c r="U12" s="13"/>
      <c r="V12" s="13"/>
      <c r="W12" s="13"/>
      <c r="X12" s="13"/>
      <c r="Y12" s="24"/>
      <c r="Z12" s="24"/>
      <c r="AA12" s="24"/>
      <c r="AB12" s="24"/>
      <c r="AC12" s="24"/>
      <c r="AD12" s="13"/>
      <c r="AE12" s="13"/>
      <c r="AF12" s="13"/>
      <c r="AG12" s="13"/>
      <c r="AH12" s="13"/>
      <c r="AI12" s="13"/>
      <c r="AJ12" s="13"/>
      <c r="AK12" s="13"/>
      <c r="AL12" s="13"/>
      <c r="AM12" s="13"/>
      <c r="AN12" s="13"/>
      <c r="AO12" s="13"/>
      <c r="AP12" s="13"/>
    </row>
    <row r="13" ht="15.75" customHeight="1" spans="1:42">
      <c r="A13" s="14"/>
      <c r="B13" s="14"/>
      <c r="C13" s="14"/>
      <c r="D13" s="14"/>
      <c r="E13" s="14"/>
      <c r="F13" s="14"/>
      <c r="G13" s="14"/>
      <c r="H13" s="14"/>
      <c r="I13" s="14"/>
      <c r="J13" s="14"/>
      <c r="K13" s="14"/>
      <c r="L13" s="14"/>
      <c r="M13" s="14"/>
      <c r="N13" s="14"/>
      <c r="O13" s="14"/>
      <c r="P13" s="14"/>
      <c r="Q13" s="14"/>
      <c r="R13" s="14"/>
      <c r="S13" s="14"/>
      <c r="T13" s="14"/>
      <c r="U13" s="14"/>
      <c r="V13" s="14"/>
      <c r="W13" s="14"/>
      <c r="X13" s="14"/>
      <c r="Y13" s="9">
        <f>SUM(Y14:Y200)</f>
        <v>17962.748</v>
      </c>
      <c r="Z13" s="9">
        <f>SUM(Z14:Z200)</f>
        <v>13718.838</v>
      </c>
      <c r="AA13" s="9">
        <f>SUM(AA14:AA200)</f>
        <v>0</v>
      </c>
      <c r="AB13" s="9">
        <f>SUM(AB14:AB200)</f>
        <v>2702.55</v>
      </c>
      <c r="AC13" s="9">
        <f>SUM(AC14:AC200)</f>
        <v>1541.36</v>
      </c>
      <c r="AD13" s="14"/>
      <c r="AE13" s="14"/>
      <c r="AF13" s="14"/>
      <c r="AG13" s="14"/>
      <c r="AH13" s="14"/>
      <c r="AI13" s="14"/>
      <c r="AJ13" s="14"/>
      <c r="AK13" s="14"/>
      <c r="AL13" s="14"/>
      <c r="AM13" s="14"/>
      <c r="AN13" s="14"/>
      <c r="AO13" s="14"/>
      <c r="AP13" s="14"/>
    </row>
    <row r="14" s="1" customFormat="1" ht="36" spans="1:42">
      <c r="A14" s="15">
        <v>1</v>
      </c>
      <c r="B14" s="16" t="s">
        <v>56</v>
      </c>
      <c r="C14" s="16" t="s">
        <v>57</v>
      </c>
      <c r="D14" s="16" t="s">
        <v>58</v>
      </c>
      <c r="E14" s="16" t="s">
        <v>59</v>
      </c>
      <c r="F14" s="16" t="s">
        <v>60</v>
      </c>
      <c r="G14" s="16" t="s">
        <v>61</v>
      </c>
      <c r="H14" s="16" t="s">
        <v>62</v>
      </c>
      <c r="I14" s="16" t="s">
        <v>63</v>
      </c>
      <c r="J14" s="16" t="s">
        <v>64</v>
      </c>
      <c r="K14" s="16" t="s">
        <v>65</v>
      </c>
      <c r="L14" s="16" t="s">
        <v>66</v>
      </c>
      <c r="M14" s="16" t="s">
        <v>67</v>
      </c>
      <c r="N14" s="16" t="s">
        <v>65</v>
      </c>
      <c r="O14" s="16" t="s">
        <v>68</v>
      </c>
      <c r="P14" s="16" t="s">
        <v>69</v>
      </c>
      <c r="Q14" s="16" t="s">
        <v>70</v>
      </c>
      <c r="R14" s="16" t="s">
        <v>71</v>
      </c>
      <c r="S14" s="16" t="s">
        <v>72</v>
      </c>
      <c r="T14" s="16" t="s">
        <v>72</v>
      </c>
      <c r="U14" s="16">
        <v>2022</v>
      </c>
      <c r="V14" s="16" t="s">
        <v>73</v>
      </c>
      <c r="W14" s="16">
        <v>2022.01</v>
      </c>
      <c r="X14" s="16">
        <v>2022.12</v>
      </c>
      <c r="Y14" s="25">
        <f>Z14+AA14+AB14+AC14</f>
        <v>170</v>
      </c>
      <c r="Z14" s="25">
        <v>170</v>
      </c>
      <c r="AA14" s="25"/>
      <c r="AB14" s="25"/>
      <c r="AC14" s="25"/>
      <c r="AD14" s="16">
        <v>800</v>
      </c>
      <c r="AE14" s="16">
        <v>800</v>
      </c>
      <c r="AF14" s="16" t="s">
        <v>74</v>
      </c>
      <c r="AG14" s="16" t="s">
        <v>74</v>
      </c>
      <c r="AH14" s="16" t="s">
        <v>74</v>
      </c>
      <c r="AI14" s="16" t="s">
        <v>73</v>
      </c>
      <c r="AJ14" s="16" t="s">
        <v>73</v>
      </c>
      <c r="AK14" s="16" t="s">
        <v>74</v>
      </c>
      <c r="AL14" s="16" t="s">
        <v>75</v>
      </c>
      <c r="AM14" s="16" t="s">
        <v>74</v>
      </c>
      <c r="AN14" s="16" t="s">
        <v>75</v>
      </c>
      <c r="AO14" s="16" t="s">
        <v>76</v>
      </c>
      <c r="AP14" s="16">
        <v>13594548966</v>
      </c>
    </row>
    <row r="15" s="1" customFormat="1" ht="60" spans="1:42">
      <c r="A15" s="15">
        <v>2</v>
      </c>
      <c r="B15" s="16" t="s">
        <v>77</v>
      </c>
      <c r="C15" s="16" t="s">
        <v>78</v>
      </c>
      <c r="D15" s="16" t="s">
        <v>79</v>
      </c>
      <c r="E15" s="16" t="s">
        <v>80</v>
      </c>
      <c r="F15" s="16" t="s">
        <v>60</v>
      </c>
      <c r="G15" s="16" t="s">
        <v>81</v>
      </c>
      <c r="H15" s="16" t="s">
        <v>82</v>
      </c>
      <c r="I15" s="16" t="s">
        <v>83</v>
      </c>
      <c r="J15" s="16" t="s">
        <v>84</v>
      </c>
      <c r="K15" s="16" t="s">
        <v>85</v>
      </c>
      <c r="L15" s="16" t="s">
        <v>86</v>
      </c>
      <c r="M15" s="16" t="s">
        <v>87</v>
      </c>
      <c r="N15" s="16" t="s">
        <v>88</v>
      </c>
      <c r="O15" s="16" t="s">
        <v>89</v>
      </c>
      <c r="P15" s="16" t="s">
        <v>90</v>
      </c>
      <c r="Q15" s="16" t="s">
        <v>91</v>
      </c>
      <c r="R15" s="16" t="s">
        <v>92</v>
      </c>
      <c r="S15" s="16" t="s">
        <v>93</v>
      </c>
      <c r="T15" s="16" t="s">
        <v>94</v>
      </c>
      <c r="U15" s="16">
        <v>2022</v>
      </c>
      <c r="V15" s="16" t="s">
        <v>73</v>
      </c>
      <c r="W15" s="16">
        <v>2022.1</v>
      </c>
      <c r="X15" s="16">
        <v>2022.12</v>
      </c>
      <c r="Y15" s="25">
        <f t="shared" ref="Y15:Y46" si="0">Z15+AA15+AB15+AC15</f>
        <v>45</v>
      </c>
      <c r="Z15" s="25">
        <v>30</v>
      </c>
      <c r="AA15" s="25"/>
      <c r="AB15" s="25"/>
      <c r="AC15" s="25">
        <v>15</v>
      </c>
      <c r="AD15" s="16">
        <v>20</v>
      </c>
      <c r="AE15" s="16">
        <v>5</v>
      </c>
      <c r="AF15" s="16" t="s">
        <v>74</v>
      </c>
      <c r="AG15" s="16" t="s">
        <v>74</v>
      </c>
      <c r="AH15" s="16" t="s">
        <v>74</v>
      </c>
      <c r="AI15" s="16" t="s">
        <v>73</v>
      </c>
      <c r="AJ15" s="16" t="s">
        <v>74</v>
      </c>
      <c r="AK15" s="16" t="s">
        <v>74</v>
      </c>
      <c r="AL15" s="16"/>
      <c r="AM15" s="16" t="s">
        <v>74</v>
      </c>
      <c r="AN15" s="16"/>
      <c r="AO15" s="16" t="s">
        <v>95</v>
      </c>
      <c r="AP15" s="16">
        <v>13709473903</v>
      </c>
    </row>
    <row r="16" s="1" customFormat="1" ht="60" spans="1:42">
      <c r="A16" s="15">
        <v>3</v>
      </c>
      <c r="B16" s="16" t="s">
        <v>96</v>
      </c>
      <c r="C16" s="16" t="s">
        <v>97</v>
      </c>
      <c r="D16" s="16" t="s">
        <v>98</v>
      </c>
      <c r="E16" s="16" t="s">
        <v>99</v>
      </c>
      <c r="F16" s="16" t="s">
        <v>60</v>
      </c>
      <c r="G16" s="16" t="s">
        <v>100</v>
      </c>
      <c r="H16" s="16" t="s">
        <v>101</v>
      </c>
      <c r="I16" s="16" t="s">
        <v>102</v>
      </c>
      <c r="J16" s="16" t="s">
        <v>103</v>
      </c>
      <c r="K16" s="16" t="s">
        <v>104</v>
      </c>
      <c r="L16" s="16" t="s">
        <v>105</v>
      </c>
      <c r="M16" s="16" t="s">
        <v>106</v>
      </c>
      <c r="N16" s="16" t="s">
        <v>107</v>
      </c>
      <c r="O16" s="16" t="s">
        <v>108</v>
      </c>
      <c r="P16" s="16" t="s">
        <v>109</v>
      </c>
      <c r="Q16" s="16" t="s">
        <v>110</v>
      </c>
      <c r="R16" s="16" t="s">
        <v>111</v>
      </c>
      <c r="S16" s="16" t="s">
        <v>93</v>
      </c>
      <c r="T16" s="16" t="s">
        <v>112</v>
      </c>
      <c r="U16" s="16">
        <v>2022</v>
      </c>
      <c r="V16" s="16" t="s">
        <v>73</v>
      </c>
      <c r="W16" s="16" t="s">
        <v>113</v>
      </c>
      <c r="X16" s="16">
        <v>2022.12</v>
      </c>
      <c r="Y16" s="25">
        <f t="shared" si="0"/>
        <v>9</v>
      </c>
      <c r="Z16" s="25">
        <v>9</v>
      </c>
      <c r="AA16" s="25">
        <v>0</v>
      </c>
      <c r="AB16" s="25">
        <v>0</v>
      </c>
      <c r="AC16" s="25">
        <v>0</v>
      </c>
      <c r="AD16" s="16">
        <v>50</v>
      </c>
      <c r="AE16" s="16">
        <v>5</v>
      </c>
      <c r="AF16" s="16" t="s">
        <v>74</v>
      </c>
      <c r="AG16" s="16" t="s">
        <v>74</v>
      </c>
      <c r="AH16" s="16" t="s">
        <v>74</v>
      </c>
      <c r="AI16" s="16" t="s">
        <v>73</v>
      </c>
      <c r="AJ16" s="16" t="s">
        <v>73</v>
      </c>
      <c r="AK16" s="16" t="s">
        <v>74</v>
      </c>
      <c r="AL16" s="16" t="s">
        <v>75</v>
      </c>
      <c r="AM16" s="16" t="s">
        <v>74</v>
      </c>
      <c r="AN16" s="16" t="s">
        <v>75</v>
      </c>
      <c r="AO16" s="16" t="s">
        <v>114</v>
      </c>
      <c r="AP16" s="16">
        <v>13996758327</v>
      </c>
    </row>
    <row r="17" s="1" customFormat="1" ht="37.05" customHeight="1" spans="1:42">
      <c r="A17" s="15">
        <v>4</v>
      </c>
      <c r="B17" s="16" t="s">
        <v>115</v>
      </c>
      <c r="C17" s="16" t="s">
        <v>116</v>
      </c>
      <c r="D17" s="16" t="s">
        <v>117</v>
      </c>
      <c r="E17" s="16" t="s">
        <v>118</v>
      </c>
      <c r="F17" s="16" t="s">
        <v>60</v>
      </c>
      <c r="G17" s="16" t="s">
        <v>61</v>
      </c>
      <c r="H17" s="17" t="s">
        <v>119</v>
      </c>
      <c r="I17" s="16" t="s">
        <v>120</v>
      </c>
      <c r="J17" s="16" t="s">
        <v>121</v>
      </c>
      <c r="K17" s="16" t="s">
        <v>122</v>
      </c>
      <c r="L17" s="16" t="s">
        <v>123</v>
      </c>
      <c r="M17" s="16" t="s">
        <v>124</v>
      </c>
      <c r="N17" s="16" t="s">
        <v>125</v>
      </c>
      <c r="O17" s="16" t="s">
        <v>126</v>
      </c>
      <c r="P17" s="16" t="s">
        <v>127</v>
      </c>
      <c r="Q17" s="16" t="s">
        <v>70</v>
      </c>
      <c r="R17" s="16" t="s">
        <v>128</v>
      </c>
      <c r="S17" s="16" t="s">
        <v>72</v>
      </c>
      <c r="T17" s="16" t="s">
        <v>72</v>
      </c>
      <c r="U17" s="16">
        <v>2022</v>
      </c>
      <c r="V17" s="16" t="s">
        <v>73</v>
      </c>
      <c r="W17" s="16">
        <v>2022.01</v>
      </c>
      <c r="X17" s="16">
        <v>2022.12</v>
      </c>
      <c r="Y17" s="25">
        <f t="shared" si="0"/>
        <v>142.9</v>
      </c>
      <c r="Z17" s="25">
        <v>142.9</v>
      </c>
      <c r="AA17" s="25"/>
      <c r="AB17" s="25"/>
      <c r="AC17" s="25"/>
      <c r="AD17" s="16">
        <v>39336</v>
      </c>
      <c r="AE17" s="16">
        <v>39336</v>
      </c>
      <c r="AF17" s="16" t="s">
        <v>74</v>
      </c>
      <c r="AG17" s="16" t="s">
        <v>74</v>
      </c>
      <c r="AH17" s="16" t="s">
        <v>74</v>
      </c>
      <c r="AI17" s="16" t="s">
        <v>73</v>
      </c>
      <c r="AJ17" s="16" t="s">
        <v>73</v>
      </c>
      <c r="AK17" s="16" t="s">
        <v>74</v>
      </c>
      <c r="AL17" s="16"/>
      <c r="AM17" s="16" t="s">
        <v>74</v>
      </c>
      <c r="AN17" s="16"/>
      <c r="AO17" s="16" t="s">
        <v>129</v>
      </c>
      <c r="AP17" s="16" t="s">
        <v>130</v>
      </c>
    </row>
    <row r="18" s="1" customFormat="1" ht="120" spans="1:42">
      <c r="A18" s="15">
        <v>5</v>
      </c>
      <c r="B18" s="16" t="s">
        <v>131</v>
      </c>
      <c r="C18" s="16" t="s">
        <v>132</v>
      </c>
      <c r="D18" s="16" t="s">
        <v>133</v>
      </c>
      <c r="E18" s="16" t="s">
        <v>134</v>
      </c>
      <c r="F18" s="16" t="s">
        <v>60</v>
      </c>
      <c r="G18" s="16" t="s">
        <v>61</v>
      </c>
      <c r="H18" s="17" t="s">
        <v>135</v>
      </c>
      <c r="I18" s="16" t="s">
        <v>136</v>
      </c>
      <c r="J18" s="16" t="s">
        <v>137</v>
      </c>
      <c r="K18" s="16" t="s">
        <v>138</v>
      </c>
      <c r="L18" s="16" t="s">
        <v>139</v>
      </c>
      <c r="M18" s="16" t="s">
        <v>140</v>
      </c>
      <c r="N18" s="16" t="s">
        <v>141</v>
      </c>
      <c r="O18" s="16" t="s">
        <v>142</v>
      </c>
      <c r="P18" s="16" t="s">
        <v>143</v>
      </c>
      <c r="Q18" s="16" t="s">
        <v>70</v>
      </c>
      <c r="R18" s="16" t="s">
        <v>144</v>
      </c>
      <c r="S18" s="16" t="s">
        <v>72</v>
      </c>
      <c r="T18" s="16" t="s">
        <v>72</v>
      </c>
      <c r="U18" s="16">
        <v>2022</v>
      </c>
      <c r="V18" s="16" t="s">
        <v>73</v>
      </c>
      <c r="W18" s="16">
        <v>2022.1</v>
      </c>
      <c r="X18" s="16">
        <v>2022.12</v>
      </c>
      <c r="Y18" s="25">
        <f t="shared" si="0"/>
        <v>357</v>
      </c>
      <c r="Z18" s="25">
        <v>357</v>
      </c>
      <c r="AA18" s="25"/>
      <c r="AB18" s="25"/>
      <c r="AC18" s="25"/>
      <c r="AD18" s="16">
        <v>650</v>
      </c>
      <c r="AE18" s="16">
        <v>650</v>
      </c>
      <c r="AF18" s="16" t="s">
        <v>74</v>
      </c>
      <c r="AG18" s="16" t="s">
        <v>74</v>
      </c>
      <c r="AH18" s="16" t="s">
        <v>74</v>
      </c>
      <c r="AI18" s="16" t="s">
        <v>73</v>
      </c>
      <c r="AJ18" s="16" t="s">
        <v>73</v>
      </c>
      <c r="AK18" s="16" t="s">
        <v>74</v>
      </c>
      <c r="AL18" s="16" t="s">
        <v>75</v>
      </c>
      <c r="AM18" s="16" t="s">
        <v>74</v>
      </c>
      <c r="AN18" s="16" t="s">
        <v>75</v>
      </c>
      <c r="AO18" s="16" t="s">
        <v>145</v>
      </c>
      <c r="AP18" s="16">
        <v>13658434999</v>
      </c>
    </row>
    <row r="19" s="1" customFormat="1" ht="36" spans="1:42">
      <c r="A19" s="15">
        <v>6</v>
      </c>
      <c r="B19" s="16" t="s">
        <v>146</v>
      </c>
      <c r="C19" s="16" t="s">
        <v>147</v>
      </c>
      <c r="D19" s="16" t="s">
        <v>147</v>
      </c>
      <c r="E19" s="16" t="s">
        <v>148</v>
      </c>
      <c r="F19" s="16" t="s">
        <v>60</v>
      </c>
      <c r="G19" s="16" t="s">
        <v>61</v>
      </c>
      <c r="H19" s="16" t="s">
        <v>149</v>
      </c>
      <c r="I19" s="16" t="s">
        <v>150</v>
      </c>
      <c r="J19" s="16" t="s">
        <v>151</v>
      </c>
      <c r="K19" s="16" t="s">
        <v>152</v>
      </c>
      <c r="L19" s="16" t="s">
        <v>153</v>
      </c>
      <c r="M19" s="16" t="s">
        <v>124</v>
      </c>
      <c r="N19" s="16" t="s">
        <v>154</v>
      </c>
      <c r="O19" s="16" t="s">
        <v>155</v>
      </c>
      <c r="P19" s="16" t="s">
        <v>156</v>
      </c>
      <c r="Q19" s="16" t="s">
        <v>70</v>
      </c>
      <c r="R19" s="16" t="s">
        <v>157</v>
      </c>
      <c r="S19" s="16" t="s">
        <v>72</v>
      </c>
      <c r="T19" s="16" t="s">
        <v>72</v>
      </c>
      <c r="U19" s="16">
        <v>2022</v>
      </c>
      <c r="V19" s="16" t="s">
        <v>73</v>
      </c>
      <c r="W19" s="16">
        <v>2022.01</v>
      </c>
      <c r="X19" s="16">
        <v>2022.12</v>
      </c>
      <c r="Y19" s="25">
        <f t="shared" si="0"/>
        <v>79</v>
      </c>
      <c r="Z19" s="25">
        <v>79</v>
      </c>
      <c r="AA19" s="25"/>
      <c r="AB19" s="25"/>
      <c r="AC19" s="25"/>
      <c r="AD19" s="16">
        <v>2880</v>
      </c>
      <c r="AE19" s="16">
        <v>2880</v>
      </c>
      <c r="AF19" s="16" t="s">
        <v>74</v>
      </c>
      <c r="AG19" s="16" t="s">
        <v>74</v>
      </c>
      <c r="AH19" s="16" t="s">
        <v>74</v>
      </c>
      <c r="AI19" s="16" t="s">
        <v>73</v>
      </c>
      <c r="AJ19" s="16" t="s">
        <v>73</v>
      </c>
      <c r="AK19" s="16" t="s">
        <v>74</v>
      </c>
      <c r="AL19" s="16" t="s">
        <v>75</v>
      </c>
      <c r="AM19" s="16" t="s">
        <v>74</v>
      </c>
      <c r="AN19" s="16" t="s">
        <v>75</v>
      </c>
      <c r="AO19" s="16" t="s">
        <v>158</v>
      </c>
      <c r="AP19" s="16">
        <v>15823905505</v>
      </c>
    </row>
    <row r="20" s="1" customFormat="1" ht="36" spans="1:42">
      <c r="A20" s="15">
        <v>7</v>
      </c>
      <c r="B20" s="16" t="s">
        <v>159</v>
      </c>
      <c r="C20" s="16" t="s">
        <v>116</v>
      </c>
      <c r="D20" s="16" t="s">
        <v>160</v>
      </c>
      <c r="E20" s="16" t="s">
        <v>161</v>
      </c>
      <c r="F20" s="16" t="s">
        <v>60</v>
      </c>
      <c r="G20" s="16" t="s">
        <v>61</v>
      </c>
      <c r="H20" s="16" t="s">
        <v>162</v>
      </c>
      <c r="I20" s="16" t="s">
        <v>163</v>
      </c>
      <c r="J20" s="16" t="s">
        <v>164</v>
      </c>
      <c r="K20" s="16" t="s">
        <v>165</v>
      </c>
      <c r="L20" s="16" t="s">
        <v>166</v>
      </c>
      <c r="M20" s="16" t="s">
        <v>167</v>
      </c>
      <c r="N20" s="16" t="s">
        <v>168</v>
      </c>
      <c r="O20" s="16" t="s">
        <v>169</v>
      </c>
      <c r="P20" s="16" t="s">
        <v>170</v>
      </c>
      <c r="Q20" s="16" t="s">
        <v>70</v>
      </c>
      <c r="R20" s="16" t="s">
        <v>71</v>
      </c>
      <c r="S20" s="16" t="s">
        <v>171</v>
      </c>
      <c r="T20" s="16" t="s">
        <v>172</v>
      </c>
      <c r="U20" s="16">
        <v>2022</v>
      </c>
      <c r="V20" s="16" t="s">
        <v>73</v>
      </c>
      <c r="W20" s="16">
        <v>2022.01</v>
      </c>
      <c r="X20" s="16">
        <v>2022.12</v>
      </c>
      <c r="Y20" s="25">
        <f t="shared" si="0"/>
        <v>10</v>
      </c>
      <c r="Z20" s="25">
        <v>10</v>
      </c>
      <c r="AA20" s="25"/>
      <c r="AB20" s="25"/>
      <c r="AC20" s="25"/>
      <c r="AD20" s="16">
        <v>27000</v>
      </c>
      <c r="AE20" s="16">
        <v>27000</v>
      </c>
      <c r="AF20" s="16" t="s">
        <v>74</v>
      </c>
      <c r="AG20" s="16" t="s">
        <v>74</v>
      </c>
      <c r="AH20" s="16" t="s">
        <v>73</v>
      </c>
      <c r="AI20" s="16" t="s">
        <v>74</v>
      </c>
      <c r="AJ20" s="16" t="s">
        <v>73</v>
      </c>
      <c r="AK20" s="16" t="s">
        <v>74</v>
      </c>
      <c r="AL20" s="16" t="s">
        <v>75</v>
      </c>
      <c r="AM20" s="16" t="s">
        <v>74</v>
      </c>
      <c r="AN20" s="16" t="s">
        <v>75</v>
      </c>
      <c r="AO20" s="16" t="s">
        <v>173</v>
      </c>
      <c r="AP20" s="16">
        <v>81111553</v>
      </c>
    </row>
    <row r="21" s="1" customFormat="1" ht="36" spans="1:42">
      <c r="A21" s="15">
        <v>8</v>
      </c>
      <c r="B21" s="16" t="s">
        <v>174</v>
      </c>
      <c r="C21" s="16" t="s">
        <v>116</v>
      </c>
      <c r="D21" s="16" t="s">
        <v>160</v>
      </c>
      <c r="E21" s="16" t="s">
        <v>175</v>
      </c>
      <c r="F21" s="16" t="s">
        <v>60</v>
      </c>
      <c r="G21" s="16" t="s">
        <v>61</v>
      </c>
      <c r="H21" s="16" t="s">
        <v>162</v>
      </c>
      <c r="I21" s="16" t="s">
        <v>176</v>
      </c>
      <c r="J21" s="16" t="s">
        <v>177</v>
      </c>
      <c r="K21" s="16" t="s">
        <v>178</v>
      </c>
      <c r="L21" s="16" t="s">
        <v>179</v>
      </c>
      <c r="M21" s="16" t="s">
        <v>167</v>
      </c>
      <c r="N21" s="16" t="s">
        <v>180</v>
      </c>
      <c r="O21" s="16" t="s">
        <v>181</v>
      </c>
      <c r="P21" s="16" t="s">
        <v>182</v>
      </c>
      <c r="Q21" s="16" t="s">
        <v>70</v>
      </c>
      <c r="R21" s="16" t="s">
        <v>71</v>
      </c>
      <c r="S21" s="16" t="s">
        <v>171</v>
      </c>
      <c r="T21" s="16" t="s">
        <v>172</v>
      </c>
      <c r="U21" s="16">
        <v>2022</v>
      </c>
      <c r="V21" s="16" t="s">
        <v>73</v>
      </c>
      <c r="W21" s="16">
        <v>2022.01</v>
      </c>
      <c r="X21" s="16">
        <v>2022.12</v>
      </c>
      <c r="Y21" s="25">
        <f t="shared" si="0"/>
        <v>25.36</v>
      </c>
      <c r="Z21" s="25">
        <v>25.36</v>
      </c>
      <c r="AA21" s="25"/>
      <c r="AB21" s="25"/>
      <c r="AC21" s="25"/>
      <c r="AD21" s="16">
        <v>1500</v>
      </c>
      <c r="AE21" s="16">
        <v>1500</v>
      </c>
      <c r="AF21" s="16" t="s">
        <v>74</v>
      </c>
      <c r="AG21" s="16" t="s">
        <v>74</v>
      </c>
      <c r="AH21" s="16" t="s">
        <v>73</v>
      </c>
      <c r="AI21" s="16" t="s">
        <v>74</v>
      </c>
      <c r="AJ21" s="16" t="s">
        <v>73</v>
      </c>
      <c r="AK21" s="16" t="s">
        <v>74</v>
      </c>
      <c r="AL21" s="16" t="s">
        <v>75</v>
      </c>
      <c r="AM21" s="16" t="s">
        <v>74</v>
      </c>
      <c r="AN21" s="16" t="s">
        <v>75</v>
      </c>
      <c r="AO21" s="16" t="s">
        <v>158</v>
      </c>
      <c r="AP21" s="16">
        <v>15823905505</v>
      </c>
    </row>
    <row r="22" s="1" customFormat="1" ht="36" spans="1:42">
      <c r="A22" s="15">
        <v>9</v>
      </c>
      <c r="B22" s="16" t="s">
        <v>183</v>
      </c>
      <c r="C22" s="16" t="s">
        <v>97</v>
      </c>
      <c r="D22" s="16" t="s">
        <v>98</v>
      </c>
      <c r="E22" s="16" t="s">
        <v>184</v>
      </c>
      <c r="F22" s="16" t="s">
        <v>60</v>
      </c>
      <c r="G22" s="16" t="s">
        <v>185</v>
      </c>
      <c r="H22" s="18" t="s">
        <v>186</v>
      </c>
      <c r="I22" s="16" t="s">
        <v>187</v>
      </c>
      <c r="J22" s="16" t="s">
        <v>184</v>
      </c>
      <c r="K22" s="16" t="s">
        <v>188</v>
      </c>
      <c r="L22" s="16" t="s">
        <v>189</v>
      </c>
      <c r="M22" s="16" t="s">
        <v>190</v>
      </c>
      <c r="N22" s="16" t="s">
        <v>191</v>
      </c>
      <c r="O22" s="16" t="s">
        <v>192</v>
      </c>
      <c r="P22" s="16" t="s">
        <v>193</v>
      </c>
      <c r="Q22" s="16" t="s">
        <v>194</v>
      </c>
      <c r="R22" s="16" t="s">
        <v>195</v>
      </c>
      <c r="S22" s="16" t="s">
        <v>72</v>
      </c>
      <c r="T22" s="16" t="s">
        <v>196</v>
      </c>
      <c r="U22" s="16">
        <v>2022</v>
      </c>
      <c r="V22" s="16" t="s">
        <v>73</v>
      </c>
      <c r="W22" s="16">
        <v>2022.01</v>
      </c>
      <c r="X22" s="16">
        <v>2022.11</v>
      </c>
      <c r="Y22" s="25">
        <f t="shared" si="0"/>
        <v>380</v>
      </c>
      <c r="Z22" s="25">
        <v>380</v>
      </c>
      <c r="AA22" s="25">
        <v>0</v>
      </c>
      <c r="AB22" s="25">
        <v>0</v>
      </c>
      <c r="AC22" s="25">
        <v>0</v>
      </c>
      <c r="AD22" s="16">
        <v>460</v>
      </c>
      <c r="AE22" s="16">
        <v>41</v>
      </c>
      <c r="AF22" s="16" t="s">
        <v>73</v>
      </c>
      <c r="AG22" s="16" t="s">
        <v>74</v>
      </c>
      <c r="AH22" s="16" t="s">
        <v>74</v>
      </c>
      <c r="AI22" s="16" t="s">
        <v>73</v>
      </c>
      <c r="AJ22" s="16" t="s">
        <v>74</v>
      </c>
      <c r="AK22" s="16" t="s">
        <v>74</v>
      </c>
      <c r="AL22" s="16" t="s">
        <v>74</v>
      </c>
      <c r="AM22" s="16" t="s">
        <v>74</v>
      </c>
      <c r="AN22" s="16" t="s">
        <v>74</v>
      </c>
      <c r="AO22" s="16" t="s">
        <v>197</v>
      </c>
      <c r="AP22" s="16">
        <v>1383634678</v>
      </c>
    </row>
    <row r="23" s="1" customFormat="1" ht="48" spans="1:42">
      <c r="A23" s="15">
        <v>10</v>
      </c>
      <c r="B23" s="16" t="s">
        <v>198</v>
      </c>
      <c r="C23" s="16" t="s">
        <v>97</v>
      </c>
      <c r="D23" s="16" t="s">
        <v>98</v>
      </c>
      <c r="E23" s="16" t="s">
        <v>199</v>
      </c>
      <c r="F23" s="16" t="s">
        <v>60</v>
      </c>
      <c r="G23" s="16" t="s">
        <v>200</v>
      </c>
      <c r="H23" s="19" t="s">
        <v>201</v>
      </c>
      <c r="I23" s="16" t="s">
        <v>202</v>
      </c>
      <c r="J23" s="16" t="s">
        <v>203</v>
      </c>
      <c r="K23" s="16" t="s">
        <v>204</v>
      </c>
      <c r="L23" s="16" t="s">
        <v>205</v>
      </c>
      <c r="M23" s="16" t="s">
        <v>87</v>
      </c>
      <c r="N23" s="18" t="s">
        <v>191</v>
      </c>
      <c r="O23" s="16" t="s">
        <v>206</v>
      </c>
      <c r="P23" s="16" t="s">
        <v>207</v>
      </c>
      <c r="Q23" s="16" t="s">
        <v>208</v>
      </c>
      <c r="R23" s="16" t="s">
        <v>209</v>
      </c>
      <c r="S23" s="16" t="s">
        <v>72</v>
      </c>
      <c r="T23" s="16" t="s">
        <v>210</v>
      </c>
      <c r="U23" s="16">
        <v>2022</v>
      </c>
      <c r="V23" s="16" t="s">
        <v>73</v>
      </c>
      <c r="W23" s="16">
        <v>2022.01</v>
      </c>
      <c r="X23" s="16">
        <v>2022.12</v>
      </c>
      <c r="Y23" s="25">
        <f t="shared" si="0"/>
        <v>380</v>
      </c>
      <c r="Z23" s="26">
        <v>380</v>
      </c>
      <c r="AA23" s="25"/>
      <c r="AB23" s="25"/>
      <c r="AC23" s="25"/>
      <c r="AD23" s="18">
        <v>50</v>
      </c>
      <c r="AE23" s="18">
        <v>4</v>
      </c>
      <c r="AF23" s="16" t="s">
        <v>73</v>
      </c>
      <c r="AG23" s="16" t="s">
        <v>74</v>
      </c>
      <c r="AH23" s="16" t="s">
        <v>74</v>
      </c>
      <c r="AI23" s="16" t="s">
        <v>73</v>
      </c>
      <c r="AJ23" s="16" t="s">
        <v>74</v>
      </c>
      <c r="AK23" s="16" t="s">
        <v>74</v>
      </c>
      <c r="AL23" s="16"/>
      <c r="AM23" s="16" t="s">
        <v>74</v>
      </c>
      <c r="AN23" s="16"/>
      <c r="AO23" s="16" t="s">
        <v>211</v>
      </c>
      <c r="AP23" s="16" t="s">
        <v>212</v>
      </c>
    </row>
    <row r="24" s="1" customFormat="1" ht="67.5" spans="1:42">
      <c r="A24" s="15">
        <v>11</v>
      </c>
      <c r="B24" s="16" t="s">
        <v>213</v>
      </c>
      <c r="C24" s="16" t="s">
        <v>97</v>
      </c>
      <c r="D24" s="16" t="s">
        <v>98</v>
      </c>
      <c r="E24" s="16" t="s">
        <v>214</v>
      </c>
      <c r="F24" s="16" t="s">
        <v>60</v>
      </c>
      <c r="G24" s="16" t="s">
        <v>215</v>
      </c>
      <c r="H24" s="16" t="s">
        <v>216</v>
      </c>
      <c r="I24" s="16" t="s">
        <v>217</v>
      </c>
      <c r="J24" s="16" t="s">
        <v>218</v>
      </c>
      <c r="K24" s="16" t="s">
        <v>219</v>
      </c>
      <c r="L24" s="16" t="s">
        <v>86</v>
      </c>
      <c r="M24" s="16" t="s">
        <v>220</v>
      </c>
      <c r="N24" s="18" t="s">
        <v>221</v>
      </c>
      <c r="O24" s="16" t="s">
        <v>222</v>
      </c>
      <c r="P24" s="16" t="s">
        <v>223</v>
      </c>
      <c r="Q24" s="16" t="s">
        <v>224</v>
      </c>
      <c r="R24" s="16" t="s">
        <v>225</v>
      </c>
      <c r="S24" s="16" t="s">
        <v>72</v>
      </c>
      <c r="T24" s="16" t="s">
        <v>226</v>
      </c>
      <c r="U24" s="16">
        <v>2022</v>
      </c>
      <c r="V24" s="16" t="s">
        <v>73</v>
      </c>
      <c r="W24" s="16">
        <v>2022.1</v>
      </c>
      <c r="X24" s="16">
        <v>2022.12</v>
      </c>
      <c r="Y24" s="25">
        <f t="shared" si="0"/>
        <v>380</v>
      </c>
      <c r="Z24" s="25">
        <v>380</v>
      </c>
      <c r="AA24" s="25"/>
      <c r="AB24" s="25"/>
      <c r="AC24" s="25"/>
      <c r="AD24" s="16">
        <v>326</v>
      </c>
      <c r="AE24" s="16">
        <v>36</v>
      </c>
      <c r="AF24" s="16" t="s">
        <v>74</v>
      </c>
      <c r="AG24" s="16" t="s">
        <v>74</v>
      </c>
      <c r="AH24" s="16" t="s">
        <v>74</v>
      </c>
      <c r="AI24" s="16" t="s">
        <v>73</v>
      </c>
      <c r="AJ24" s="16" t="s">
        <v>74</v>
      </c>
      <c r="AK24" s="16" t="s">
        <v>74</v>
      </c>
      <c r="AL24" s="16" t="s">
        <v>74</v>
      </c>
      <c r="AM24" s="16" t="s">
        <v>227</v>
      </c>
      <c r="AN24" s="16" t="s">
        <v>74</v>
      </c>
      <c r="AO24" s="16" t="s">
        <v>228</v>
      </c>
      <c r="AP24" s="16">
        <v>13594568356</v>
      </c>
    </row>
    <row r="25" s="1" customFormat="1" ht="52.05" customHeight="1" spans="1:42">
      <c r="A25" s="15">
        <v>12</v>
      </c>
      <c r="B25" s="16" t="s">
        <v>229</v>
      </c>
      <c r="C25" s="16" t="s">
        <v>97</v>
      </c>
      <c r="D25" s="16" t="s">
        <v>98</v>
      </c>
      <c r="E25" s="16" t="s">
        <v>199</v>
      </c>
      <c r="F25" s="16" t="s">
        <v>60</v>
      </c>
      <c r="G25" s="16" t="s">
        <v>230</v>
      </c>
      <c r="H25" s="17" t="s">
        <v>231</v>
      </c>
      <c r="I25" s="16" t="s">
        <v>232</v>
      </c>
      <c r="J25" s="16" t="s">
        <v>203</v>
      </c>
      <c r="K25" s="16" t="s">
        <v>233</v>
      </c>
      <c r="L25" s="16" t="s">
        <v>205</v>
      </c>
      <c r="M25" s="16" t="s">
        <v>87</v>
      </c>
      <c r="N25" s="16" t="s">
        <v>234</v>
      </c>
      <c r="O25" s="16" t="s">
        <v>206</v>
      </c>
      <c r="P25" s="16" t="s">
        <v>235</v>
      </c>
      <c r="Q25" s="16" t="s">
        <v>236</v>
      </c>
      <c r="R25" s="16" t="s">
        <v>209</v>
      </c>
      <c r="S25" s="16" t="s">
        <v>72</v>
      </c>
      <c r="T25" s="16" t="s">
        <v>237</v>
      </c>
      <c r="U25" s="16">
        <v>2022</v>
      </c>
      <c r="V25" s="16" t="s">
        <v>73</v>
      </c>
      <c r="W25" s="16">
        <v>2022.01</v>
      </c>
      <c r="X25" s="16">
        <v>2022.12</v>
      </c>
      <c r="Y25" s="25">
        <f t="shared" si="0"/>
        <v>280</v>
      </c>
      <c r="Z25" s="25">
        <v>280</v>
      </c>
      <c r="AA25" s="25"/>
      <c r="AB25" s="25"/>
      <c r="AC25" s="25"/>
      <c r="AD25" s="16">
        <v>300</v>
      </c>
      <c r="AE25" s="16">
        <v>20</v>
      </c>
      <c r="AF25" s="16" t="s">
        <v>73</v>
      </c>
      <c r="AG25" s="16" t="s">
        <v>74</v>
      </c>
      <c r="AH25" s="16" t="s">
        <v>74</v>
      </c>
      <c r="AI25" s="16" t="s">
        <v>73</v>
      </c>
      <c r="AJ25" s="16" t="s">
        <v>74</v>
      </c>
      <c r="AK25" s="16" t="s">
        <v>74</v>
      </c>
      <c r="AL25" s="16"/>
      <c r="AM25" s="16" t="s">
        <v>74</v>
      </c>
      <c r="AN25" s="16"/>
      <c r="AO25" s="16" t="s">
        <v>238</v>
      </c>
      <c r="AP25" s="16">
        <v>13709478008</v>
      </c>
    </row>
    <row r="26" s="1" customFormat="1" ht="84" spans="1:42">
      <c r="A26" s="15">
        <v>13</v>
      </c>
      <c r="B26" s="16" t="s">
        <v>239</v>
      </c>
      <c r="C26" s="16" t="s">
        <v>78</v>
      </c>
      <c r="D26" s="16" t="s">
        <v>98</v>
      </c>
      <c r="E26" s="16" t="s">
        <v>240</v>
      </c>
      <c r="F26" s="16" t="s">
        <v>60</v>
      </c>
      <c r="G26" s="16" t="s">
        <v>241</v>
      </c>
      <c r="H26" s="16" t="s">
        <v>242</v>
      </c>
      <c r="I26" s="16" t="s">
        <v>243</v>
      </c>
      <c r="J26" s="16" t="s">
        <v>244</v>
      </c>
      <c r="K26" s="16" t="s">
        <v>245</v>
      </c>
      <c r="L26" s="16" t="s">
        <v>246</v>
      </c>
      <c r="M26" s="16" t="s">
        <v>247</v>
      </c>
      <c r="N26" s="16" t="s">
        <v>248</v>
      </c>
      <c r="O26" s="16" t="s">
        <v>249</v>
      </c>
      <c r="P26" s="16" t="s">
        <v>250</v>
      </c>
      <c r="Q26" s="16" t="s">
        <v>236</v>
      </c>
      <c r="R26" s="16" t="s">
        <v>251</v>
      </c>
      <c r="S26" s="16" t="s">
        <v>72</v>
      </c>
      <c r="T26" s="16" t="s">
        <v>252</v>
      </c>
      <c r="U26" s="16">
        <v>2022</v>
      </c>
      <c r="V26" s="16" t="s">
        <v>73</v>
      </c>
      <c r="W26" s="16" t="s">
        <v>253</v>
      </c>
      <c r="X26" s="16">
        <v>2022.6</v>
      </c>
      <c r="Y26" s="25">
        <f t="shared" si="0"/>
        <v>200</v>
      </c>
      <c r="Z26" s="25">
        <v>200</v>
      </c>
      <c r="AA26" s="25"/>
      <c r="AB26" s="25"/>
      <c r="AC26" s="25"/>
      <c r="AD26" s="16">
        <v>501</v>
      </c>
      <c r="AE26" s="16">
        <v>3</v>
      </c>
      <c r="AF26" s="16" t="s">
        <v>74</v>
      </c>
      <c r="AG26" s="16" t="s">
        <v>74</v>
      </c>
      <c r="AH26" s="16" t="s">
        <v>74</v>
      </c>
      <c r="AI26" s="16" t="s">
        <v>73</v>
      </c>
      <c r="AJ26" s="16" t="s">
        <v>74</v>
      </c>
      <c r="AK26" s="16" t="s">
        <v>74</v>
      </c>
      <c r="AL26" s="16" t="s">
        <v>75</v>
      </c>
      <c r="AM26" s="16" t="s">
        <v>73</v>
      </c>
      <c r="AN26" s="16" t="s">
        <v>254</v>
      </c>
      <c r="AO26" s="16" t="s">
        <v>255</v>
      </c>
      <c r="AP26" s="16" t="s">
        <v>256</v>
      </c>
    </row>
    <row r="27" s="1" customFormat="1" ht="61.5" spans="1:42">
      <c r="A27" s="15">
        <v>14</v>
      </c>
      <c r="B27" s="16" t="s">
        <v>257</v>
      </c>
      <c r="C27" s="16" t="s">
        <v>78</v>
      </c>
      <c r="D27" s="16" t="s">
        <v>79</v>
      </c>
      <c r="E27" s="16" t="s">
        <v>258</v>
      </c>
      <c r="F27" s="16" t="s">
        <v>60</v>
      </c>
      <c r="G27" s="16" t="s">
        <v>259</v>
      </c>
      <c r="H27" s="17" t="s">
        <v>260</v>
      </c>
      <c r="I27" s="16" t="s">
        <v>261</v>
      </c>
      <c r="J27" s="16" t="s">
        <v>262</v>
      </c>
      <c r="K27" s="16" t="s">
        <v>263</v>
      </c>
      <c r="L27" s="16" t="s">
        <v>264</v>
      </c>
      <c r="M27" s="16" t="s">
        <v>265</v>
      </c>
      <c r="N27" s="16" t="s">
        <v>266</v>
      </c>
      <c r="O27" s="16" t="s">
        <v>267</v>
      </c>
      <c r="P27" s="16" t="s">
        <v>268</v>
      </c>
      <c r="Q27" s="16" t="s">
        <v>236</v>
      </c>
      <c r="R27" s="16" t="s">
        <v>269</v>
      </c>
      <c r="S27" s="16" t="s">
        <v>72</v>
      </c>
      <c r="T27" s="16" t="s">
        <v>270</v>
      </c>
      <c r="U27" s="16">
        <v>2022</v>
      </c>
      <c r="V27" s="16" t="s">
        <v>73</v>
      </c>
      <c r="W27" s="16">
        <v>2022.1</v>
      </c>
      <c r="X27" s="16">
        <v>2022.12</v>
      </c>
      <c r="Y27" s="25">
        <f t="shared" si="0"/>
        <v>43</v>
      </c>
      <c r="Z27" s="25">
        <v>30</v>
      </c>
      <c r="AA27" s="25">
        <v>0</v>
      </c>
      <c r="AB27" s="25">
        <v>0</v>
      </c>
      <c r="AC27" s="25">
        <v>13</v>
      </c>
      <c r="AD27" s="16">
        <v>28</v>
      </c>
      <c r="AE27" s="16">
        <v>8</v>
      </c>
      <c r="AF27" s="16" t="s">
        <v>74</v>
      </c>
      <c r="AG27" s="16" t="s">
        <v>74</v>
      </c>
      <c r="AH27" s="16" t="s">
        <v>74</v>
      </c>
      <c r="AI27" s="16" t="s">
        <v>73</v>
      </c>
      <c r="AJ27" s="16" t="s">
        <v>74</v>
      </c>
      <c r="AK27" s="16" t="s">
        <v>74</v>
      </c>
      <c r="AL27" s="16" t="s">
        <v>74</v>
      </c>
      <c r="AM27" s="16" t="s">
        <v>74</v>
      </c>
      <c r="AN27" s="16" t="s">
        <v>74</v>
      </c>
      <c r="AO27" s="16" t="s">
        <v>271</v>
      </c>
      <c r="AP27" s="16">
        <v>13709466604</v>
      </c>
    </row>
    <row r="28" s="1" customFormat="1" ht="36" spans="1:42">
      <c r="A28" s="15">
        <v>15</v>
      </c>
      <c r="B28" s="16" t="s">
        <v>272</v>
      </c>
      <c r="C28" s="16" t="s">
        <v>78</v>
      </c>
      <c r="D28" s="16" t="s">
        <v>98</v>
      </c>
      <c r="E28" s="16" t="s">
        <v>273</v>
      </c>
      <c r="F28" s="16" t="s">
        <v>60</v>
      </c>
      <c r="G28" s="16" t="s">
        <v>259</v>
      </c>
      <c r="H28" s="16" t="s">
        <v>274</v>
      </c>
      <c r="I28" s="16" t="s">
        <v>275</v>
      </c>
      <c r="J28" s="16" t="s">
        <v>276</v>
      </c>
      <c r="K28" s="16" t="s">
        <v>277</v>
      </c>
      <c r="L28" s="16" t="s">
        <v>264</v>
      </c>
      <c r="M28" s="16" t="s">
        <v>265</v>
      </c>
      <c r="N28" s="16" t="s">
        <v>278</v>
      </c>
      <c r="O28" s="16" t="s">
        <v>279</v>
      </c>
      <c r="P28" s="16" t="s">
        <v>280</v>
      </c>
      <c r="Q28" s="16" t="s">
        <v>236</v>
      </c>
      <c r="R28" s="16" t="s">
        <v>269</v>
      </c>
      <c r="S28" s="16" t="s">
        <v>72</v>
      </c>
      <c r="T28" s="16" t="s">
        <v>281</v>
      </c>
      <c r="U28" s="16">
        <v>2022</v>
      </c>
      <c r="V28" s="16" t="s">
        <v>73</v>
      </c>
      <c r="W28" s="16">
        <v>2022.1</v>
      </c>
      <c r="X28" s="16">
        <v>2022.12</v>
      </c>
      <c r="Y28" s="25">
        <f t="shared" si="0"/>
        <v>20</v>
      </c>
      <c r="Z28" s="25">
        <v>20</v>
      </c>
      <c r="AA28" s="25">
        <v>0</v>
      </c>
      <c r="AB28" s="25">
        <v>0</v>
      </c>
      <c r="AC28" s="25">
        <v>0</v>
      </c>
      <c r="AD28" s="16">
        <v>200</v>
      </c>
      <c r="AE28" s="16">
        <v>19</v>
      </c>
      <c r="AF28" s="16" t="s">
        <v>74</v>
      </c>
      <c r="AG28" s="16" t="s">
        <v>74</v>
      </c>
      <c r="AH28" s="16" t="s">
        <v>74</v>
      </c>
      <c r="AI28" s="16" t="s">
        <v>73</v>
      </c>
      <c r="AJ28" s="16" t="s">
        <v>74</v>
      </c>
      <c r="AK28" s="16" t="s">
        <v>74</v>
      </c>
      <c r="AL28" s="16" t="s">
        <v>74</v>
      </c>
      <c r="AM28" s="16" t="s">
        <v>74</v>
      </c>
      <c r="AN28" s="16" t="s">
        <v>74</v>
      </c>
      <c r="AO28" s="16" t="s">
        <v>271</v>
      </c>
      <c r="AP28" s="16" t="s">
        <v>282</v>
      </c>
    </row>
    <row r="29" s="1" customFormat="1" ht="36" spans="1:42">
      <c r="A29" s="15">
        <v>16</v>
      </c>
      <c r="B29" s="16" t="s">
        <v>283</v>
      </c>
      <c r="C29" s="16" t="s">
        <v>97</v>
      </c>
      <c r="D29" s="16" t="s">
        <v>284</v>
      </c>
      <c r="E29" s="16" t="s">
        <v>285</v>
      </c>
      <c r="F29" s="16" t="s">
        <v>60</v>
      </c>
      <c r="G29" s="16" t="s">
        <v>286</v>
      </c>
      <c r="H29" s="16" t="s">
        <v>287</v>
      </c>
      <c r="I29" s="16" t="s">
        <v>288</v>
      </c>
      <c r="J29" s="16" t="s">
        <v>289</v>
      </c>
      <c r="K29" s="16" t="s">
        <v>290</v>
      </c>
      <c r="L29" s="16" t="s">
        <v>264</v>
      </c>
      <c r="M29" s="16" t="s">
        <v>291</v>
      </c>
      <c r="N29" s="16" t="s">
        <v>292</v>
      </c>
      <c r="O29" s="16" t="s">
        <v>279</v>
      </c>
      <c r="P29" s="16" t="s">
        <v>293</v>
      </c>
      <c r="Q29" s="16" t="s">
        <v>236</v>
      </c>
      <c r="R29" s="16" t="s">
        <v>294</v>
      </c>
      <c r="S29" s="16" t="s">
        <v>72</v>
      </c>
      <c r="T29" s="16" t="s">
        <v>281</v>
      </c>
      <c r="U29" s="16">
        <v>2022</v>
      </c>
      <c r="V29" s="16" t="s">
        <v>73</v>
      </c>
      <c r="W29" s="16">
        <v>2022.1</v>
      </c>
      <c r="X29" s="16">
        <v>2022.12</v>
      </c>
      <c r="Y29" s="25">
        <f t="shared" si="0"/>
        <v>25.48</v>
      </c>
      <c r="Z29" s="25">
        <v>25.48</v>
      </c>
      <c r="AA29" s="25">
        <v>0</v>
      </c>
      <c r="AB29" s="25">
        <v>0</v>
      </c>
      <c r="AC29" s="25">
        <v>0</v>
      </c>
      <c r="AD29" s="16">
        <v>342</v>
      </c>
      <c r="AE29" s="16">
        <v>29</v>
      </c>
      <c r="AF29" s="16" t="s">
        <v>74</v>
      </c>
      <c r="AG29" s="16" t="s">
        <v>74</v>
      </c>
      <c r="AH29" s="16" t="s">
        <v>74</v>
      </c>
      <c r="AI29" s="16" t="s">
        <v>73</v>
      </c>
      <c r="AJ29" s="16" t="s">
        <v>73</v>
      </c>
      <c r="AK29" s="16" t="s">
        <v>74</v>
      </c>
      <c r="AL29" s="16" t="s">
        <v>74</v>
      </c>
      <c r="AM29" s="16" t="s">
        <v>74</v>
      </c>
      <c r="AN29" s="16" t="s">
        <v>74</v>
      </c>
      <c r="AO29" s="16" t="s">
        <v>271</v>
      </c>
      <c r="AP29" s="16">
        <v>13709466604</v>
      </c>
    </row>
    <row r="30" s="2" customFormat="1" ht="120" spans="1:42">
      <c r="A30" s="15">
        <v>17</v>
      </c>
      <c r="B30" s="16" t="s">
        <v>295</v>
      </c>
      <c r="C30" s="16" t="s">
        <v>78</v>
      </c>
      <c r="D30" s="16" t="s">
        <v>79</v>
      </c>
      <c r="E30" s="16" t="s">
        <v>296</v>
      </c>
      <c r="F30" s="16" t="s">
        <v>60</v>
      </c>
      <c r="G30" s="16" t="s">
        <v>297</v>
      </c>
      <c r="H30" s="16" t="s">
        <v>298</v>
      </c>
      <c r="I30" s="16" t="s">
        <v>299</v>
      </c>
      <c r="J30" s="16" t="s">
        <v>300</v>
      </c>
      <c r="K30" s="16" t="s">
        <v>296</v>
      </c>
      <c r="L30" s="16" t="s">
        <v>205</v>
      </c>
      <c r="M30" s="16" t="s">
        <v>87</v>
      </c>
      <c r="N30" s="16" t="s">
        <v>301</v>
      </c>
      <c r="O30" s="16" t="s">
        <v>302</v>
      </c>
      <c r="P30" s="16" t="s">
        <v>303</v>
      </c>
      <c r="Q30" s="16" t="s">
        <v>304</v>
      </c>
      <c r="R30" s="16" t="s">
        <v>305</v>
      </c>
      <c r="S30" s="16" t="s">
        <v>72</v>
      </c>
      <c r="T30" s="16" t="s">
        <v>306</v>
      </c>
      <c r="U30" s="16">
        <v>2022</v>
      </c>
      <c r="V30" s="16" t="s">
        <v>73</v>
      </c>
      <c r="W30" s="16">
        <v>2022.1</v>
      </c>
      <c r="X30" s="16">
        <v>2022.9</v>
      </c>
      <c r="Y30" s="25">
        <f t="shared" si="0"/>
        <v>21</v>
      </c>
      <c r="Z30" s="25">
        <v>14</v>
      </c>
      <c r="AA30" s="25">
        <v>0</v>
      </c>
      <c r="AB30" s="25">
        <v>0</v>
      </c>
      <c r="AC30" s="25">
        <v>7</v>
      </c>
      <c r="AD30" s="16">
        <v>105</v>
      </c>
      <c r="AE30" s="16">
        <v>34</v>
      </c>
      <c r="AF30" s="16" t="s">
        <v>74</v>
      </c>
      <c r="AG30" s="16" t="s">
        <v>74</v>
      </c>
      <c r="AH30" s="16" t="s">
        <v>74</v>
      </c>
      <c r="AI30" s="16" t="s">
        <v>73</v>
      </c>
      <c r="AJ30" s="16" t="s">
        <v>73</v>
      </c>
      <c r="AK30" s="16" t="s">
        <v>74</v>
      </c>
      <c r="AL30" s="16"/>
      <c r="AM30" s="16" t="s">
        <v>74</v>
      </c>
      <c r="AN30" s="16"/>
      <c r="AO30" s="16" t="s">
        <v>307</v>
      </c>
      <c r="AP30" s="16" t="s">
        <v>308</v>
      </c>
    </row>
    <row r="31" s="2" customFormat="1" ht="144" spans="1:42">
      <c r="A31" s="15">
        <v>18</v>
      </c>
      <c r="B31" s="16" t="s">
        <v>309</v>
      </c>
      <c r="C31" s="16" t="s">
        <v>97</v>
      </c>
      <c r="D31" s="16" t="s">
        <v>98</v>
      </c>
      <c r="E31" s="16" t="s">
        <v>310</v>
      </c>
      <c r="F31" s="16" t="s">
        <v>60</v>
      </c>
      <c r="G31" s="16" t="s">
        <v>297</v>
      </c>
      <c r="H31" s="16" t="s">
        <v>311</v>
      </c>
      <c r="I31" s="16" t="s">
        <v>312</v>
      </c>
      <c r="J31" s="16" t="s">
        <v>313</v>
      </c>
      <c r="K31" s="16" t="s">
        <v>310</v>
      </c>
      <c r="L31" s="16" t="s">
        <v>205</v>
      </c>
      <c r="M31" s="16" t="s">
        <v>87</v>
      </c>
      <c r="N31" s="16" t="s">
        <v>314</v>
      </c>
      <c r="O31" s="16" t="s">
        <v>315</v>
      </c>
      <c r="P31" s="16" t="s">
        <v>316</v>
      </c>
      <c r="Q31" s="16" t="s">
        <v>304</v>
      </c>
      <c r="R31" s="16" t="s">
        <v>305</v>
      </c>
      <c r="S31" s="16" t="s">
        <v>72</v>
      </c>
      <c r="T31" s="16" t="s">
        <v>317</v>
      </c>
      <c r="U31" s="16">
        <v>2022</v>
      </c>
      <c r="V31" s="16" t="s">
        <v>73</v>
      </c>
      <c r="W31" s="16">
        <v>2022.1</v>
      </c>
      <c r="X31" s="16">
        <v>2022.3</v>
      </c>
      <c r="Y31" s="25">
        <f t="shared" si="0"/>
        <v>10</v>
      </c>
      <c r="Z31" s="25">
        <v>10</v>
      </c>
      <c r="AA31" s="25">
        <v>0</v>
      </c>
      <c r="AB31" s="25">
        <v>0</v>
      </c>
      <c r="AC31" s="25">
        <v>0</v>
      </c>
      <c r="AD31" s="16">
        <v>60</v>
      </c>
      <c r="AE31" s="16">
        <v>15</v>
      </c>
      <c r="AF31" s="16" t="s">
        <v>74</v>
      </c>
      <c r="AG31" s="16" t="s">
        <v>74</v>
      </c>
      <c r="AH31" s="16" t="s">
        <v>74</v>
      </c>
      <c r="AI31" s="16" t="s">
        <v>73</v>
      </c>
      <c r="AJ31" s="16" t="s">
        <v>73</v>
      </c>
      <c r="AK31" s="16" t="s">
        <v>74</v>
      </c>
      <c r="AL31" s="16"/>
      <c r="AM31" s="16" t="s">
        <v>74</v>
      </c>
      <c r="AN31" s="16"/>
      <c r="AO31" s="16" t="s">
        <v>307</v>
      </c>
      <c r="AP31" s="16" t="s">
        <v>308</v>
      </c>
    </row>
    <row r="32" s="2" customFormat="1" ht="48" spans="1:42">
      <c r="A32" s="15">
        <v>19</v>
      </c>
      <c r="B32" s="16" t="s">
        <v>318</v>
      </c>
      <c r="C32" s="16" t="s">
        <v>78</v>
      </c>
      <c r="D32" s="16" t="s">
        <v>79</v>
      </c>
      <c r="E32" s="16" t="s">
        <v>319</v>
      </c>
      <c r="F32" s="16" t="s">
        <v>320</v>
      </c>
      <c r="G32" s="16" t="s">
        <v>321</v>
      </c>
      <c r="H32" s="16" t="s">
        <v>322</v>
      </c>
      <c r="I32" s="16" t="s">
        <v>323</v>
      </c>
      <c r="J32" s="16" t="s">
        <v>324</v>
      </c>
      <c r="K32" s="16" t="s">
        <v>325</v>
      </c>
      <c r="L32" s="16" t="s">
        <v>205</v>
      </c>
      <c r="M32" s="16" t="s">
        <v>87</v>
      </c>
      <c r="N32" s="16" t="s">
        <v>326</v>
      </c>
      <c r="O32" s="16" t="s">
        <v>327</v>
      </c>
      <c r="P32" s="16" t="s">
        <v>316</v>
      </c>
      <c r="Q32" s="16" t="s">
        <v>304</v>
      </c>
      <c r="R32" s="16" t="s">
        <v>305</v>
      </c>
      <c r="S32" s="16" t="s">
        <v>72</v>
      </c>
      <c r="T32" s="16" t="s">
        <v>328</v>
      </c>
      <c r="U32" s="16">
        <v>2022</v>
      </c>
      <c r="V32" s="16" t="s">
        <v>73</v>
      </c>
      <c r="W32" s="16">
        <v>2022.3</v>
      </c>
      <c r="X32" s="16">
        <v>2022.5</v>
      </c>
      <c r="Y32" s="25">
        <f t="shared" si="0"/>
        <v>14</v>
      </c>
      <c r="Z32" s="25">
        <v>10</v>
      </c>
      <c r="AA32" s="25">
        <v>0</v>
      </c>
      <c r="AB32" s="25">
        <v>0</v>
      </c>
      <c r="AC32" s="25">
        <v>4</v>
      </c>
      <c r="AD32" s="16">
        <v>60</v>
      </c>
      <c r="AE32" s="16">
        <v>15</v>
      </c>
      <c r="AF32" s="16" t="s">
        <v>74</v>
      </c>
      <c r="AG32" s="16" t="s">
        <v>74</v>
      </c>
      <c r="AH32" s="16" t="s">
        <v>74</v>
      </c>
      <c r="AI32" s="16" t="s">
        <v>73</v>
      </c>
      <c r="AJ32" s="16" t="s">
        <v>73</v>
      </c>
      <c r="AK32" s="16" t="s">
        <v>74</v>
      </c>
      <c r="AL32" s="16"/>
      <c r="AM32" s="16" t="s">
        <v>73</v>
      </c>
      <c r="AN32" s="16" t="s">
        <v>329</v>
      </c>
      <c r="AO32" s="16" t="s">
        <v>330</v>
      </c>
      <c r="AP32" s="16" t="s">
        <v>331</v>
      </c>
    </row>
    <row r="33" s="2" customFormat="1" ht="57" customHeight="1" spans="1:42">
      <c r="A33" s="15">
        <v>20</v>
      </c>
      <c r="B33" s="16" t="s">
        <v>332</v>
      </c>
      <c r="C33" s="16" t="s">
        <v>97</v>
      </c>
      <c r="D33" s="16" t="s">
        <v>98</v>
      </c>
      <c r="E33" s="16" t="s">
        <v>333</v>
      </c>
      <c r="F33" s="16" t="s">
        <v>320</v>
      </c>
      <c r="G33" s="16" t="s">
        <v>334</v>
      </c>
      <c r="H33" s="16" t="s">
        <v>335</v>
      </c>
      <c r="I33" s="16" t="s">
        <v>336</v>
      </c>
      <c r="J33" s="16" t="s">
        <v>337</v>
      </c>
      <c r="K33" s="16" t="s">
        <v>338</v>
      </c>
      <c r="L33" s="16" t="s">
        <v>339</v>
      </c>
      <c r="M33" s="16" t="s">
        <v>340</v>
      </c>
      <c r="N33" s="16" t="s">
        <v>341</v>
      </c>
      <c r="O33" s="16" t="s">
        <v>337</v>
      </c>
      <c r="P33" s="16" t="s">
        <v>342</v>
      </c>
      <c r="Q33" s="16" t="s">
        <v>236</v>
      </c>
      <c r="R33" s="16" t="s">
        <v>71</v>
      </c>
      <c r="S33" s="16" t="s">
        <v>72</v>
      </c>
      <c r="T33" s="16" t="s">
        <v>343</v>
      </c>
      <c r="U33" s="16">
        <v>2022</v>
      </c>
      <c r="V33" s="16" t="s">
        <v>73</v>
      </c>
      <c r="W33" s="16">
        <v>2022.1</v>
      </c>
      <c r="X33" s="16">
        <v>2022.8</v>
      </c>
      <c r="Y33" s="25">
        <f t="shared" si="0"/>
        <v>45</v>
      </c>
      <c r="Z33" s="25">
        <v>45</v>
      </c>
      <c r="AA33" s="25">
        <v>0</v>
      </c>
      <c r="AB33" s="25">
        <v>0</v>
      </c>
      <c r="AC33" s="25">
        <v>0</v>
      </c>
      <c r="AD33" s="16">
        <v>1159</v>
      </c>
      <c r="AE33" s="16">
        <v>105</v>
      </c>
      <c r="AF33" s="16" t="s">
        <v>74</v>
      </c>
      <c r="AG33" s="16" t="s">
        <v>74</v>
      </c>
      <c r="AH33" s="16" t="s">
        <v>74</v>
      </c>
      <c r="AI33" s="16" t="s">
        <v>73</v>
      </c>
      <c r="AJ33" s="16" t="s">
        <v>73</v>
      </c>
      <c r="AK33" s="16" t="s">
        <v>73</v>
      </c>
      <c r="AL33" s="16" t="s">
        <v>344</v>
      </c>
      <c r="AM33" s="16" t="s">
        <v>73</v>
      </c>
      <c r="AN33" s="16" t="s">
        <v>344</v>
      </c>
      <c r="AO33" s="16" t="s">
        <v>330</v>
      </c>
      <c r="AP33" s="16">
        <v>13512312633</v>
      </c>
    </row>
    <row r="34" s="2" customFormat="1" ht="36" spans="1:42">
      <c r="A34" s="15">
        <v>21</v>
      </c>
      <c r="B34" s="16" t="s">
        <v>345</v>
      </c>
      <c r="C34" s="16" t="s">
        <v>97</v>
      </c>
      <c r="D34" s="16" t="s">
        <v>284</v>
      </c>
      <c r="E34" s="16" t="s">
        <v>346</v>
      </c>
      <c r="F34" s="16" t="s">
        <v>320</v>
      </c>
      <c r="G34" s="16" t="s">
        <v>347</v>
      </c>
      <c r="H34" s="16" t="s">
        <v>348</v>
      </c>
      <c r="I34" s="16" t="s">
        <v>349</v>
      </c>
      <c r="J34" s="16" t="s">
        <v>350</v>
      </c>
      <c r="K34" s="16" t="s">
        <v>351</v>
      </c>
      <c r="L34" s="16" t="s">
        <v>86</v>
      </c>
      <c r="M34" s="16" t="s">
        <v>87</v>
      </c>
      <c r="N34" s="16" t="s">
        <v>352</v>
      </c>
      <c r="O34" s="16" t="s">
        <v>353</v>
      </c>
      <c r="P34" s="16" t="s">
        <v>354</v>
      </c>
      <c r="Q34" s="16" t="s">
        <v>304</v>
      </c>
      <c r="R34" s="16" t="s">
        <v>355</v>
      </c>
      <c r="S34" s="16" t="s">
        <v>72</v>
      </c>
      <c r="T34" s="16" t="s">
        <v>356</v>
      </c>
      <c r="U34" s="16">
        <v>2022</v>
      </c>
      <c r="V34" s="16" t="s">
        <v>73</v>
      </c>
      <c r="W34" s="16">
        <v>2022.2</v>
      </c>
      <c r="X34" s="16">
        <v>2022.6</v>
      </c>
      <c r="Y34" s="25">
        <f t="shared" si="0"/>
        <v>257</v>
      </c>
      <c r="Z34" s="25">
        <v>51</v>
      </c>
      <c r="AA34" s="25"/>
      <c r="AB34" s="25">
        <v>206</v>
      </c>
      <c r="AC34" s="25"/>
      <c r="AD34" s="16">
        <v>60</v>
      </c>
      <c r="AE34" s="16">
        <v>8</v>
      </c>
      <c r="AF34" s="16" t="s">
        <v>74</v>
      </c>
      <c r="AG34" s="16" t="s">
        <v>74</v>
      </c>
      <c r="AH34" s="16" t="s">
        <v>74</v>
      </c>
      <c r="AI34" s="16" t="s">
        <v>73</v>
      </c>
      <c r="AJ34" s="16" t="s">
        <v>74</v>
      </c>
      <c r="AK34" s="16" t="s">
        <v>74</v>
      </c>
      <c r="AL34" s="16"/>
      <c r="AM34" s="16" t="s">
        <v>74</v>
      </c>
      <c r="AN34" s="16"/>
      <c r="AO34" s="16" t="s">
        <v>357</v>
      </c>
      <c r="AP34" s="16">
        <v>13996774959</v>
      </c>
    </row>
    <row r="35" s="1" customFormat="1" ht="36" spans="1:42">
      <c r="A35" s="15">
        <v>22</v>
      </c>
      <c r="B35" s="16" t="s">
        <v>358</v>
      </c>
      <c r="C35" s="16" t="s">
        <v>97</v>
      </c>
      <c r="D35" s="16" t="s">
        <v>284</v>
      </c>
      <c r="E35" s="16" t="s">
        <v>359</v>
      </c>
      <c r="F35" s="16" t="s">
        <v>320</v>
      </c>
      <c r="G35" s="16" t="s">
        <v>360</v>
      </c>
      <c r="H35" s="16" t="s">
        <v>361</v>
      </c>
      <c r="I35" s="16" t="s">
        <v>362</v>
      </c>
      <c r="J35" s="16" t="s">
        <v>363</v>
      </c>
      <c r="K35" s="16" t="s">
        <v>364</v>
      </c>
      <c r="L35" s="16" t="s">
        <v>86</v>
      </c>
      <c r="M35" s="16" t="s">
        <v>87</v>
      </c>
      <c r="N35" s="16" t="s">
        <v>365</v>
      </c>
      <c r="O35" s="16" t="s">
        <v>353</v>
      </c>
      <c r="P35" s="16" t="s">
        <v>366</v>
      </c>
      <c r="Q35" s="16" t="s">
        <v>304</v>
      </c>
      <c r="R35" s="16" t="s">
        <v>355</v>
      </c>
      <c r="S35" s="16" t="s">
        <v>72</v>
      </c>
      <c r="T35" s="16" t="s">
        <v>356</v>
      </c>
      <c r="U35" s="16">
        <v>2022</v>
      </c>
      <c r="V35" s="16" t="s">
        <v>73</v>
      </c>
      <c r="W35" s="16">
        <v>2022.2</v>
      </c>
      <c r="X35" s="16">
        <v>2022.6</v>
      </c>
      <c r="Y35" s="25">
        <f t="shared" si="0"/>
        <v>154</v>
      </c>
      <c r="Z35" s="25">
        <v>40</v>
      </c>
      <c r="AA35" s="25"/>
      <c r="AB35" s="25">
        <v>114</v>
      </c>
      <c r="AC35" s="25"/>
      <c r="AD35" s="16">
        <v>50</v>
      </c>
      <c r="AE35" s="16">
        <v>15</v>
      </c>
      <c r="AF35" s="16" t="s">
        <v>74</v>
      </c>
      <c r="AG35" s="16" t="s">
        <v>74</v>
      </c>
      <c r="AH35" s="16" t="s">
        <v>74</v>
      </c>
      <c r="AI35" s="16" t="s">
        <v>73</v>
      </c>
      <c r="AJ35" s="16" t="s">
        <v>74</v>
      </c>
      <c r="AK35" s="16" t="s">
        <v>74</v>
      </c>
      <c r="AL35" s="16"/>
      <c r="AM35" s="16" t="s">
        <v>74</v>
      </c>
      <c r="AN35" s="16"/>
      <c r="AO35" s="16" t="s">
        <v>357</v>
      </c>
      <c r="AP35" s="16">
        <v>13996774959</v>
      </c>
    </row>
    <row r="36" s="2" customFormat="1" ht="36" spans="1:42">
      <c r="A36" s="15">
        <v>23</v>
      </c>
      <c r="B36" s="16" t="s">
        <v>367</v>
      </c>
      <c r="C36" s="16" t="s">
        <v>97</v>
      </c>
      <c r="D36" s="16" t="s">
        <v>284</v>
      </c>
      <c r="E36" s="16" t="s">
        <v>368</v>
      </c>
      <c r="F36" s="16" t="s">
        <v>320</v>
      </c>
      <c r="G36" s="16" t="s">
        <v>360</v>
      </c>
      <c r="H36" s="16" t="s">
        <v>369</v>
      </c>
      <c r="I36" s="16" t="s">
        <v>370</v>
      </c>
      <c r="J36" s="16" t="s">
        <v>371</v>
      </c>
      <c r="K36" s="16" t="s">
        <v>372</v>
      </c>
      <c r="L36" s="16" t="s">
        <v>86</v>
      </c>
      <c r="M36" s="16" t="s">
        <v>87</v>
      </c>
      <c r="N36" s="16" t="s">
        <v>373</v>
      </c>
      <c r="O36" s="16" t="s">
        <v>353</v>
      </c>
      <c r="P36" s="16" t="s">
        <v>374</v>
      </c>
      <c r="Q36" s="16" t="s">
        <v>304</v>
      </c>
      <c r="R36" s="16" t="s">
        <v>355</v>
      </c>
      <c r="S36" s="16" t="s">
        <v>72</v>
      </c>
      <c r="T36" s="16" t="s">
        <v>356</v>
      </c>
      <c r="U36" s="16">
        <v>2022</v>
      </c>
      <c r="V36" s="16" t="s">
        <v>73</v>
      </c>
      <c r="W36" s="16">
        <v>2022.2</v>
      </c>
      <c r="X36" s="16">
        <v>2022.6</v>
      </c>
      <c r="Y36" s="25">
        <f t="shared" si="0"/>
        <v>67.8</v>
      </c>
      <c r="Z36" s="25">
        <v>17</v>
      </c>
      <c r="AA36" s="25"/>
      <c r="AB36" s="25">
        <v>50.8</v>
      </c>
      <c r="AC36" s="25"/>
      <c r="AD36" s="16">
        <v>5</v>
      </c>
      <c r="AE36" s="16">
        <v>3</v>
      </c>
      <c r="AF36" s="16" t="s">
        <v>74</v>
      </c>
      <c r="AG36" s="16" t="s">
        <v>74</v>
      </c>
      <c r="AH36" s="16" t="s">
        <v>74</v>
      </c>
      <c r="AI36" s="16" t="s">
        <v>73</v>
      </c>
      <c r="AJ36" s="16" t="s">
        <v>74</v>
      </c>
      <c r="AK36" s="16" t="s">
        <v>74</v>
      </c>
      <c r="AL36" s="16"/>
      <c r="AM36" s="16" t="s">
        <v>74</v>
      </c>
      <c r="AN36" s="16"/>
      <c r="AO36" s="16" t="s">
        <v>357</v>
      </c>
      <c r="AP36" s="16">
        <v>13996774959</v>
      </c>
    </row>
    <row r="37" s="2" customFormat="1" ht="60" spans="1:42">
      <c r="A37" s="15">
        <v>24</v>
      </c>
      <c r="B37" s="16" t="s">
        <v>375</v>
      </c>
      <c r="C37" s="16" t="s">
        <v>78</v>
      </c>
      <c r="D37" s="16" t="s">
        <v>79</v>
      </c>
      <c r="E37" s="16" t="s">
        <v>376</v>
      </c>
      <c r="F37" s="16" t="s">
        <v>60</v>
      </c>
      <c r="G37" s="16" t="s">
        <v>377</v>
      </c>
      <c r="H37" s="16" t="s">
        <v>378</v>
      </c>
      <c r="I37" s="16" t="s">
        <v>379</v>
      </c>
      <c r="J37" s="16" t="s">
        <v>380</v>
      </c>
      <c r="K37" s="16" t="s">
        <v>381</v>
      </c>
      <c r="L37" s="16" t="s">
        <v>86</v>
      </c>
      <c r="M37" s="16" t="s">
        <v>87</v>
      </c>
      <c r="N37" s="16" t="s">
        <v>382</v>
      </c>
      <c r="O37" s="16" t="s">
        <v>383</v>
      </c>
      <c r="P37" s="16" t="s">
        <v>374</v>
      </c>
      <c r="Q37" s="16" t="s">
        <v>236</v>
      </c>
      <c r="R37" s="16" t="s">
        <v>384</v>
      </c>
      <c r="S37" s="16" t="s">
        <v>72</v>
      </c>
      <c r="T37" s="16" t="s">
        <v>385</v>
      </c>
      <c r="U37" s="16">
        <v>2022</v>
      </c>
      <c r="V37" s="16" t="s">
        <v>73</v>
      </c>
      <c r="W37" s="16">
        <v>2022.1</v>
      </c>
      <c r="X37" s="16">
        <v>2022.1</v>
      </c>
      <c r="Y37" s="25">
        <f t="shared" si="0"/>
        <v>45</v>
      </c>
      <c r="Z37" s="25">
        <v>30</v>
      </c>
      <c r="AA37" s="25"/>
      <c r="AB37" s="25"/>
      <c r="AC37" s="25">
        <v>15</v>
      </c>
      <c r="AD37" s="16">
        <v>5</v>
      </c>
      <c r="AE37" s="16">
        <v>3</v>
      </c>
      <c r="AF37" s="16" t="s">
        <v>74</v>
      </c>
      <c r="AG37" s="16" t="s">
        <v>74</v>
      </c>
      <c r="AH37" s="16" t="s">
        <v>74</v>
      </c>
      <c r="AI37" s="16" t="s">
        <v>73</v>
      </c>
      <c r="AJ37" s="16" t="s">
        <v>74</v>
      </c>
      <c r="AK37" s="16" t="s">
        <v>74</v>
      </c>
      <c r="AL37" s="16"/>
      <c r="AM37" s="16" t="s">
        <v>74</v>
      </c>
      <c r="AN37" s="16"/>
      <c r="AO37" s="16" t="s">
        <v>386</v>
      </c>
      <c r="AP37" s="16">
        <v>13983635355</v>
      </c>
    </row>
    <row r="38" s="2" customFormat="1" ht="48" spans="1:42">
      <c r="A38" s="15">
        <v>25</v>
      </c>
      <c r="B38" s="16" t="s">
        <v>387</v>
      </c>
      <c r="C38" s="16" t="s">
        <v>78</v>
      </c>
      <c r="D38" s="16" t="s">
        <v>79</v>
      </c>
      <c r="E38" s="16" t="s">
        <v>388</v>
      </c>
      <c r="F38" s="16" t="s">
        <v>60</v>
      </c>
      <c r="G38" s="16" t="s">
        <v>389</v>
      </c>
      <c r="H38" s="16" t="s">
        <v>378</v>
      </c>
      <c r="I38" s="16" t="s">
        <v>379</v>
      </c>
      <c r="J38" s="16" t="s">
        <v>390</v>
      </c>
      <c r="K38" s="16" t="s">
        <v>391</v>
      </c>
      <c r="L38" s="16" t="s">
        <v>86</v>
      </c>
      <c r="M38" s="16" t="s">
        <v>87</v>
      </c>
      <c r="N38" s="16" t="s">
        <v>392</v>
      </c>
      <c r="O38" s="16" t="s">
        <v>383</v>
      </c>
      <c r="P38" s="16" t="s">
        <v>374</v>
      </c>
      <c r="Q38" s="16" t="s">
        <v>236</v>
      </c>
      <c r="R38" s="16" t="s">
        <v>384</v>
      </c>
      <c r="S38" s="16" t="s">
        <v>72</v>
      </c>
      <c r="T38" s="16" t="s">
        <v>393</v>
      </c>
      <c r="U38" s="16">
        <v>2022</v>
      </c>
      <c r="V38" s="16" t="s">
        <v>73</v>
      </c>
      <c r="W38" s="16">
        <v>2022.1</v>
      </c>
      <c r="X38" s="16">
        <v>2022.8</v>
      </c>
      <c r="Y38" s="25">
        <f t="shared" si="0"/>
        <v>15</v>
      </c>
      <c r="Z38" s="25">
        <v>10</v>
      </c>
      <c r="AA38" s="25"/>
      <c r="AB38" s="25"/>
      <c r="AC38" s="25">
        <v>5</v>
      </c>
      <c r="AD38" s="16">
        <v>5</v>
      </c>
      <c r="AE38" s="16">
        <v>3</v>
      </c>
      <c r="AF38" s="16" t="s">
        <v>74</v>
      </c>
      <c r="AG38" s="16" t="s">
        <v>74</v>
      </c>
      <c r="AH38" s="16" t="s">
        <v>74</v>
      </c>
      <c r="AI38" s="16" t="s">
        <v>73</v>
      </c>
      <c r="AJ38" s="16" t="s">
        <v>74</v>
      </c>
      <c r="AK38" s="16" t="s">
        <v>74</v>
      </c>
      <c r="AL38" s="16"/>
      <c r="AM38" s="16" t="s">
        <v>74</v>
      </c>
      <c r="AN38" s="16"/>
      <c r="AO38" s="16" t="s">
        <v>394</v>
      </c>
      <c r="AP38" s="16">
        <v>15826284207</v>
      </c>
    </row>
    <row r="39" s="2" customFormat="1" ht="48" spans="1:42">
      <c r="A39" s="15">
        <v>26</v>
      </c>
      <c r="B39" s="16" t="s">
        <v>395</v>
      </c>
      <c r="C39" s="16" t="s">
        <v>97</v>
      </c>
      <c r="D39" s="16" t="s">
        <v>284</v>
      </c>
      <c r="E39" s="16" t="s">
        <v>396</v>
      </c>
      <c r="F39" s="16" t="s">
        <v>60</v>
      </c>
      <c r="G39" s="16" t="s">
        <v>397</v>
      </c>
      <c r="H39" s="16" t="s">
        <v>398</v>
      </c>
      <c r="I39" s="16" t="s">
        <v>399</v>
      </c>
      <c r="J39" s="16" t="s">
        <v>400</v>
      </c>
      <c r="K39" s="16" t="s">
        <v>401</v>
      </c>
      <c r="L39" s="16" t="s">
        <v>86</v>
      </c>
      <c r="M39" s="16" t="s">
        <v>87</v>
      </c>
      <c r="N39" s="16" t="s">
        <v>402</v>
      </c>
      <c r="O39" s="16" t="s">
        <v>403</v>
      </c>
      <c r="P39" s="16" t="s">
        <v>354</v>
      </c>
      <c r="Q39" s="16" t="s">
        <v>304</v>
      </c>
      <c r="R39" s="16" t="s">
        <v>355</v>
      </c>
      <c r="S39" s="16" t="s">
        <v>72</v>
      </c>
      <c r="T39" s="16" t="s">
        <v>356</v>
      </c>
      <c r="U39" s="16">
        <v>2022</v>
      </c>
      <c r="V39" s="16" t="s">
        <v>73</v>
      </c>
      <c r="W39" s="16">
        <v>2022.2</v>
      </c>
      <c r="X39" s="16">
        <v>2022.11</v>
      </c>
      <c r="Y39" s="25">
        <f t="shared" si="0"/>
        <v>110</v>
      </c>
      <c r="Z39" s="25">
        <v>30</v>
      </c>
      <c r="AA39" s="25"/>
      <c r="AB39" s="25">
        <v>80</v>
      </c>
      <c r="AC39" s="25"/>
      <c r="AD39" s="16">
        <v>3075</v>
      </c>
      <c r="AE39" s="16">
        <v>8</v>
      </c>
      <c r="AF39" s="16" t="s">
        <v>74</v>
      </c>
      <c r="AG39" s="16" t="s">
        <v>74</v>
      </c>
      <c r="AH39" s="16" t="s">
        <v>74</v>
      </c>
      <c r="AI39" s="16" t="s">
        <v>73</v>
      </c>
      <c r="AJ39" s="16" t="s">
        <v>74</v>
      </c>
      <c r="AK39" s="16" t="s">
        <v>74</v>
      </c>
      <c r="AL39" s="16"/>
      <c r="AM39" s="16" t="s">
        <v>74</v>
      </c>
      <c r="AN39" s="16"/>
      <c r="AO39" s="16" t="s">
        <v>357</v>
      </c>
      <c r="AP39" s="16">
        <v>13996774959</v>
      </c>
    </row>
    <row r="40" s="2" customFormat="1" ht="60" spans="1:42">
      <c r="A40" s="15">
        <v>27</v>
      </c>
      <c r="B40" s="16" t="s">
        <v>404</v>
      </c>
      <c r="C40" s="16" t="s">
        <v>97</v>
      </c>
      <c r="D40" s="16" t="s">
        <v>98</v>
      </c>
      <c r="E40" s="16" t="s">
        <v>405</v>
      </c>
      <c r="F40" s="16" t="s">
        <v>60</v>
      </c>
      <c r="G40" s="16" t="s">
        <v>406</v>
      </c>
      <c r="H40" s="16" t="s">
        <v>407</v>
      </c>
      <c r="I40" s="16" t="s">
        <v>408</v>
      </c>
      <c r="J40" s="16" t="s">
        <v>409</v>
      </c>
      <c r="K40" s="16" t="s">
        <v>410</v>
      </c>
      <c r="L40" s="16" t="s">
        <v>264</v>
      </c>
      <c r="M40" s="16" t="s">
        <v>87</v>
      </c>
      <c r="N40" s="16" t="s">
        <v>411</v>
      </c>
      <c r="O40" s="16" t="s">
        <v>412</v>
      </c>
      <c r="P40" s="16" t="s">
        <v>413</v>
      </c>
      <c r="Q40" s="16" t="s">
        <v>414</v>
      </c>
      <c r="R40" s="16" t="s">
        <v>415</v>
      </c>
      <c r="S40" s="16" t="s">
        <v>72</v>
      </c>
      <c r="T40" s="16" t="s">
        <v>416</v>
      </c>
      <c r="U40" s="16">
        <v>2022</v>
      </c>
      <c r="V40" s="16" t="s">
        <v>73</v>
      </c>
      <c r="W40" s="16">
        <v>2021.11</v>
      </c>
      <c r="X40" s="16">
        <v>2022.3</v>
      </c>
      <c r="Y40" s="25">
        <f t="shared" si="0"/>
        <v>50</v>
      </c>
      <c r="Z40" s="25">
        <v>50</v>
      </c>
      <c r="AA40" s="25">
        <v>0</v>
      </c>
      <c r="AB40" s="25">
        <v>0</v>
      </c>
      <c r="AC40" s="25">
        <v>0</v>
      </c>
      <c r="AD40" s="16">
        <v>2100</v>
      </c>
      <c r="AE40" s="16">
        <v>235</v>
      </c>
      <c r="AF40" s="16" t="s">
        <v>74</v>
      </c>
      <c r="AG40" s="16" t="s">
        <v>74</v>
      </c>
      <c r="AH40" s="16" t="s">
        <v>74</v>
      </c>
      <c r="AI40" s="16" t="s">
        <v>73</v>
      </c>
      <c r="AJ40" s="16" t="s">
        <v>74</v>
      </c>
      <c r="AK40" s="16" t="s">
        <v>74</v>
      </c>
      <c r="AL40" s="16" t="s">
        <v>74</v>
      </c>
      <c r="AM40" s="16" t="s">
        <v>74</v>
      </c>
      <c r="AN40" s="16" t="s">
        <v>74</v>
      </c>
      <c r="AO40" s="16" t="s">
        <v>417</v>
      </c>
      <c r="AP40" s="16">
        <v>71497558</v>
      </c>
    </row>
    <row r="41" s="2" customFormat="1" ht="60" spans="1:42">
      <c r="A41" s="15">
        <v>28</v>
      </c>
      <c r="B41" s="16" t="s">
        <v>418</v>
      </c>
      <c r="C41" s="16" t="s">
        <v>97</v>
      </c>
      <c r="D41" s="16" t="s">
        <v>284</v>
      </c>
      <c r="E41" s="16" t="s">
        <v>419</v>
      </c>
      <c r="F41" s="16" t="s">
        <v>60</v>
      </c>
      <c r="G41" s="16" t="s">
        <v>420</v>
      </c>
      <c r="H41" s="17" t="s">
        <v>421</v>
      </c>
      <c r="I41" s="16" t="s">
        <v>422</v>
      </c>
      <c r="J41" s="16" t="s">
        <v>423</v>
      </c>
      <c r="K41" s="16" t="s">
        <v>424</v>
      </c>
      <c r="L41" s="16" t="s">
        <v>425</v>
      </c>
      <c r="M41" s="16" t="s">
        <v>291</v>
      </c>
      <c r="N41" s="16" t="s">
        <v>426</v>
      </c>
      <c r="O41" s="16" t="s">
        <v>427</v>
      </c>
      <c r="P41" s="16" t="s">
        <v>428</v>
      </c>
      <c r="Q41" s="16" t="s">
        <v>236</v>
      </c>
      <c r="R41" s="16" t="s">
        <v>429</v>
      </c>
      <c r="S41" s="16" t="s">
        <v>72</v>
      </c>
      <c r="T41" s="16" t="s">
        <v>237</v>
      </c>
      <c r="U41" s="16">
        <v>2022</v>
      </c>
      <c r="V41" s="16" t="s">
        <v>73</v>
      </c>
      <c r="W41" s="16">
        <v>2022.1</v>
      </c>
      <c r="X41" s="16">
        <v>2022.12</v>
      </c>
      <c r="Y41" s="25">
        <f t="shared" si="0"/>
        <v>207</v>
      </c>
      <c r="Z41" s="25">
        <v>90</v>
      </c>
      <c r="AA41" s="25">
        <v>0</v>
      </c>
      <c r="AB41" s="25">
        <v>117</v>
      </c>
      <c r="AC41" s="25"/>
      <c r="AD41" s="16">
        <v>900</v>
      </c>
      <c r="AE41" s="16">
        <v>90</v>
      </c>
      <c r="AF41" s="16" t="s">
        <v>74</v>
      </c>
      <c r="AG41" s="16" t="s">
        <v>74</v>
      </c>
      <c r="AH41" s="16" t="s">
        <v>74</v>
      </c>
      <c r="AI41" s="16" t="s">
        <v>73</v>
      </c>
      <c r="AJ41" s="16" t="s">
        <v>74</v>
      </c>
      <c r="AK41" s="16" t="s">
        <v>74</v>
      </c>
      <c r="AL41" s="16"/>
      <c r="AM41" s="16" t="s">
        <v>74</v>
      </c>
      <c r="AN41" s="16" t="s">
        <v>74</v>
      </c>
      <c r="AO41" s="16" t="s">
        <v>238</v>
      </c>
      <c r="AP41" s="16">
        <v>13709478008</v>
      </c>
    </row>
    <row r="42" s="2" customFormat="1" ht="36" spans="1:42">
      <c r="A42" s="15">
        <v>29</v>
      </c>
      <c r="B42" s="16" t="s">
        <v>430</v>
      </c>
      <c r="C42" s="16" t="s">
        <v>78</v>
      </c>
      <c r="D42" s="16" t="s">
        <v>79</v>
      </c>
      <c r="E42" s="16" t="s">
        <v>431</v>
      </c>
      <c r="F42" s="16" t="s">
        <v>60</v>
      </c>
      <c r="G42" s="16" t="s">
        <v>432</v>
      </c>
      <c r="H42" s="16" t="s">
        <v>433</v>
      </c>
      <c r="I42" s="16" t="s">
        <v>434</v>
      </c>
      <c r="J42" s="16" t="s">
        <v>435</v>
      </c>
      <c r="K42" s="16" t="s">
        <v>436</v>
      </c>
      <c r="L42" s="16" t="s">
        <v>437</v>
      </c>
      <c r="M42" s="16" t="s">
        <v>438</v>
      </c>
      <c r="N42" s="16" t="s">
        <v>439</v>
      </c>
      <c r="O42" s="16" t="s">
        <v>440</v>
      </c>
      <c r="P42" s="16" t="s">
        <v>441</v>
      </c>
      <c r="Q42" s="16" t="s">
        <v>442</v>
      </c>
      <c r="R42" s="16" t="s">
        <v>443</v>
      </c>
      <c r="S42" s="16" t="s">
        <v>72</v>
      </c>
      <c r="T42" s="16" t="s">
        <v>444</v>
      </c>
      <c r="U42" s="16">
        <v>2022</v>
      </c>
      <c r="V42" s="16" t="s">
        <v>73</v>
      </c>
      <c r="W42" s="16">
        <v>2022.1</v>
      </c>
      <c r="X42" s="16">
        <v>2022.12</v>
      </c>
      <c r="Y42" s="25">
        <f t="shared" si="0"/>
        <v>178</v>
      </c>
      <c r="Z42" s="25">
        <v>100</v>
      </c>
      <c r="AA42" s="25">
        <v>0</v>
      </c>
      <c r="AB42" s="25"/>
      <c r="AC42" s="25">
        <v>78</v>
      </c>
      <c r="AD42" s="16">
        <v>20</v>
      </c>
      <c r="AE42" s="16">
        <v>4</v>
      </c>
      <c r="AF42" s="16" t="s">
        <v>74</v>
      </c>
      <c r="AG42" s="16" t="s">
        <v>74</v>
      </c>
      <c r="AH42" s="16" t="s">
        <v>74</v>
      </c>
      <c r="AI42" s="16" t="s">
        <v>73</v>
      </c>
      <c r="AJ42" s="16" t="s">
        <v>74</v>
      </c>
      <c r="AK42" s="16" t="s">
        <v>74</v>
      </c>
      <c r="AL42" s="16"/>
      <c r="AM42" s="16" t="s">
        <v>74</v>
      </c>
      <c r="AN42" s="16"/>
      <c r="AO42" s="16" t="s">
        <v>445</v>
      </c>
      <c r="AP42" s="16">
        <v>13896672575</v>
      </c>
    </row>
    <row r="43" s="2" customFormat="1" ht="72" spans="1:42">
      <c r="A43" s="15">
        <v>30</v>
      </c>
      <c r="B43" s="16" t="s">
        <v>446</v>
      </c>
      <c r="C43" s="16" t="s">
        <v>78</v>
      </c>
      <c r="D43" s="16" t="s">
        <v>79</v>
      </c>
      <c r="E43" s="16" t="s">
        <v>447</v>
      </c>
      <c r="F43" s="16" t="s">
        <v>320</v>
      </c>
      <c r="G43" s="16" t="s">
        <v>448</v>
      </c>
      <c r="H43" s="16" t="s">
        <v>449</v>
      </c>
      <c r="I43" s="16" t="s">
        <v>450</v>
      </c>
      <c r="J43" s="16" t="s">
        <v>451</v>
      </c>
      <c r="K43" s="16" t="s">
        <v>452</v>
      </c>
      <c r="L43" s="16" t="s">
        <v>437</v>
      </c>
      <c r="M43" s="16" t="s">
        <v>438</v>
      </c>
      <c r="N43" s="16" t="s">
        <v>453</v>
      </c>
      <c r="O43" s="16" t="s">
        <v>454</v>
      </c>
      <c r="P43" s="16" t="s">
        <v>455</v>
      </c>
      <c r="Q43" s="16" t="s">
        <v>442</v>
      </c>
      <c r="R43" s="16" t="s">
        <v>443</v>
      </c>
      <c r="S43" s="16" t="s">
        <v>72</v>
      </c>
      <c r="T43" s="16" t="s">
        <v>456</v>
      </c>
      <c r="U43" s="16">
        <v>2022</v>
      </c>
      <c r="V43" s="16" t="s">
        <v>73</v>
      </c>
      <c r="W43" s="16">
        <v>2022.1</v>
      </c>
      <c r="X43" s="16">
        <v>2022.12</v>
      </c>
      <c r="Y43" s="25">
        <f t="shared" si="0"/>
        <v>53</v>
      </c>
      <c r="Z43" s="25">
        <v>35</v>
      </c>
      <c r="AA43" s="25"/>
      <c r="AB43" s="25"/>
      <c r="AC43" s="25">
        <v>18</v>
      </c>
      <c r="AD43" s="16">
        <v>25</v>
      </c>
      <c r="AE43" s="16">
        <v>5</v>
      </c>
      <c r="AF43" s="16" t="s">
        <v>74</v>
      </c>
      <c r="AG43" s="16" t="s">
        <v>74</v>
      </c>
      <c r="AH43" s="16" t="s">
        <v>74</v>
      </c>
      <c r="AI43" s="16" t="s">
        <v>73</v>
      </c>
      <c r="AJ43" s="16" t="s">
        <v>73</v>
      </c>
      <c r="AK43" s="16" t="s">
        <v>74</v>
      </c>
      <c r="AL43" s="16"/>
      <c r="AM43" s="16" t="s">
        <v>74</v>
      </c>
      <c r="AN43" s="16"/>
      <c r="AO43" s="16" t="s">
        <v>445</v>
      </c>
      <c r="AP43" s="16">
        <v>13896672575</v>
      </c>
    </row>
    <row r="44" s="2" customFormat="1" ht="48" spans="1:42">
      <c r="A44" s="15">
        <v>31</v>
      </c>
      <c r="B44" s="16" t="s">
        <v>457</v>
      </c>
      <c r="C44" s="16" t="s">
        <v>78</v>
      </c>
      <c r="D44" s="16" t="s">
        <v>79</v>
      </c>
      <c r="E44" s="16" t="s">
        <v>458</v>
      </c>
      <c r="F44" s="16" t="s">
        <v>60</v>
      </c>
      <c r="G44" s="16" t="s">
        <v>459</v>
      </c>
      <c r="H44" s="16" t="s">
        <v>460</v>
      </c>
      <c r="I44" s="16" t="s">
        <v>461</v>
      </c>
      <c r="J44" s="16" t="s">
        <v>462</v>
      </c>
      <c r="K44" s="16" t="s">
        <v>463</v>
      </c>
      <c r="L44" s="16" t="s">
        <v>437</v>
      </c>
      <c r="M44" s="16" t="s">
        <v>464</v>
      </c>
      <c r="N44" s="16" t="s">
        <v>465</v>
      </c>
      <c r="O44" s="16" t="s">
        <v>466</v>
      </c>
      <c r="P44" s="16" t="s">
        <v>467</v>
      </c>
      <c r="Q44" s="16" t="s">
        <v>468</v>
      </c>
      <c r="R44" s="16">
        <v>0.95</v>
      </c>
      <c r="S44" s="16" t="s">
        <v>72</v>
      </c>
      <c r="T44" s="16" t="s">
        <v>469</v>
      </c>
      <c r="U44" s="16">
        <v>2022</v>
      </c>
      <c r="V44" s="16" t="s">
        <v>73</v>
      </c>
      <c r="W44" s="16">
        <v>2022.3</v>
      </c>
      <c r="X44" s="16">
        <v>2022.11</v>
      </c>
      <c r="Y44" s="25">
        <f t="shared" si="0"/>
        <v>30</v>
      </c>
      <c r="Z44" s="25">
        <v>30</v>
      </c>
      <c r="AA44" s="25"/>
      <c r="AB44" s="25"/>
      <c r="AC44" s="25"/>
      <c r="AD44" s="16">
        <v>580</v>
      </c>
      <c r="AE44" s="16">
        <v>110</v>
      </c>
      <c r="AF44" s="16" t="s">
        <v>74</v>
      </c>
      <c r="AG44" s="16" t="s">
        <v>74</v>
      </c>
      <c r="AH44" s="16" t="s">
        <v>74</v>
      </c>
      <c r="AI44" s="16" t="s">
        <v>73</v>
      </c>
      <c r="AJ44" s="16" t="s">
        <v>73</v>
      </c>
      <c r="AK44" s="16" t="s">
        <v>74</v>
      </c>
      <c r="AL44" s="16"/>
      <c r="AM44" s="16" t="s">
        <v>74</v>
      </c>
      <c r="AN44" s="16"/>
      <c r="AO44" s="16" t="s">
        <v>470</v>
      </c>
      <c r="AP44" s="16">
        <v>71632008</v>
      </c>
    </row>
    <row r="45" s="2" customFormat="1" ht="60" spans="1:42">
      <c r="A45" s="15">
        <v>32</v>
      </c>
      <c r="B45" s="16" t="s">
        <v>471</v>
      </c>
      <c r="C45" s="16" t="s">
        <v>78</v>
      </c>
      <c r="D45" s="16" t="s">
        <v>98</v>
      </c>
      <c r="E45" s="16" t="s">
        <v>472</v>
      </c>
      <c r="F45" s="16" t="s">
        <v>320</v>
      </c>
      <c r="G45" s="16" t="s">
        <v>473</v>
      </c>
      <c r="H45" s="16" t="s">
        <v>474</v>
      </c>
      <c r="I45" s="16" t="s">
        <v>475</v>
      </c>
      <c r="J45" s="16" t="s">
        <v>476</v>
      </c>
      <c r="K45" s="16" t="s">
        <v>472</v>
      </c>
      <c r="L45" s="16" t="s">
        <v>477</v>
      </c>
      <c r="M45" s="16" t="s">
        <v>478</v>
      </c>
      <c r="N45" s="16" t="s">
        <v>479</v>
      </c>
      <c r="O45" s="16" t="s">
        <v>480</v>
      </c>
      <c r="P45" s="16" t="s">
        <v>481</v>
      </c>
      <c r="Q45" s="16" t="s">
        <v>482</v>
      </c>
      <c r="R45" s="16" t="s">
        <v>483</v>
      </c>
      <c r="S45" s="16" t="s">
        <v>72</v>
      </c>
      <c r="T45" s="16" t="s">
        <v>484</v>
      </c>
      <c r="U45" s="16">
        <v>2022</v>
      </c>
      <c r="V45" s="16" t="s">
        <v>73</v>
      </c>
      <c r="W45" s="16">
        <v>2022.01</v>
      </c>
      <c r="X45" s="16">
        <v>2022.12</v>
      </c>
      <c r="Y45" s="25">
        <f t="shared" si="0"/>
        <v>162</v>
      </c>
      <c r="Z45" s="25">
        <v>162</v>
      </c>
      <c r="AA45" s="25">
        <v>0</v>
      </c>
      <c r="AB45" s="25"/>
      <c r="AC45" s="25">
        <v>0</v>
      </c>
      <c r="AD45" s="16">
        <v>2527</v>
      </c>
      <c r="AE45" s="16">
        <v>516</v>
      </c>
      <c r="AF45" s="16" t="s">
        <v>74</v>
      </c>
      <c r="AG45" s="16" t="s">
        <v>74</v>
      </c>
      <c r="AH45" s="16" t="s">
        <v>74</v>
      </c>
      <c r="AI45" s="16" t="s">
        <v>73</v>
      </c>
      <c r="AJ45" s="16" t="s">
        <v>74</v>
      </c>
      <c r="AK45" s="16" t="s">
        <v>74</v>
      </c>
      <c r="AL45" s="16"/>
      <c r="AM45" s="16" t="s">
        <v>74</v>
      </c>
      <c r="AN45" s="16"/>
      <c r="AO45" s="16" t="s">
        <v>485</v>
      </c>
      <c r="AP45" s="16">
        <v>13996898996</v>
      </c>
    </row>
    <row r="46" s="2" customFormat="1" ht="48" spans="1:42">
      <c r="A46" s="15">
        <v>33</v>
      </c>
      <c r="B46" s="16" t="s">
        <v>486</v>
      </c>
      <c r="C46" s="16" t="s">
        <v>97</v>
      </c>
      <c r="D46" s="16" t="s">
        <v>284</v>
      </c>
      <c r="E46" s="16" t="s">
        <v>487</v>
      </c>
      <c r="F46" s="16" t="s">
        <v>320</v>
      </c>
      <c r="G46" s="16" t="s">
        <v>473</v>
      </c>
      <c r="H46" s="16" t="s">
        <v>488</v>
      </c>
      <c r="I46" s="16" t="s">
        <v>489</v>
      </c>
      <c r="J46" s="16" t="s">
        <v>490</v>
      </c>
      <c r="K46" s="16" t="s">
        <v>491</v>
      </c>
      <c r="L46" s="16" t="s">
        <v>477</v>
      </c>
      <c r="M46" s="16" t="s">
        <v>478</v>
      </c>
      <c r="N46" s="16" t="s">
        <v>479</v>
      </c>
      <c r="O46" s="16" t="s">
        <v>492</v>
      </c>
      <c r="P46" s="16" t="s">
        <v>493</v>
      </c>
      <c r="Q46" s="16" t="s">
        <v>482</v>
      </c>
      <c r="R46" s="16" t="s">
        <v>483</v>
      </c>
      <c r="S46" s="16" t="s">
        <v>72</v>
      </c>
      <c r="T46" s="16" t="s">
        <v>484</v>
      </c>
      <c r="U46" s="16">
        <v>2022</v>
      </c>
      <c r="V46" s="16" t="s">
        <v>73</v>
      </c>
      <c r="W46" s="16">
        <v>2022.01</v>
      </c>
      <c r="X46" s="16" t="s">
        <v>494</v>
      </c>
      <c r="Y46" s="25">
        <f t="shared" si="0"/>
        <v>187.5</v>
      </c>
      <c r="Z46" s="25">
        <v>50</v>
      </c>
      <c r="AA46" s="25">
        <v>0</v>
      </c>
      <c r="AB46" s="25">
        <v>137.5</v>
      </c>
      <c r="AC46" s="25">
        <v>0</v>
      </c>
      <c r="AD46" s="16">
        <v>800</v>
      </c>
      <c r="AE46" s="16">
        <v>86</v>
      </c>
      <c r="AF46" s="16" t="s">
        <v>74</v>
      </c>
      <c r="AG46" s="16" t="s">
        <v>74</v>
      </c>
      <c r="AH46" s="16" t="s">
        <v>74</v>
      </c>
      <c r="AI46" s="16" t="s">
        <v>73</v>
      </c>
      <c r="AJ46" s="16" t="s">
        <v>74</v>
      </c>
      <c r="AK46" s="16" t="s">
        <v>74</v>
      </c>
      <c r="AL46" s="16"/>
      <c r="AM46" s="16" t="s">
        <v>74</v>
      </c>
      <c r="AN46" s="16"/>
      <c r="AO46" s="16" t="s">
        <v>485</v>
      </c>
      <c r="AP46" s="16">
        <v>13996898996</v>
      </c>
    </row>
    <row r="47" s="2" customFormat="1" ht="36" spans="1:42">
      <c r="A47" s="15">
        <v>34</v>
      </c>
      <c r="B47" s="16" t="s">
        <v>495</v>
      </c>
      <c r="C47" s="16" t="s">
        <v>97</v>
      </c>
      <c r="D47" s="16" t="s">
        <v>284</v>
      </c>
      <c r="E47" s="16" t="s">
        <v>496</v>
      </c>
      <c r="F47" s="16" t="s">
        <v>320</v>
      </c>
      <c r="G47" s="16" t="s">
        <v>497</v>
      </c>
      <c r="H47" s="16" t="s">
        <v>498</v>
      </c>
      <c r="I47" s="16" t="s">
        <v>499</v>
      </c>
      <c r="J47" s="16" t="s">
        <v>500</v>
      </c>
      <c r="K47" s="16" t="s">
        <v>501</v>
      </c>
      <c r="L47" s="16" t="s">
        <v>477</v>
      </c>
      <c r="M47" s="16" t="s">
        <v>478</v>
      </c>
      <c r="N47" s="16" t="s">
        <v>502</v>
      </c>
      <c r="O47" s="16" t="s">
        <v>503</v>
      </c>
      <c r="P47" s="16" t="s">
        <v>504</v>
      </c>
      <c r="Q47" s="16" t="s">
        <v>505</v>
      </c>
      <c r="R47" s="16" t="s">
        <v>483</v>
      </c>
      <c r="S47" s="16" t="s">
        <v>72</v>
      </c>
      <c r="T47" s="16" t="s">
        <v>484</v>
      </c>
      <c r="U47" s="16">
        <v>2022</v>
      </c>
      <c r="V47" s="16" t="s">
        <v>73</v>
      </c>
      <c r="W47" s="16">
        <v>2022.01</v>
      </c>
      <c r="X47" s="16" t="s">
        <v>494</v>
      </c>
      <c r="Y47" s="25">
        <f t="shared" ref="Y47:Y78" si="1">Z47+AA47+AB47+AC47</f>
        <v>31.5</v>
      </c>
      <c r="Z47" s="25">
        <v>31.5</v>
      </c>
      <c r="AA47" s="25">
        <v>0</v>
      </c>
      <c r="AB47" s="25">
        <v>0</v>
      </c>
      <c r="AC47" s="25">
        <v>0</v>
      </c>
      <c r="AD47" s="16">
        <v>480</v>
      </c>
      <c r="AE47" s="16">
        <v>72</v>
      </c>
      <c r="AF47" s="16" t="s">
        <v>74</v>
      </c>
      <c r="AG47" s="16" t="s">
        <v>74</v>
      </c>
      <c r="AH47" s="16" t="s">
        <v>74</v>
      </c>
      <c r="AI47" s="16" t="s">
        <v>73</v>
      </c>
      <c r="AJ47" s="16" t="s">
        <v>73</v>
      </c>
      <c r="AK47" s="16" t="s">
        <v>74</v>
      </c>
      <c r="AL47" s="16"/>
      <c r="AM47" s="16" t="s">
        <v>74</v>
      </c>
      <c r="AN47" s="16"/>
      <c r="AO47" s="16" t="s">
        <v>506</v>
      </c>
      <c r="AP47" s="16">
        <v>18225114543</v>
      </c>
    </row>
    <row r="48" s="3" customFormat="1" ht="84" spans="1:42">
      <c r="A48" s="20">
        <v>35</v>
      </c>
      <c r="B48" s="21" t="s">
        <v>507</v>
      </c>
      <c r="C48" s="21" t="s">
        <v>97</v>
      </c>
      <c r="D48" s="21" t="s">
        <v>98</v>
      </c>
      <c r="E48" s="21" t="s">
        <v>508</v>
      </c>
      <c r="F48" s="21" t="s">
        <v>60</v>
      </c>
      <c r="G48" s="21" t="s">
        <v>497</v>
      </c>
      <c r="H48" s="21" t="s">
        <v>509</v>
      </c>
      <c r="I48" s="21" t="s">
        <v>510</v>
      </c>
      <c r="J48" s="21" t="s">
        <v>511</v>
      </c>
      <c r="K48" s="21" t="s">
        <v>508</v>
      </c>
      <c r="L48" s="21" t="s">
        <v>477</v>
      </c>
      <c r="M48" s="21" t="s">
        <v>478</v>
      </c>
      <c r="N48" s="21" t="s">
        <v>512</v>
      </c>
      <c r="O48" s="21" t="s">
        <v>509</v>
      </c>
      <c r="P48" s="21" t="s">
        <v>513</v>
      </c>
      <c r="Q48" s="21" t="s">
        <v>482</v>
      </c>
      <c r="R48" s="21" t="s">
        <v>483</v>
      </c>
      <c r="S48" s="21" t="s">
        <v>72</v>
      </c>
      <c r="T48" s="21" t="s">
        <v>484</v>
      </c>
      <c r="U48" s="21">
        <v>2022</v>
      </c>
      <c r="V48" s="21" t="s">
        <v>73</v>
      </c>
      <c r="W48" s="21">
        <v>2022.01</v>
      </c>
      <c r="X48" s="21" t="s">
        <v>494</v>
      </c>
      <c r="Y48" s="25">
        <f t="shared" si="1"/>
        <v>60</v>
      </c>
      <c r="Z48" s="27">
        <v>60</v>
      </c>
      <c r="AA48" s="27">
        <v>0</v>
      </c>
      <c r="AB48" s="27">
        <v>0</v>
      </c>
      <c r="AC48" s="27">
        <v>0</v>
      </c>
      <c r="AD48" s="21">
        <v>472</v>
      </c>
      <c r="AE48" s="21">
        <v>35</v>
      </c>
      <c r="AF48" s="21" t="s">
        <v>74</v>
      </c>
      <c r="AG48" s="21" t="s">
        <v>74</v>
      </c>
      <c r="AH48" s="21" t="s">
        <v>74</v>
      </c>
      <c r="AI48" s="21" t="s">
        <v>73</v>
      </c>
      <c r="AJ48" s="21" t="s">
        <v>73</v>
      </c>
      <c r="AK48" s="21" t="s">
        <v>74</v>
      </c>
      <c r="AL48" s="21"/>
      <c r="AM48" s="21" t="s">
        <v>73</v>
      </c>
      <c r="AN48" s="21" t="s">
        <v>514</v>
      </c>
      <c r="AO48" s="21" t="s">
        <v>506</v>
      </c>
      <c r="AP48" s="21">
        <v>18225114543</v>
      </c>
    </row>
    <row r="49" s="2" customFormat="1" ht="60" spans="1:42">
      <c r="A49" s="15">
        <v>36</v>
      </c>
      <c r="B49" s="16" t="s">
        <v>515</v>
      </c>
      <c r="C49" s="16" t="s">
        <v>78</v>
      </c>
      <c r="D49" s="16" t="s">
        <v>79</v>
      </c>
      <c r="E49" s="16" t="s">
        <v>516</v>
      </c>
      <c r="F49" s="16" t="s">
        <v>60</v>
      </c>
      <c r="G49" s="16" t="s">
        <v>517</v>
      </c>
      <c r="H49" s="17" t="s">
        <v>518</v>
      </c>
      <c r="I49" s="16" t="s">
        <v>519</v>
      </c>
      <c r="J49" s="16" t="s">
        <v>520</v>
      </c>
      <c r="K49" s="16" t="s">
        <v>521</v>
      </c>
      <c r="L49" s="16" t="s">
        <v>86</v>
      </c>
      <c r="M49" s="16" t="s">
        <v>87</v>
      </c>
      <c r="N49" s="16" t="s">
        <v>522</v>
      </c>
      <c r="O49" s="16" t="s">
        <v>523</v>
      </c>
      <c r="P49" s="16" t="s">
        <v>524</v>
      </c>
      <c r="Q49" s="16" t="s">
        <v>482</v>
      </c>
      <c r="R49" s="16" t="s">
        <v>525</v>
      </c>
      <c r="S49" s="16" t="s">
        <v>72</v>
      </c>
      <c r="T49" s="16" t="s">
        <v>526</v>
      </c>
      <c r="U49" s="16">
        <v>2022</v>
      </c>
      <c r="V49" s="16" t="s">
        <v>73</v>
      </c>
      <c r="W49" s="16">
        <v>2022.01</v>
      </c>
      <c r="X49" s="16">
        <v>2022.09</v>
      </c>
      <c r="Y49" s="25">
        <f t="shared" si="1"/>
        <v>50</v>
      </c>
      <c r="Z49" s="25">
        <v>50</v>
      </c>
      <c r="AA49" s="25">
        <v>0</v>
      </c>
      <c r="AB49" s="25">
        <v>0</v>
      </c>
      <c r="AC49" s="25">
        <v>0</v>
      </c>
      <c r="AD49" s="16">
        <v>312</v>
      </c>
      <c r="AE49" s="16">
        <v>41</v>
      </c>
      <c r="AF49" s="16" t="s">
        <v>74</v>
      </c>
      <c r="AG49" s="16" t="s">
        <v>74</v>
      </c>
      <c r="AH49" s="16" t="s">
        <v>74</v>
      </c>
      <c r="AI49" s="16" t="s">
        <v>73</v>
      </c>
      <c r="AJ49" s="16" t="s">
        <v>74</v>
      </c>
      <c r="AK49" s="16" t="s">
        <v>74</v>
      </c>
      <c r="AL49" s="16" t="s">
        <v>75</v>
      </c>
      <c r="AM49" s="16" t="s">
        <v>74</v>
      </c>
      <c r="AN49" s="16" t="s">
        <v>75</v>
      </c>
      <c r="AO49" s="16" t="s">
        <v>527</v>
      </c>
      <c r="AP49" s="16">
        <v>13896588748</v>
      </c>
    </row>
    <row r="50" s="2" customFormat="1" ht="48" spans="1:42">
      <c r="A50" s="15">
        <v>37</v>
      </c>
      <c r="B50" s="16" t="s">
        <v>528</v>
      </c>
      <c r="C50" s="16" t="s">
        <v>529</v>
      </c>
      <c r="D50" s="16" t="s">
        <v>530</v>
      </c>
      <c r="E50" s="16" t="s">
        <v>531</v>
      </c>
      <c r="F50" s="16" t="s">
        <v>60</v>
      </c>
      <c r="G50" s="16" t="s">
        <v>532</v>
      </c>
      <c r="H50" s="16" t="s">
        <v>533</v>
      </c>
      <c r="I50" s="16" t="s">
        <v>534</v>
      </c>
      <c r="J50" s="16" t="s">
        <v>535</v>
      </c>
      <c r="K50" s="16" t="s">
        <v>536</v>
      </c>
      <c r="L50" s="16" t="s">
        <v>86</v>
      </c>
      <c r="M50" s="16" t="s">
        <v>87</v>
      </c>
      <c r="N50" s="16" t="s">
        <v>537</v>
      </c>
      <c r="O50" s="16" t="s">
        <v>538</v>
      </c>
      <c r="P50" s="16" t="s">
        <v>539</v>
      </c>
      <c r="Q50" s="16" t="s">
        <v>482</v>
      </c>
      <c r="R50" s="16" t="s">
        <v>525</v>
      </c>
      <c r="S50" s="16" t="s">
        <v>72</v>
      </c>
      <c r="T50" s="16" t="s">
        <v>526</v>
      </c>
      <c r="U50" s="16">
        <v>2022</v>
      </c>
      <c r="V50" s="16" t="s">
        <v>73</v>
      </c>
      <c r="W50" s="16">
        <v>2022.01</v>
      </c>
      <c r="X50" s="16">
        <v>2022.09</v>
      </c>
      <c r="Y50" s="25">
        <f t="shared" si="1"/>
        <v>15</v>
      </c>
      <c r="Z50" s="25">
        <v>15</v>
      </c>
      <c r="AA50" s="25">
        <v>0</v>
      </c>
      <c r="AB50" s="25">
        <v>0</v>
      </c>
      <c r="AC50" s="25">
        <v>0</v>
      </c>
      <c r="AD50" s="16">
        <v>282</v>
      </c>
      <c r="AE50" s="16">
        <v>20</v>
      </c>
      <c r="AF50" s="16" t="s">
        <v>74</v>
      </c>
      <c r="AG50" s="16" t="s">
        <v>74</v>
      </c>
      <c r="AH50" s="16" t="s">
        <v>74</v>
      </c>
      <c r="AI50" s="16" t="s">
        <v>73</v>
      </c>
      <c r="AJ50" s="16" t="s">
        <v>74</v>
      </c>
      <c r="AK50" s="16" t="s">
        <v>74</v>
      </c>
      <c r="AL50" s="16" t="s">
        <v>75</v>
      </c>
      <c r="AM50" s="16" t="s">
        <v>74</v>
      </c>
      <c r="AN50" s="16" t="s">
        <v>75</v>
      </c>
      <c r="AO50" s="16" t="s">
        <v>527</v>
      </c>
      <c r="AP50" s="16">
        <v>13896588748</v>
      </c>
    </row>
    <row r="51" s="2" customFormat="1" ht="60" spans="1:42">
      <c r="A51" s="15">
        <v>38</v>
      </c>
      <c r="B51" s="16" t="s">
        <v>540</v>
      </c>
      <c r="C51" s="16" t="s">
        <v>97</v>
      </c>
      <c r="D51" s="16" t="s">
        <v>284</v>
      </c>
      <c r="E51" s="16" t="s">
        <v>541</v>
      </c>
      <c r="F51" s="16" t="s">
        <v>60</v>
      </c>
      <c r="G51" s="16" t="s">
        <v>517</v>
      </c>
      <c r="H51" s="16" t="s">
        <v>542</v>
      </c>
      <c r="I51" s="16" t="s">
        <v>543</v>
      </c>
      <c r="J51" s="16" t="s">
        <v>544</v>
      </c>
      <c r="K51" s="16" t="s">
        <v>545</v>
      </c>
      <c r="L51" s="16" t="s">
        <v>86</v>
      </c>
      <c r="M51" s="16" t="s">
        <v>87</v>
      </c>
      <c r="N51" s="16" t="s">
        <v>546</v>
      </c>
      <c r="O51" s="16" t="s">
        <v>353</v>
      </c>
      <c r="P51" s="16" t="s">
        <v>547</v>
      </c>
      <c r="Q51" s="16" t="s">
        <v>482</v>
      </c>
      <c r="R51" s="16" t="s">
        <v>525</v>
      </c>
      <c r="S51" s="16" t="s">
        <v>72</v>
      </c>
      <c r="T51" s="16" t="s">
        <v>526</v>
      </c>
      <c r="U51" s="16">
        <v>2022</v>
      </c>
      <c r="V51" s="16" t="s">
        <v>73</v>
      </c>
      <c r="W51" s="16">
        <v>2022.01</v>
      </c>
      <c r="X51" s="16">
        <v>2022.09</v>
      </c>
      <c r="Y51" s="25">
        <f t="shared" si="1"/>
        <v>72</v>
      </c>
      <c r="Z51" s="25">
        <v>72</v>
      </c>
      <c r="AA51" s="25">
        <v>0</v>
      </c>
      <c r="AB51" s="25">
        <v>0</v>
      </c>
      <c r="AC51" s="25">
        <v>0</v>
      </c>
      <c r="AD51" s="16">
        <v>230</v>
      </c>
      <c r="AE51" s="16">
        <v>32</v>
      </c>
      <c r="AF51" s="16" t="s">
        <v>74</v>
      </c>
      <c r="AG51" s="16" t="s">
        <v>74</v>
      </c>
      <c r="AH51" s="16" t="s">
        <v>74</v>
      </c>
      <c r="AI51" s="16" t="s">
        <v>73</v>
      </c>
      <c r="AJ51" s="16" t="s">
        <v>74</v>
      </c>
      <c r="AK51" s="16" t="s">
        <v>74</v>
      </c>
      <c r="AL51" s="16" t="s">
        <v>75</v>
      </c>
      <c r="AM51" s="16" t="s">
        <v>74</v>
      </c>
      <c r="AN51" s="16" t="s">
        <v>75</v>
      </c>
      <c r="AO51" s="16" t="s">
        <v>527</v>
      </c>
      <c r="AP51" s="16">
        <v>13896588748</v>
      </c>
    </row>
    <row r="52" s="2" customFormat="1" ht="48" spans="1:42">
      <c r="A52" s="15">
        <v>39</v>
      </c>
      <c r="B52" s="16" t="s">
        <v>548</v>
      </c>
      <c r="C52" s="16" t="s">
        <v>529</v>
      </c>
      <c r="D52" s="16" t="s">
        <v>530</v>
      </c>
      <c r="E52" s="16" t="s">
        <v>549</v>
      </c>
      <c r="F52" s="16" t="s">
        <v>60</v>
      </c>
      <c r="G52" s="16" t="s">
        <v>550</v>
      </c>
      <c r="H52" s="16" t="s">
        <v>551</v>
      </c>
      <c r="I52" s="16" t="s">
        <v>552</v>
      </c>
      <c r="J52" s="16" t="s">
        <v>553</v>
      </c>
      <c r="K52" s="16" t="s">
        <v>554</v>
      </c>
      <c r="L52" s="16" t="s">
        <v>86</v>
      </c>
      <c r="M52" s="16" t="s">
        <v>87</v>
      </c>
      <c r="N52" s="16" t="s">
        <v>555</v>
      </c>
      <c r="O52" s="16" t="s">
        <v>206</v>
      </c>
      <c r="P52" s="16" t="s">
        <v>556</v>
      </c>
      <c r="Q52" s="16" t="s">
        <v>482</v>
      </c>
      <c r="R52" s="16" t="s">
        <v>525</v>
      </c>
      <c r="S52" s="16" t="s">
        <v>72</v>
      </c>
      <c r="T52" s="16" t="s">
        <v>526</v>
      </c>
      <c r="U52" s="16">
        <v>2022</v>
      </c>
      <c r="V52" s="16" t="s">
        <v>73</v>
      </c>
      <c r="W52" s="16">
        <v>2022.01</v>
      </c>
      <c r="X52" s="16">
        <v>2022.09</v>
      </c>
      <c r="Y52" s="25">
        <f t="shared" si="1"/>
        <v>120</v>
      </c>
      <c r="Z52" s="25">
        <v>120</v>
      </c>
      <c r="AA52" s="25">
        <v>0</v>
      </c>
      <c r="AB52" s="25">
        <v>0</v>
      </c>
      <c r="AC52" s="25">
        <v>0</v>
      </c>
      <c r="AD52" s="16">
        <v>549</v>
      </c>
      <c r="AE52" s="16">
        <v>255</v>
      </c>
      <c r="AF52" s="16" t="s">
        <v>74</v>
      </c>
      <c r="AG52" s="16" t="s">
        <v>74</v>
      </c>
      <c r="AH52" s="16" t="s">
        <v>74</v>
      </c>
      <c r="AI52" s="16" t="s">
        <v>73</v>
      </c>
      <c r="AJ52" s="16" t="s">
        <v>74</v>
      </c>
      <c r="AK52" s="16" t="s">
        <v>74</v>
      </c>
      <c r="AL52" s="16" t="s">
        <v>75</v>
      </c>
      <c r="AM52" s="16" t="s">
        <v>74</v>
      </c>
      <c r="AN52" s="16" t="s">
        <v>75</v>
      </c>
      <c r="AO52" s="16" t="s">
        <v>527</v>
      </c>
      <c r="AP52" s="16">
        <v>13896588748</v>
      </c>
    </row>
    <row r="53" s="2" customFormat="1" ht="132" spans="1:42">
      <c r="A53" s="15">
        <v>40</v>
      </c>
      <c r="B53" s="16" t="s">
        <v>557</v>
      </c>
      <c r="C53" s="16" t="s">
        <v>78</v>
      </c>
      <c r="D53" s="16" t="s">
        <v>98</v>
      </c>
      <c r="E53" s="16" t="s">
        <v>558</v>
      </c>
      <c r="F53" s="16" t="s">
        <v>60</v>
      </c>
      <c r="G53" s="16" t="s">
        <v>559</v>
      </c>
      <c r="H53" s="16" t="s">
        <v>560</v>
      </c>
      <c r="I53" s="16" t="s">
        <v>561</v>
      </c>
      <c r="J53" s="16" t="s">
        <v>562</v>
      </c>
      <c r="K53" s="16" t="s">
        <v>563</v>
      </c>
      <c r="L53" s="16" t="s">
        <v>205</v>
      </c>
      <c r="M53" s="16" t="s">
        <v>87</v>
      </c>
      <c r="N53" s="16" t="s">
        <v>564</v>
      </c>
      <c r="O53" s="16" t="s">
        <v>206</v>
      </c>
      <c r="P53" s="16" t="s">
        <v>565</v>
      </c>
      <c r="Q53" s="16" t="s">
        <v>566</v>
      </c>
      <c r="R53" s="16" t="s">
        <v>567</v>
      </c>
      <c r="S53" s="16" t="s">
        <v>72</v>
      </c>
      <c r="T53" s="16" t="s">
        <v>568</v>
      </c>
      <c r="U53" s="16">
        <v>2022</v>
      </c>
      <c r="V53" s="16" t="s">
        <v>73</v>
      </c>
      <c r="W53" s="16">
        <v>2022.1</v>
      </c>
      <c r="X53" s="16">
        <v>2022.6</v>
      </c>
      <c r="Y53" s="25">
        <f t="shared" si="1"/>
        <v>18</v>
      </c>
      <c r="Z53" s="25">
        <v>18</v>
      </c>
      <c r="AA53" s="25"/>
      <c r="AB53" s="25"/>
      <c r="AC53" s="25"/>
      <c r="AD53" s="16">
        <v>126</v>
      </c>
      <c r="AE53" s="16">
        <v>29</v>
      </c>
      <c r="AF53" s="16" t="s">
        <v>74</v>
      </c>
      <c r="AG53" s="16" t="s">
        <v>74</v>
      </c>
      <c r="AH53" s="16" t="s">
        <v>74</v>
      </c>
      <c r="AI53" s="16" t="s">
        <v>73</v>
      </c>
      <c r="AJ53" s="16" t="s">
        <v>73</v>
      </c>
      <c r="AK53" s="16" t="s">
        <v>74</v>
      </c>
      <c r="AL53" s="16"/>
      <c r="AM53" s="16" t="s">
        <v>74</v>
      </c>
      <c r="AN53" s="16"/>
      <c r="AO53" s="16" t="s">
        <v>569</v>
      </c>
      <c r="AP53" s="16">
        <v>15223309789</v>
      </c>
    </row>
    <row r="54" s="2" customFormat="1" ht="84" spans="1:42">
      <c r="A54" s="15">
        <v>41</v>
      </c>
      <c r="B54" s="16" t="s">
        <v>570</v>
      </c>
      <c r="C54" s="16" t="s">
        <v>78</v>
      </c>
      <c r="D54" s="16" t="s">
        <v>79</v>
      </c>
      <c r="E54" s="16" t="s">
        <v>571</v>
      </c>
      <c r="F54" s="16" t="s">
        <v>60</v>
      </c>
      <c r="G54" s="16" t="s">
        <v>572</v>
      </c>
      <c r="H54" s="17" t="s">
        <v>573</v>
      </c>
      <c r="I54" s="16" t="s">
        <v>574</v>
      </c>
      <c r="J54" s="16" t="s">
        <v>575</v>
      </c>
      <c r="K54" s="16" t="s">
        <v>576</v>
      </c>
      <c r="L54" s="16" t="s">
        <v>577</v>
      </c>
      <c r="M54" s="16" t="s">
        <v>578</v>
      </c>
      <c r="N54" s="16" t="s">
        <v>579</v>
      </c>
      <c r="O54" s="16" t="s">
        <v>580</v>
      </c>
      <c r="P54" s="16" t="s">
        <v>581</v>
      </c>
      <c r="Q54" s="16" t="s">
        <v>582</v>
      </c>
      <c r="R54" s="16" t="s">
        <v>225</v>
      </c>
      <c r="S54" s="16" t="s">
        <v>72</v>
      </c>
      <c r="T54" s="16" t="s">
        <v>583</v>
      </c>
      <c r="U54" s="16">
        <v>2022</v>
      </c>
      <c r="V54" s="16" t="s">
        <v>73</v>
      </c>
      <c r="W54" s="16">
        <v>2022.1</v>
      </c>
      <c r="X54" s="16">
        <v>2022.11</v>
      </c>
      <c r="Y54" s="25">
        <f t="shared" si="1"/>
        <v>230</v>
      </c>
      <c r="Z54" s="25">
        <v>80</v>
      </c>
      <c r="AA54" s="25">
        <v>0</v>
      </c>
      <c r="AB54" s="25">
        <v>0</v>
      </c>
      <c r="AC54" s="25">
        <v>150</v>
      </c>
      <c r="AD54" s="16">
        <v>295</v>
      </c>
      <c r="AE54" s="16">
        <v>9</v>
      </c>
      <c r="AF54" s="16" t="s">
        <v>74</v>
      </c>
      <c r="AG54" s="16" t="s">
        <v>74</v>
      </c>
      <c r="AH54" s="16" t="s">
        <v>74</v>
      </c>
      <c r="AI54" s="16" t="s">
        <v>73</v>
      </c>
      <c r="AJ54" s="16" t="s">
        <v>74</v>
      </c>
      <c r="AK54" s="16" t="s">
        <v>73</v>
      </c>
      <c r="AL54" s="16" t="s">
        <v>584</v>
      </c>
      <c r="AM54" s="16" t="s">
        <v>73</v>
      </c>
      <c r="AN54" s="16" t="s">
        <v>585</v>
      </c>
      <c r="AO54" s="16" t="s">
        <v>586</v>
      </c>
      <c r="AP54" s="16">
        <v>13306820681</v>
      </c>
    </row>
    <row r="55" s="2" customFormat="1" ht="96" spans="1:42">
      <c r="A55" s="15">
        <v>42</v>
      </c>
      <c r="B55" s="16" t="s">
        <v>587</v>
      </c>
      <c r="C55" s="16" t="s">
        <v>529</v>
      </c>
      <c r="D55" s="16" t="s">
        <v>530</v>
      </c>
      <c r="E55" s="16" t="s">
        <v>588</v>
      </c>
      <c r="F55" s="16" t="s">
        <v>60</v>
      </c>
      <c r="G55" s="16" t="s">
        <v>572</v>
      </c>
      <c r="H55" s="16" t="s">
        <v>589</v>
      </c>
      <c r="I55" s="16" t="s">
        <v>590</v>
      </c>
      <c r="J55" s="16" t="s">
        <v>591</v>
      </c>
      <c r="K55" s="16" t="s">
        <v>592</v>
      </c>
      <c r="L55" s="16" t="s">
        <v>577</v>
      </c>
      <c r="M55" s="16" t="s">
        <v>578</v>
      </c>
      <c r="N55" s="16" t="s">
        <v>593</v>
      </c>
      <c r="O55" s="16" t="s">
        <v>594</v>
      </c>
      <c r="P55" s="16" t="s">
        <v>595</v>
      </c>
      <c r="Q55" s="16" t="s">
        <v>596</v>
      </c>
      <c r="R55" s="16" t="s">
        <v>225</v>
      </c>
      <c r="S55" s="16" t="s">
        <v>72</v>
      </c>
      <c r="T55" s="16" t="s">
        <v>597</v>
      </c>
      <c r="U55" s="16">
        <v>2022</v>
      </c>
      <c r="V55" s="16" t="s">
        <v>73</v>
      </c>
      <c r="W55" s="16">
        <v>2022.4</v>
      </c>
      <c r="X55" s="16">
        <v>2022.11</v>
      </c>
      <c r="Y55" s="25">
        <f t="shared" si="1"/>
        <v>40</v>
      </c>
      <c r="Z55" s="25">
        <v>40</v>
      </c>
      <c r="AA55" s="25">
        <v>0</v>
      </c>
      <c r="AB55" s="25">
        <v>0</v>
      </c>
      <c r="AC55" s="25">
        <v>0</v>
      </c>
      <c r="AD55" s="16">
        <v>500</v>
      </c>
      <c r="AE55" s="16">
        <v>70</v>
      </c>
      <c r="AF55" s="16" t="s">
        <v>74</v>
      </c>
      <c r="AG55" s="16" t="s">
        <v>74</v>
      </c>
      <c r="AH55" s="16" t="s">
        <v>74</v>
      </c>
      <c r="AI55" s="16" t="s">
        <v>73</v>
      </c>
      <c r="AJ55" s="16" t="s">
        <v>74</v>
      </c>
      <c r="AK55" s="16" t="s">
        <v>74</v>
      </c>
      <c r="AL55" s="16" t="s">
        <v>75</v>
      </c>
      <c r="AM55" s="16" t="s">
        <v>74</v>
      </c>
      <c r="AN55" s="16" t="s">
        <v>75</v>
      </c>
      <c r="AO55" s="16" t="s">
        <v>598</v>
      </c>
      <c r="AP55" s="16">
        <v>18325082345</v>
      </c>
    </row>
    <row r="56" s="2" customFormat="1" ht="36" spans="1:42">
      <c r="A56" s="15">
        <v>43</v>
      </c>
      <c r="B56" s="16" t="s">
        <v>599</v>
      </c>
      <c r="C56" s="16" t="s">
        <v>78</v>
      </c>
      <c r="D56" s="16" t="s">
        <v>98</v>
      </c>
      <c r="E56" s="16" t="s">
        <v>600</v>
      </c>
      <c r="F56" s="16" t="s">
        <v>60</v>
      </c>
      <c r="G56" s="16" t="s">
        <v>601</v>
      </c>
      <c r="H56" s="16" t="s">
        <v>602</v>
      </c>
      <c r="I56" s="16" t="s">
        <v>603</v>
      </c>
      <c r="J56" s="16" t="s">
        <v>604</v>
      </c>
      <c r="K56" s="16" t="s">
        <v>605</v>
      </c>
      <c r="L56" s="16" t="s">
        <v>264</v>
      </c>
      <c r="M56" s="16" t="s">
        <v>87</v>
      </c>
      <c r="N56" s="16" t="s">
        <v>606</v>
      </c>
      <c r="O56" s="16" t="s">
        <v>607</v>
      </c>
      <c r="P56" s="16" t="s">
        <v>608</v>
      </c>
      <c r="Q56" s="16" t="s">
        <v>596</v>
      </c>
      <c r="R56" s="16" t="s">
        <v>415</v>
      </c>
      <c r="S56" s="16" t="s">
        <v>72</v>
      </c>
      <c r="T56" s="16" t="s">
        <v>609</v>
      </c>
      <c r="U56" s="16">
        <v>2022</v>
      </c>
      <c r="V56" s="16" t="s">
        <v>73</v>
      </c>
      <c r="W56" s="16">
        <v>2022.02</v>
      </c>
      <c r="X56" s="16">
        <v>2022.12</v>
      </c>
      <c r="Y56" s="25">
        <f t="shared" si="1"/>
        <v>98</v>
      </c>
      <c r="Z56" s="25">
        <v>98</v>
      </c>
      <c r="AA56" s="25">
        <v>0</v>
      </c>
      <c r="AB56" s="25">
        <v>0</v>
      </c>
      <c r="AC56" s="25">
        <v>0</v>
      </c>
      <c r="AD56" s="16">
        <v>283</v>
      </c>
      <c r="AE56" s="16">
        <v>47</v>
      </c>
      <c r="AF56" s="16" t="s">
        <v>74</v>
      </c>
      <c r="AG56" s="16" t="s">
        <v>74</v>
      </c>
      <c r="AH56" s="16" t="s">
        <v>74</v>
      </c>
      <c r="AI56" s="16" t="s">
        <v>73</v>
      </c>
      <c r="AJ56" s="16" t="s">
        <v>73</v>
      </c>
      <c r="AK56" s="16" t="s">
        <v>74</v>
      </c>
      <c r="AL56" s="16"/>
      <c r="AM56" s="16" t="s">
        <v>74</v>
      </c>
      <c r="AN56" s="16"/>
      <c r="AO56" s="16" t="s">
        <v>610</v>
      </c>
      <c r="AP56" s="16">
        <v>13908255779</v>
      </c>
    </row>
    <row r="57" s="2" customFormat="1" ht="48" spans="1:42">
      <c r="A57" s="15">
        <v>44</v>
      </c>
      <c r="B57" s="16" t="s">
        <v>611</v>
      </c>
      <c r="C57" s="16" t="s">
        <v>78</v>
      </c>
      <c r="D57" s="16" t="s">
        <v>79</v>
      </c>
      <c r="E57" s="16" t="s">
        <v>612</v>
      </c>
      <c r="F57" s="16" t="s">
        <v>60</v>
      </c>
      <c r="G57" s="16" t="s">
        <v>613</v>
      </c>
      <c r="H57" s="16" t="s">
        <v>614</v>
      </c>
      <c r="I57" s="16" t="s">
        <v>615</v>
      </c>
      <c r="J57" s="16" t="s">
        <v>616</v>
      </c>
      <c r="K57" s="16" t="s">
        <v>617</v>
      </c>
      <c r="L57" s="16" t="s">
        <v>264</v>
      </c>
      <c r="M57" s="16" t="s">
        <v>87</v>
      </c>
      <c r="N57" s="16" t="s">
        <v>618</v>
      </c>
      <c r="O57" s="16" t="s">
        <v>619</v>
      </c>
      <c r="P57" s="16" t="s">
        <v>620</v>
      </c>
      <c r="Q57" s="16" t="s">
        <v>621</v>
      </c>
      <c r="R57" s="16" t="s">
        <v>415</v>
      </c>
      <c r="S57" s="16" t="s">
        <v>72</v>
      </c>
      <c r="T57" s="16" t="s">
        <v>622</v>
      </c>
      <c r="U57" s="16">
        <v>2022</v>
      </c>
      <c r="V57" s="16" t="s">
        <v>623</v>
      </c>
      <c r="W57" s="16">
        <v>2022.01</v>
      </c>
      <c r="X57" s="16">
        <v>2022.12</v>
      </c>
      <c r="Y57" s="25">
        <f t="shared" si="1"/>
        <v>45</v>
      </c>
      <c r="Z57" s="25">
        <v>30</v>
      </c>
      <c r="AA57" s="25">
        <v>0</v>
      </c>
      <c r="AB57" s="25">
        <v>15</v>
      </c>
      <c r="AC57" s="25">
        <v>0</v>
      </c>
      <c r="AD57" s="16">
        <v>320</v>
      </c>
      <c r="AE57" s="16">
        <v>205</v>
      </c>
      <c r="AF57" s="16" t="s">
        <v>74</v>
      </c>
      <c r="AG57" s="16" t="s">
        <v>74</v>
      </c>
      <c r="AH57" s="16" t="s">
        <v>74</v>
      </c>
      <c r="AI57" s="16" t="s">
        <v>73</v>
      </c>
      <c r="AJ57" s="16" t="s">
        <v>73</v>
      </c>
      <c r="AK57" s="16" t="s">
        <v>73</v>
      </c>
      <c r="AL57" s="16" t="s">
        <v>624</v>
      </c>
      <c r="AM57" s="16" t="s">
        <v>623</v>
      </c>
      <c r="AN57" s="16" t="s">
        <v>625</v>
      </c>
      <c r="AO57" s="16" t="s">
        <v>610</v>
      </c>
      <c r="AP57" s="16">
        <v>13908255779</v>
      </c>
    </row>
    <row r="58" s="2" customFormat="1" ht="36" spans="1:42">
      <c r="A58" s="15">
        <v>45</v>
      </c>
      <c r="B58" s="16" t="s">
        <v>626</v>
      </c>
      <c r="C58" s="16" t="s">
        <v>78</v>
      </c>
      <c r="D58" s="16" t="s">
        <v>79</v>
      </c>
      <c r="E58" s="16" t="s">
        <v>627</v>
      </c>
      <c r="F58" s="16" t="s">
        <v>60</v>
      </c>
      <c r="G58" s="16" t="s">
        <v>601</v>
      </c>
      <c r="H58" s="17" t="s">
        <v>628</v>
      </c>
      <c r="I58" s="16" t="s">
        <v>629</v>
      </c>
      <c r="J58" s="16" t="s">
        <v>630</v>
      </c>
      <c r="K58" s="16" t="s">
        <v>631</v>
      </c>
      <c r="L58" s="16" t="s">
        <v>264</v>
      </c>
      <c r="M58" s="16" t="s">
        <v>87</v>
      </c>
      <c r="N58" s="16" t="s">
        <v>632</v>
      </c>
      <c r="O58" s="16" t="s">
        <v>633</v>
      </c>
      <c r="P58" s="16" t="s">
        <v>634</v>
      </c>
      <c r="Q58" s="16" t="s">
        <v>635</v>
      </c>
      <c r="R58" s="16" t="s">
        <v>636</v>
      </c>
      <c r="S58" s="16" t="s">
        <v>72</v>
      </c>
      <c r="T58" s="16" t="s">
        <v>637</v>
      </c>
      <c r="U58" s="16">
        <v>2022</v>
      </c>
      <c r="V58" s="16" t="s">
        <v>73</v>
      </c>
      <c r="W58" s="16">
        <v>2021.01</v>
      </c>
      <c r="X58" s="16">
        <v>2022.11</v>
      </c>
      <c r="Y58" s="25">
        <f t="shared" si="1"/>
        <v>20</v>
      </c>
      <c r="Z58" s="25">
        <v>10</v>
      </c>
      <c r="AA58" s="25">
        <v>0</v>
      </c>
      <c r="AB58" s="25">
        <v>5</v>
      </c>
      <c r="AC58" s="25">
        <v>5</v>
      </c>
      <c r="AD58" s="16">
        <v>40</v>
      </c>
      <c r="AE58" s="16">
        <v>26</v>
      </c>
      <c r="AF58" s="16" t="s">
        <v>74</v>
      </c>
      <c r="AG58" s="16" t="s">
        <v>74</v>
      </c>
      <c r="AH58" s="16" t="s">
        <v>74</v>
      </c>
      <c r="AI58" s="16" t="s">
        <v>73</v>
      </c>
      <c r="AJ58" s="16" t="s">
        <v>73</v>
      </c>
      <c r="AK58" s="16" t="s">
        <v>74</v>
      </c>
      <c r="AL58" s="16"/>
      <c r="AM58" s="16" t="s">
        <v>74</v>
      </c>
      <c r="AN58" s="16"/>
      <c r="AO58" s="16" t="s">
        <v>610</v>
      </c>
      <c r="AP58" s="16">
        <v>13908255779</v>
      </c>
    </row>
    <row r="59" s="2" customFormat="1" ht="48" spans="1:42">
      <c r="A59" s="15">
        <v>46</v>
      </c>
      <c r="B59" s="16" t="s">
        <v>638</v>
      </c>
      <c r="C59" s="16" t="s">
        <v>78</v>
      </c>
      <c r="D59" s="16" t="s">
        <v>79</v>
      </c>
      <c r="E59" s="16" t="s">
        <v>639</v>
      </c>
      <c r="F59" s="16" t="s">
        <v>60</v>
      </c>
      <c r="G59" s="16" t="s">
        <v>640</v>
      </c>
      <c r="H59" s="16" t="s">
        <v>641</v>
      </c>
      <c r="I59" s="16" t="s">
        <v>642</v>
      </c>
      <c r="J59" s="16" t="s">
        <v>643</v>
      </c>
      <c r="K59" s="16" t="s">
        <v>644</v>
      </c>
      <c r="L59" s="16" t="s">
        <v>105</v>
      </c>
      <c r="M59" s="16" t="s">
        <v>106</v>
      </c>
      <c r="N59" s="16" t="s">
        <v>645</v>
      </c>
      <c r="O59" s="16" t="s">
        <v>646</v>
      </c>
      <c r="P59" s="16" t="s">
        <v>647</v>
      </c>
      <c r="Q59" s="16" t="s">
        <v>468</v>
      </c>
      <c r="R59" s="16" t="s">
        <v>648</v>
      </c>
      <c r="S59" s="16" t="s">
        <v>72</v>
      </c>
      <c r="T59" s="16" t="s">
        <v>649</v>
      </c>
      <c r="U59" s="16">
        <v>2022</v>
      </c>
      <c r="V59" s="16" t="s">
        <v>73</v>
      </c>
      <c r="W59" s="16">
        <v>2022.3</v>
      </c>
      <c r="X59" s="16">
        <v>2022.12</v>
      </c>
      <c r="Y59" s="25">
        <f t="shared" si="1"/>
        <v>30</v>
      </c>
      <c r="Z59" s="25">
        <v>20</v>
      </c>
      <c r="AA59" s="25">
        <v>0</v>
      </c>
      <c r="AB59" s="25">
        <v>0</v>
      </c>
      <c r="AC59" s="25">
        <v>10</v>
      </c>
      <c r="AD59" s="16">
        <v>35</v>
      </c>
      <c r="AE59" s="16">
        <v>9</v>
      </c>
      <c r="AF59" s="16" t="s">
        <v>74</v>
      </c>
      <c r="AG59" s="16" t="s">
        <v>74</v>
      </c>
      <c r="AH59" s="16" t="s">
        <v>74</v>
      </c>
      <c r="AI59" s="16" t="s">
        <v>73</v>
      </c>
      <c r="AJ59" s="16" t="s">
        <v>74</v>
      </c>
      <c r="AK59" s="16" t="s">
        <v>74</v>
      </c>
      <c r="AL59" s="16" t="s">
        <v>74</v>
      </c>
      <c r="AM59" s="16" t="s">
        <v>74</v>
      </c>
      <c r="AN59" s="16" t="s">
        <v>74</v>
      </c>
      <c r="AO59" s="16" t="s">
        <v>650</v>
      </c>
      <c r="AP59" s="16">
        <v>18315174345</v>
      </c>
    </row>
    <row r="60" s="2" customFormat="1" ht="36" spans="1:42">
      <c r="A60" s="15">
        <v>47</v>
      </c>
      <c r="B60" s="16" t="s">
        <v>651</v>
      </c>
      <c r="C60" s="16" t="s">
        <v>78</v>
      </c>
      <c r="D60" s="16" t="s">
        <v>79</v>
      </c>
      <c r="E60" s="16" t="s">
        <v>652</v>
      </c>
      <c r="F60" s="16" t="s">
        <v>60</v>
      </c>
      <c r="G60" s="16" t="s">
        <v>653</v>
      </c>
      <c r="H60" s="16" t="s">
        <v>654</v>
      </c>
      <c r="I60" s="16" t="s">
        <v>655</v>
      </c>
      <c r="J60" s="16" t="s">
        <v>656</v>
      </c>
      <c r="K60" s="16" t="s">
        <v>657</v>
      </c>
      <c r="L60" s="16" t="s">
        <v>86</v>
      </c>
      <c r="M60" s="16" t="s">
        <v>106</v>
      </c>
      <c r="N60" s="16" t="s">
        <v>658</v>
      </c>
      <c r="O60" s="16" t="s">
        <v>659</v>
      </c>
      <c r="P60" s="16" t="s">
        <v>660</v>
      </c>
      <c r="Q60" s="16" t="s">
        <v>468</v>
      </c>
      <c r="R60" s="16" t="s">
        <v>648</v>
      </c>
      <c r="S60" s="16" t="s">
        <v>72</v>
      </c>
      <c r="T60" s="16" t="s">
        <v>661</v>
      </c>
      <c r="U60" s="16">
        <v>2022</v>
      </c>
      <c r="V60" s="16" t="s">
        <v>73</v>
      </c>
      <c r="W60" s="16">
        <v>2022.3</v>
      </c>
      <c r="X60" s="16">
        <v>2022.12</v>
      </c>
      <c r="Y60" s="25">
        <f t="shared" si="1"/>
        <v>30</v>
      </c>
      <c r="Z60" s="25">
        <v>20</v>
      </c>
      <c r="AA60" s="25">
        <v>0</v>
      </c>
      <c r="AB60" s="25">
        <v>0</v>
      </c>
      <c r="AC60" s="25">
        <v>10</v>
      </c>
      <c r="AD60" s="16">
        <v>22</v>
      </c>
      <c r="AE60" s="16">
        <v>8</v>
      </c>
      <c r="AF60" s="16" t="s">
        <v>74</v>
      </c>
      <c r="AG60" s="16" t="s">
        <v>74</v>
      </c>
      <c r="AH60" s="16" t="s">
        <v>74</v>
      </c>
      <c r="AI60" s="16" t="s">
        <v>73</v>
      </c>
      <c r="AJ60" s="16" t="s">
        <v>74</v>
      </c>
      <c r="AK60" s="16" t="s">
        <v>74</v>
      </c>
      <c r="AL60" s="16" t="s">
        <v>74</v>
      </c>
      <c r="AM60" s="16" t="s">
        <v>74</v>
      </c>
      <c r="AN60" s="16" t="s">
        <v>74</v>
      </c>
      <c r="AO60" s="16" t="s">
        <v>650</v>
      </c>
      <c r="AP60" s="16">
        <v>18315174345</v>
      </c>
    </row>
    <row r="61" s="2" customFormat="1" ht="36" spans="1:42">
      <c r="A61" s="15">
        <v>48</v>
      </c>
      <c r="B61" s="16" t="s">
        <v>662</v>
      </c>
      <c r="C61" s="16" t="s">
        <v>78</v>
      </c>
      <c r="D61" s="16" t="s">
        <v>79</v>
      </c>
      <c r="E61" s="16" t="s">
        <v>663</v>
      </c>
      <c r="F61" s="16" t="s">
        <v>60</v>
      </c>
      <c r="G61" s="16" t="s">
        <v>664</v>
      </c>
      <c r="H61" s="16" t="s">
        <v>665</v>
      </c>
      <c r="I61" s="16" t="s">
        <v>666</v>
      </c>
      <c r="J61" s="16" t="s">
        <v>667</v>
      </c>
      <c r="K61" s="16" t="s">
        <v>668</v>
      </c>
      <c r="L61" s="16" t="s">
        <v>86</v>
      </c>
      <c r="M61" s="16" t="s">
        <v>106</v>
      </c>
      <c r="N61" s="16" t="s">
        <v>658</v>
      </c>
      <c r="O61" s="16" t="s">
        <v>669</v>
      </c>
      <c r="P61" s="16" t="s">
        <v>670</v>
      </c>
      <c r="Q61" s="16" t="s">
        <v>468</v>
      </c>
      <c r="R61" s="16" t="s">
        <v>648</v>
      </c>
      <c r="S61" s="16" t="s">
        <v>72</v>
      </c>
      <c r="T61" s="16" t="s">
        <v>671</v>
      </c>
      <c r="U61" s="16">
        <v>2022</v>
      </c>
      <c r="V61" s="16" t="s">
        <v>73</v>
      </c>
      <c r="W61" s="16">
        <v>2022.3</v>
      </c>
      <c r="X61" s="16">
        <v>2022.12</v>
      </c>
      <c r="Y61" s="25">
        <f t="shared" si="1"/>
        <v>45</v>
      </c>
      <c r="Z61" s="25">
        <v>30</v>
      </c>
      <c r="AA61" s="25">
        <v>0</v>
      </c>
      <c r="AB61" s="25">
        <v>0</v>
      </c>
      <c r="AC61" s="25">
        <v>15</v>
      </c>
      <c r="AD61" s="16">
        <v>40</v>
      </c>
      <c r="AE61" s="16">
        <v>10</v>
      </c>
      <c r="AF61" s="16" t="s">
        <v>74</v>
      </c>
      <c r="AG61" s="16" t="s">
        <v>74</v>
      </c>
      <c r="AH61" s="16" t="s">
        <v>74</v>
      </c>
      <c r="AI61" s="16" t="s">
        <v>73</v>
      </c>
      <c r="AJ61" s="16" t="s">
        <v>74</v>
      </c>
      <c r="AK61" s="16" t="s">
        <v>74</v>
      </c>
      <c r="AL61" s="16" t="s">
        <v>74</v>
      </c>
      <c r="AM61" s="16" t="s">
        <v>74</v>
      </c>
      <c r="AN61" s="16" t="s">
        <v>74</v>
      </c>
      <c r="AO61" s="16" t="s">
        <v>650</v>
      </c>
      <c r="AP61" s="16">
        <v>18315174345</v>
      </c>
    </row>
    <row r="62" s="2" customFormat="1" ht="48" spans="1:42">
      <c r="A62" s="15">
        <v>49</v>
      </c>
      <c r="B62" s="16" t="s">
        <v>672</v>
      </c>
      <c r="C62" s="16" t="s">
        <v>78</v>
      </c>
      <c r="D62" s="16" t="s">
        <v>79</v>
      </c>
      <c r="E62" s="16" t="s">
        <v>673</v>
      </c>
      <c r="F62" s="16" t="s">
        <v>60</v>
      </c>
      <c r="G62" s="16" t="s">
        <v>674</v>
      </c>
      <c r="H62" s="16" t="s">
        <v>675</v>
      </c>
      <c r="I62" s="16" t="s">
        <v>676</v>
      </c>
      <c r="J62" s="16" t="s">
        <v>677</v>
      </c>
      <c r="K62" s="16" t="s">
        <v>678</v>
      </c>
      <c r="L62" s="16" t="s">
        <v>105</v>
      </c>
      <c r="M62" s="16" t="s">
        <v>106</v>
      </c>
      <c r="N62" s="16" t="s">
        <v>679</v>
      </c>
      <c r="O62" s="16" t="s">
        <v>680</v>
      </c>
      <c r="P62" s="16" t="s">
        <v>681</v>
      </c>
      <c r="Q62" s="16" t="s">
        <v>468</v>
      </c>
      <c r="R62" s="16" t="s">
        <v>648</v>
      </c>
      <c r="S62" s="16" t="s">
        <v>72</v>
      </c>
      <c r="T62" s="16" t="s">
        <v>682</v>
      </c>
      <c r="U62" s="16">
        <v>2022</v>
      </c>
      <c r="V62" s="16" t="s">
        <v>73</v>
      </c>
      <c r="W62" s="16">
        <v>2022.3</v>
      </c>
      <c r="X62" s="16">
        <v>2022.12</v>
      </c>
      <c r="Y62" s="25">
        <f t="shared" si="1"/>
        <v>30</v>
      </c>
      <c r="Z62" s="25">
        <v>20</v>
      </c>
      <c r="AA62" s="25">
        <v>0</v>
      </c>
      <c r="AB62" s="25">
        <v>0</v>
      </c>
      <c r="AC62" s="25">
        <v>10</v>
      </c>
      <c r="AD62" s="16">
        <v>70</v>
      </c>
      <c r="AE62" s="16">
        <v>8</v>
      </c>
      <c r="AF62" s="16" t="s">
        <v>74</v>
      </c>
      <c r="AG62" s="16" t="s">
        <v>74</v>
      </c>
      <c r="AH62" s="16" t="s">
        <v>74</v>
      </c>
      <c r="AI62" s="16" t="s">
        <v>73</v>
      </c>
      <c r="AJ62" s="16" t="s">
        <v>74</v>
      </c>
      <c r="AK62" s="16" t="s">
        <v>74</v>
      </c>
      <c r="AL62" s="16" t="s">
        <v>74</v>
      </c>
      <c r="AM62" s="16" t="s">
        <v>74</v>
      </c>
      <c r="AN62" s="16" t="s">
        <v>74</v>
      </c>
      <c r="AO62" s="16" t="s">
        <v>650</v>
      </c>
      <c r="AP62" s="16">
        <v>18315174345</v>
      </c>
    </row>
    <row r="63" s="2" customFormat="1" ht="156" spans="1:42">
      <c r="A63" s="15">
        <v>50</v>
      </c>
      <c r="B63" s="16" t="s">
        <v>683</v>
      </c>
      <c r="C63" s="16" t="s">
        <v>78</v>
      </c>
      <c r="D63" s="16" t="s">
        <v>79</v>
      </c>
      <c r="E63" s="16" t="s">
        <v>684</v>
      </c>
      <c r="F63" s="16" t="s">
        <v>60</v>
      </c>
      <c r="G63" s="16" t="s">
        <v>685</v>
      </c>
      <c r="H63" s="16" t="s">
        <v>686</v>
      </c>
      <c r="I63" s="16" t="s">
        <v>687</v>
      </c>
      <c r="J63" s="16" t="s">
        <v>688</v>
      </c>
      <c r="K63" s="16" t="s">
        <v>689</v>
      </c>
      <c r="L63" s="16" t="s">
        <v>205</v>
      </c>
      <c r="M63" s="16" t="s">
        <v>87</v>
      </c>
      <c r="N63" s="16" t="s">
        <v>690</v>
      </c>
      <c r="O63" s="16" t="s">
        <v>691</v>
      </c>
      <c r="P63" s="16" t="s">
        <v>692</v>
      </c>
      <c r="Q63" s="16" t="s">
        <v>304</v>
      </c>
      <c r="R63" s="16" t="s">
        <v>305</v>
      </c>
      <c r="S63" s="16" t="s">
        <v>72</v>
      </c>
      <c r="T63" s="16" t="s">
        <v>693</v>
      </c>
      <c r="U63" s="16">
        <v>2022</v>
      </c>
      <c r="V63" s="16" t="s">
        <v>73</v>
      </c>
      <c r="W63" s="16">
        <v>2021.9</v>
      </c>
      <c r="X63" s="16">
        <v>2022.12</v>
      </c>
      <c r="Y63" s="25">
        <f t="shared" si="1"/>
        <v>154</v>
      </c>
      <c r="Z63" s="25">
        <v>98</v>
      </c>
      <c r="AA63" s="25">
        <v>0</v>
      </c>
      <c r="AB63" s="25">
        <v>0</v>
      </c>
      <c r="AC63" s="25">
        <v>56</v>
      </c>
      <c r="AD63" s="16">
        <v>100</v>
      </c>
      <c r="AE63" s="16">
        <v>35</v>
      </c>
      <c r="AF63" s="16" t="s">
        <v>74</v>
      </c>
      <c r="AG63" s="16" t="s">
        <v>74</v>
      </c>
      <c r="AH63" s="16" t="s">
        <v>74</v>
      </c>
      <c r="AI63" s="16" t="s">
        <v>73</v>
      </c>
      <c r="AJ63" s="16" t="s">
        <v>74</v>
      </c>
      <c r="AK63" s="16" t="s">
        <v>74</v>
      </c>
      <c r="AL63" s="16"/>
      <c r="AM63" s="16" t="s">
        <v>74</v>
      </c>
      <c r="AN63" s="16"/>
      <c r="AO63" s="16" t="s">
        <v>694</v>
      </c>
      <c r="AP63" s="16">
        <v>13896662050</v>
      </c>
    </row>
    <row r="64" s="2" customFormat="1" ht="84" spans="1:42">
      <c r="A64" s="15">
        <v>51</v>
      </c>
      <c r="B64" s="16" t="s">
        <v>695</v>
      </c>
      <c r="C64" s="16" t="s">
        <v>97</v>
      </c>
      <c r="D64" s="16" t="s">
        <v>98</v>
      </c>
      <c r="E64" s="16" t="s">
        <v>696</v>
      </c>
      <c r="F64" s="16" t="s">
        <v>320</v>
      </c>
      <c r="G64" s="16" t="s">
        <v>697</v>
      </c>
      <c r="H64" s="16" t="s">
        <v>698</v>
      </c>
      <c r="I64" s="16" t="s">
        <v>699</v>
      </c>
      <c r="J64" s="16" t="s">
        <v>700</v>
      </c>
      <c r="K64" s="16" t="s">
        <v>701</v>
      </c>
      <c r="L64" s="16" t="s">
        <v>105</v>
      </c>
      <c r="M64" s="16" t="s">
        <v>106</v>
      </c>
      <c r="N64" s="16" t="s">
        <v>702</v>
      </c>
      <c r="O64" s="16" t="s">
        <v>698</v>
      </c>
      <c r="P64" s="16" t="s">
        <v>698</v>
      </c>
      <c r="Q64" s="16" t="s">
        <v>304</v>
      </c>
      <c r="R64" s="16" t="s">
        <v>305</v>
      </c>
      <c r="S64" s="16" t="s">
        <v>72</v>
      </c>
      <c r="T64" s="16" t="s">
        <v>693</v>
      </c>
      <c r="U64" s="16">
        <v>2022</v>
      </c>
      <c r="V64" s="16" t="s">
        <v>73</v>
      </c>
      <c r="W64" s="16">
        <v>2022.01</v>
      </c>
      <c r="X64" s="16">
        <v>2022.06</v>
      </c>
      <c r="Y64" s="25">
        <f t="shared" si="1"/>
        <v>27</v>
      </c>
      <c r="Z64" s="25">
        <v>27</v>
      </c>
      <c r="AA64" s="25">
        <v>0</v>
      </c>
      <c r="AB64" s="25">
        <v>0</v>
      </c>
      <c r="AC64" s="25">
        <v>0</v>
      </c>
      <c r="AD64" s="16">
        <v>368</v>
      </c>
      <c r="AE64" s="16">
        <v>77</v>
      </c>
      <c r="AF64" s="16" t="s">
        <v>74</v>
      </c>
      <c r="AG64" s="16" t="s">
        <v>74</v>
      </c>
      <c r="AH64" s="16" t="s">
        <v>74</v>
      </c>
      <c r="AI64" s="16" t="s">
        <v>73</v>
      </c>
      <c r="AJ64" s="16" t="s">
        <v>74</v>
      </c>
      <c r="AK64" s="16" t="s">
        <v>74</v>
      </c>
      <c r="AL64" s="16"/>
      <c r="AM64" s="16" t="s">
        <v>74</v>
      </c>
      <c r="AN64" s="16"/>
      <c r="AO64" s="16" t="s">
        <v>694</v>
      </c>
      <c r="AP64" s="16">
        <v>13896662050</v>
      </c>
    </row>
    <row r="65" s="2" customFormat="1" ht="156" spans="1:42">
      <c r="A65" s="15">
        <v>52</v>
      </c>
      <c r="B65" s="16" t="s">
        <v>703</v>
      </c>
      <c r="C65" s="16" t="s">
        <v>78</v>
      </c>
      <c r="D65" s="16" t="s">
        <v>79</v>
      </c>
      <c r="E65" s="16" t="s">
        <v>704</v>
      </c>
      <c r="F65" s="16" t="s">
        <v>60</v>
      </c>
      <c r="G65" s="16" t="s">
        <v>664</v>
      </c>
      <c r="H65" s="17" t="s">
        <v>705</v>
      </c>
      <c r="I65" s="16" t="s">
        <v>706</v>
      </c>
      <c r="J65" s="16" t="s">
        <v>707</v>
      </c>
      <c r="K65" s="16" t="s">
        <v>708</v>
      </c>
      <c r="L65" s="16" t="s">
        <v>86</v>
      </c>
      <c r="M65" s="16" t="s">
        <v>709</v>
      </c>
      <c r="N65" s="16" t="s">
        <v>710</v>
      </c>
      <c r="O65" s="16" t="s">
        <v>711</v>
      </c>
      <c r="P65" s="16" t="s">
        <v>712</v>
      </c>
      <c r="Q65" s="16" t="s">
        <v>236</v>
      </c>
      <c r="R65" s="16" t="s">
        <v>713</v>
      </c>
      <c r="S65" s="16" t="s">
        <v>72</v>
      </c>
      <c r="T65" s="16" t="s">
        <v>714</v>
      </c>
      <c r="U65" s="16">
        <v>2022</v>
      </c>
      <c r="V65" s="16" t="s">
        <v>73</v>
      </c>
      <c r="W65" s="16">
        <v>2022.03</v>
      </c>
      <c r="X65" s="16">
        <v>2022.08</v>
      </c>
      <c r="Y65" s="25">
        <f t="shared" si="1"/>
        <v>35</v>
      </c>
      <c r="Z65" s="25">
        <v>25</v>
      </c>
      <c r="AA65" s="25">
        <v>0</v>
      </c>
      <c r="AB65" s="25">
        <v>0</v>
      </c>
      <c r="AC65" s="25">
        <v>10</v>
      </c>
      <c r="AD65" s="16">
        <v>210</v>
      </c>
      <c r="AE65" s="16">
        <v>26</v>
      </c>
      <c r="AF65" s="16" t="s">
        <v>74</v>
      </c>
      <c r="AG65" s="16" t="s">
        <v>74</v>
      </c>
      <c r="AH65" s="16" t="s">
        <v>74</v>
      </c>
      <c r="AI65" s="16" t="s">
        <v>73</v>
      </c>
      <c r="AJ65" s="16" t="s">
        <v>74</v>
      </c>
      <c r="AK65" s="16" t="s">
        <v>74</v>
      </c>
      <c r="AL65" s="16"/>
      <c r="AM65" s="16" t="s">
        <v>74</v>
      </c>
      <c r="AN65" s="16"/>
      <c r="AO65" s="16" t="s">
        <v>715</v>
      </c>
      <c r="AP65" s="16">
        <v>13896693679</v>
      </c>
    </row>
    <row r="66" s="2" customFormat="1" ht="96" spans="1:42">
      <c r="A66" s="15">
        <v>53</v>
      </c>
      <c r="B66" s="16" t="s">
        <v>716</v>
      </c>
      <c r="C66" s="16" t="s">
        <v>78</v>
      </c>
      <c r="D66" s="16" t="s">
        <v>79</v>
      </c>
      <c r="E66" s="16" t="s">
        <v>717</v>
      </c>
      <c r="F66" s="16" t="s">
        <v>60</v>
      </c>
      <c r="G66" s="16" t="s">
        <v>718</v>
      </c>
      <c r="H66" s="17" t="s">
        <v>719</v>
      </c>
      <c r="I66" s="16" t="s">
        <v>720</v>
      </c>
      <c r="J66" s="16" t="s">
        <v>721</v>
      </c>
      <c r="K66" s="16" t="s">
        <v>717</v>
      </c>
      <c r="L66" s="16" t="s">
        <v>105</v>
      </c>
      <c r="M66" s="16" t="s">
        <v>106</v>
      </c>
      <c r="N66" s="16" t="s">
        <v>722</v>
      </c>
      <c r="O66" s="16" t="s">
        <v>192</v>
      </c>
      <c r="P66" s="16" t="s">
        <v>719</v>
      </c>
      <c r="Q66" s="16" t="s">
        <v>236</v>
      </c>
      <c r="R66" s="16" t="s">
        <v>723</v>
      </c>
      <c r="S66" s="16" t="s">
        <v>72</v>
      </c>
      <c r="T66" s="16" t="s">
        <v>724</v>
      </c>
      <c r="U66" s="16">
        <v>2022</v>
      </c>
      <c r="V66" s="16" t="s">
        <v>73</v>
      </c>
      <c r="W66" s="16">
        <v>2022.1</v>
      </c>
      <c r="X66" s="16">
        <v>2022.6</v>
      </c>
      <c r="Y66" s="25">
        <f t="shared" si="1"/>
        <v>30</v>
      </c>
      <c r="Z66" s="25">
        <v>20</v>
      </c>
      <c r="AA66" s="25">
        <v>0</v>
      </c>
      <c r="AB66" s="25">
        <v>0</v>
      </c>
      <c r="AC66" s="25">
        <v>10</v>
      </c>
      <c r="AD66" s="16">
        <v>20</v>
      </c>
      <c r="AE66" s="16">
        <v>4</v>
      </c>
      <c r="AF66" s="16" t="s">
        <v>227</v>
      </c>
      <c r="AG66" s="16" t="s">
        <v>74</v>
      </c>
      <c r="AH66" s="16" t="s">
        <v>74</v>
      </c>
      <c r="AI66" s="16" t="s">
        <v>73</v>
      </c>
      <c r="AJ66" s="16" t="s">
        <v>74</v>
      </c>
      <c r="AK66" s="16" t="s">
        <v>73</v>
      </c>
      <c r="AL66" s="16" t="s">
        <v>725</v>
      </c>
      <c r="AM66" s="16" t="s">
        <v>73</v>
      </c>
      <c r="AN66" s="16" t="s">
        <v>726</v>
      </c>
      <c r="AO66" s="16" t="s">
        <v>727</v>
      </c>
      <c r="AP66" s="16">
        <v>13996800930</v>
      </c>
    </row>
    <row r="67" s="2" customFormat="1" ht="58.5" customHeight="1" spans="1:42">
      <c r="A67" s="15">
        <v>54</v>
      </c>
      <c r="B67" s="16" t="s">
        <v>728</v>
      </c>
      <c r="C67" s="16" t="s">
        <v>97</v>
      </c>
      <c r="D67" s="16" t="s">
        <v>284</v>
      </c>
      <c r="E67" s="16" t="s">
        <v>729</v>
      </c>
      <c r="F67" s="16" t="s">
        <v>60</v>
      </c>
      <c r="G67" s="16" t="s">
        <v>730</v>
      </c>
      <c r="H67" s="16" t="s">
        <v>731</v>
      </c>
      <c r="I67" s="16" t="s">
        <v>732</v>
      </c>
      <c r="J67" s="16" t="s">
        <v>733</v>
      </c>
      <c r="K67" s="16" t="s">
        <v>734</v>
      </c>
      <c r="L67" s="16" t="s">
        <v>339</v>
      </c>
      <c r="M67" s="16" t="s">
        <v>578</v>
      </c>
      <c r="N67" s="16" t="s">
        <v>735</v>
      </c>
      <c r="O67" s="16" t="s">
        <v>736</v>
      </c>
      <c r="P67" s="16" t="s">
        <v>731</v>
      </c>
      <c r="Q67" s="16" t="s">
        <v>596</v>
      </c>
      <c r="R67" s="16" t="s">
        <v>157</v>
      </c>
      <c r="S67" s="16" t="s">
        <v>72</v>
      </c>
      <c r="T67" s="16" t="s">
        <v>737</v>
      </c>
      <c r="U67" s="16">
        <v>2022</v>
      </c>
      <c r="V67" s="16" t="s">
        <v>73</v>
      </c>
      <c r="W67" s="16">
        <v>2022.1</v>
      </c>
      <c r="X67" s="16">
        <v>2022.12</v>
      </c>
      <c r="Y67" s="25">
        <f t="shared" si="1"/>
        <v>100</v>
      </c>
      <c r="Z67" s="25">
        <v>100</v>
      </c>
      <c r="AA67" s="25"/>
      <c r="AB67" s="25"/>
      <c r="AC67" s="25"/>
      <c r="AD67" s="16">
        <v>263</v>
      </c>
      <c r="AE67" s="16">
        <v>10</v>
      </c>
      <c r="AF67" s="16" t="s">
        <v>227</v>
      </c>
      <c r="AG67" s="16" t="s">
        <v>227</v>
      </c>
      <c r="AH67" s="16" t="s">
        <v>74</v>
      </c>
      <c r="AI67" s="16" t="s">
        <v>73</v>
      </c>
      <c r="AJ67" s="16" t="s">
        <v>74</v>
      </c>
      <c r="AK67" s="16" t="s">
        <v>74</v>
      </c>
      <c r="AL67" s="16" t="s">
        <v>75</v>
      </c>
      <c r="AM67" s="16" t="s">
        <v>74</v>
      </c>
      <c r="AN67" s="16" t="s">
        <v>75</v>
      </c>
      <c r="AO67" s="16" t="s">
        <v>727</v>
      </c>
      <c r="AP67" s="16">
        <v>13996800930</v>
      </c>
    </row>
    <row r="68" s="2" customFormat="1" ht="72" spans="1:42">
      <c r="A68" s="15">
        <v>55</v>
      </c>
      <c r="B68" s="16" t="s">
        <v>738</v>
      </c>
      <c r="C68" s="16" t="s">
        <v>97</v>
      </c>
      <c r="D68" s="16" t="s">
        <v>98</v>
      </c>
      <c r="E68" s="16" t="s">
        <v>739</v>
      </c>
      <c r="F68" s="16" t="s">
        <v>60</v>
      </c>
      <c r="G68" s="16" t="s">
        <v>185</v>
      </c>
      <c r="H68" s="16" t="s">
        <v>740</v>
      </c>
      <c r="I68" s="16" t="s">
        <v>741</v>
      </c>
      <c r="J68" s="16" t="s">
        <v>742</v>
      </c>
      <c r="K68" s="16" t="s">
        <v>739</v>
      </c>
      <c r="L68" s="16" t="s">
        <v>189</v>
      </c>
      <c r="M68" s="16" t="s">
        <v>190</v>
      </c>
      <c r="N68" s="16" t="s">
        <v>743</v>
      </c>
      <c r="O68" s="16" t="s">
        <v>744</v>
      </c>
      <c r="P68" s="16" t="s">
        <v>193</v>
      </c>
      <c r="Q68" s="16" t="s">
        <v>194</v>
      </c>
      <c r="R68" s="16" t="s">
        <v>195</v>
      </c>
      <c r="S68" s="16" t="s">
        <v>72</v>
      </c>
      <c r="T68" s="16" t="s">
        <v>196</v>
      </c>
      <c r="U68" s="16">
        <v>2022</v>
      </c>
      <c r="V68" s="16" t="s">
        <v>73</v>
      </c>
      <c r="W68" s="16">
        <v>2022.01</v>
      </c>
      <c r="X68" s="16">
        <v>2022.11</v>
      </c>
      <c r="Y68" s="25">
        <f t="shared" si="1"/>
        <v>30</v>
      </c>
      <c r="Z68" s="25">
        <v>30</v>
      </c>
      <c r="AA68" s="25">
        <v>0</v>
      </c>
      <c r="AB68" s="25">
        <v>0</v>
      </c>
      <c r="AC68" s="25">
        <v>0</v>
      </c>
      <c r="AD68" s="16">
        <v>113</v>
      </c>
      <c r="AE68" s="16">
        <v>41</v>
      </c>
      <c r="AF68" s="16" t="s">
        <v>74</v>
      </c>
      <c r="AG68" s="16" t="s">
        <v>74</v>
      </c>
      <c r="AH68" s="16" t="s">
        <v>74</v>
      </c>
      <c r="AI68" s="16" t="s">
        <v>73</v>
      </c>
      <c r="AJ68" s="16" t="s">
        <v>74</v>
      </c>
      <c r="AK68" s="16" t="s">
        <v>74</v>
      </c>
      <c r="AL68" s="16" t="s">
        <v>74</v>
      </c>
      <c r="AM68" s="16" t="s">
        <v>74</v>
      </c>
      <c r="AN68" s="16" t="s">
        <v>74</v>
      </c>
      <c r="AO68" s="16" t="s">
        <v>197</v>
      </c>
      <c r="AP68" s="16">
        <v>1383634678</v>
      </c>
    </row>
    <row r="69" s="2" customFormat="1" ht="84" spans="1:42">
      <c r="A69" s="15">
        <v>56</v>
      </c>
      <c r="B69" s="16" t="s">
        <v>745</v>
      </c>
      <c r="C69" s="16" t="s">
        <v>78</v>
      </c>
      <c r="D69" s="16" t="s">
        <v>79</v>
      </c>
      <c r="E69" s="16" t="s">
        <v>746</v>
      </c>
      <c r="F69" s="16" t="s">
        <v>60</v>
      </c>
      <c r="G69" s="16" t="s">
        <v>200</v>
      </c>
      <c r="H69" s="16" t="s">
        <v>747</v>
      </c>
      <c r="I69" s="16" t="s">
        <v>748</v>
      </c>
      <c r="J69" s="16" t="s">
        <v>749</v>
      </c>
      <c r="K69" s="16" t="s">
        <v>750</v>
      </c>
      <c r="L69" s="16" t="s">
        <v>86</v>
      </c>
      <c r="M69" s="16" t="s">
        <v>751</v>
      </c>
      <c r="N69" s="16" t="s">
        <v>752</v>
      </c>
      <c r="O69" s="16" t="s">
        <v>753</v>
      </c>
      <c r="P69" s="16" t="s">
        <v>754</v>
      </c>
      <c r="Q69" s="16" t="s">
        <v>755</v>
      </c>
      <c r="R69" s="16" t="s">
        <v>71</v>
      </c>
      <c r="S69" s="16" t="s">
        <v>72</v>
      </c>
      <c r="T69" s="16" t="s">
        <v>210</v>
      </c>
      <c r="U69" s="16">
        <v>2022</v>
      </c>
      <c r="V69" s="16" t="s">
        <v>73</v>
      </c>
      <c r="W69" s="16">
        <v>2022.01</v>
      </c>
      <c r="X69" s="16">
        <v>2022.7</v>
      </c>
      <c r="Y69" s="25">
        <f t="shared" si="1"/>
        <v>45.5</v>
      </c>
      <c r="Z69" s="25">
        <v>30</v>
      </c>
      <c r="AA69" s="25"/>
      <c r="AB69" s="25"/>
      <c r="AC69" s="25">
        <v>15.5</v>
      </c>
      <c r="AD69" s="16">
        <v>210</v>
      </c>
      <c r="AE69" s="16">
        <v>11</v>
      </c>
      <c r="AF69" s="16" t="s">
        <v>74</v>
      </c>
      <c r="AG69" s="16" t="s">
        <v>74</v>
      </c>
      <c r="AH69" s="16" t="s">
        <v>74</v>
      </c>
      <c r="AI69" s="16" t="s">
        <v>73</v>
      </c>
      <c r="AJ69" s="16" t="s">
        <v>74</v>
      </c>
      <c r="AK69" s="16" t="s">
        <v>74</v>
      </c>
      <c r="AL69" s="16" t="s">
        <v>74</v>
      </c>
      <c r="AM69" s="16" t="s">
        <v>74</v>
      </c>
      <c r="AN69" s="16" t="s">
        <v>74</v>
      </c>
      <c r="AO69" s="16" t="s">
        <v>756</v>
      </c>
      <c r="AP69" s="16">
        <v>18996806698</v>
      </c>
    </row>
    <row r="70" s="2" customFormat="1" ht="60" spans="1:42">
      <c r="A70" s="15">
        <v>57</v>
      </c>
      <c r="B70" s="16" t="s">
        <v>757</v>
      </c>
      <c r="C70" s="16" t="s">
        <v>97</v>
      </c>
      <c r="D70" s="16" t="s">
        <v>98</v>
      </c>
      <c r="E70" s="16" t="s">
        <v>758</v>
      </c>
      <c r="F70" s="16" t="s">
        <v>60</v>
      </c>
      <c r="G70" s="16" t="s">
        <v>759</v>
      </c>
      <c r="H70" s="17" t="s">
        <v>760</v>
      </c>
      <c r="I70" s="16" t="s">
        <v>761</v>
      </c>
      <c r="J70" s="16" t="s">
        <v>762</v>
      </c>
      <c r="K70" s="16" t="s">
        <v>763</v>
      </c>
      <c r="L70" s="16" t="s">
        <v>105</v>
      </c>
      <c r="M70" s="16" t="s">
        <v>106</v>
      </c>
      <c r="N70" s="16" t="s">
        <v>764</v>
      </c>
      <c r="O70" s="16" t="s">
        <v>765</v>
      </c>
      <c r="P70" s="16" t="s">
        <v>766</v>
      </c>
      <c r="Q70" s="16" t="s">
        <v>236</v>
      </c>
      <c r="R70" s="16" t="s">
        <v>429</v>
      </c>
      <c r="S70" s="16" t="s">
        <v>72</v>
      </c>
      <c r="T70" s="16" t="s">
        <v>767</v>
      </c>
      <c r="U70" s="16">
        <v>2022</v>
      </c>
      <c r="V70" s="16" t="s">
        <v>73</v>
      </c>
      <c r="W70" s="16">
        <v>2022.1</v>
      </c>
      <c r="X70" s="16">
        <v>2022.12</v>
      </c>
      <c r="Y70" s="25">
        <f t="shared" si="1"/>
        <v>180</v>
      </c>
      <c r="Z70" s="25">
        <v>180</v>
      </c>
      <c r="AA70" s="25">
        <v>0</v>
      </c>
      <c r="AB70" s="25">
        <v>0</v>
      </c>
      <c r="AC70" s="25">
        <v>0</v>
      </c>
      <c r="AD70" s="16">
        <v>562</v>
      </c>
      <c r="AE70" s="16">
        <v>10</v>
      </c>
      <c r="AF70" s="16" t="s">
        <v>74</v>
      </c>
      <c r="AG70" s="16" t="s">
        <v>74</v>
      </c>
      <c r="AH70" s="16" t="s">
        <v>74</v>
      </c>
      <c r="AI70" s="16" t="s">
        <v>73</v>
      </c>
      <c r="AJ70" s="16" t="s">
        <v>74</v>
      </c>
      <c r="AK70" s="16" t="s">
        <v>74</v>
      </c>
      <c r="AL70" s="16"/>
      <c r="AM70" s="16" t="s">
        <v>74</v>
      </c>
      <c r="AN70" s="16"/>
      <c r="AO70" s="16" t="s">
        <v>768</v>
      </c>
      <c r="AP70" s="16">
        <v>13996717768</v>
      </c>
    </row>
    <row r="71" s="2" customFormat="1" ht="47.25" customHeight="1" spans="1:42">
      <c r="A71" s="15">
        <v>58</v>
      </c>
      <c r="B71" s="16" t="s">
        <v>769</v>
      </c>
      <c r="C71" s="16" t="s">
        <v>97</v>
      </c>
      <c r="D71" s="16" t="s">
        <v>98</v>
      </c>
      <c r="E71" s="16" t="s">
        <v>770</v>
      </c>
      <c r="F71" s="16" t="s">
        <v>60</v>
      </c>
      <c r="G71" s="16" t="s">
        <v>771</v>
      </c>
      <c r="H71" s="16" t="s">
        <v>772</v>
      </c>
      <c r="I71" s="16" t="s">
        <v>773</v>
      </c>
      <c r="J71" s="16" t="s">
        <v>774</v>
      </c>
      <c r="K71" s="16" t="s">
        <v>775</v>
      </c>
      <c r="L71" s="16" t="s">
        <v>339</v>
      </c>
      <c r="M71" s="16" t="s">
        <v>291</v>
      </c>
      <c r="N71" s="16" t="s">
        <v>776</v>
      </c>
      <c r="O71" s="16" t="s">
        <v>777</v>
      </c>
      <c r="P71" s="16" t="s">
        <v>778</v>
      </c>
      <c r="Q71" s="16" t="s">
        <v>304</v>
      </c>
      <c r="R71" s="16" t="s">
        <v>429</v>
      </c>
      <c r="S71" s="16" t="s">
        <v>72</v>
      </c>
      <c r="T71" s="16" t="s">
        <v>779</v>
      </c>
      <c r="U71" s="16">
        <v>2022</v>
      </c>
      <c r="V71" s="16" t="s">
        <v>73</v>
      </c>
      <c r="W71" s="16">
        <v>2021.01</v>
      </c>
      <c r="X71" s="16">
        <v>2022.12</v>
      </c>
      <c r="Y71" s="25">
        <f t="shared" si="1"/>
        <v>20</v>
      </c>
      <c r="Z71" s="25">
        <v>20</v>
      </c>
      <c r="AA71" s="25">
        <v>0</v>
      </c>
      <c r="AB71" s="25">
        <v>0</v>
      </c>
      <c r="AC71" s="25">
        <v>0</v>
      </c>
      <c r="AD71" s="16">
        <v>13</v>
      </c>
      <c r="AE71" s="16">
        <v>3</v>
      </c>
      <c r="AF71" s="16" t="s">
        <v>74</v>
      </c>
      <c r="AG71" s="16" t="s">
        <v>74</v>
      </c>
      <c r="AH71" s="16" t="s">
        <v>74</v>
      </c>
      <c r="AI71" s="16" t="s">
        <v>73</v>
      </c>
      <c r="AJ71" s="16" t="s">
        <v>74</v>
      </c>
      <c r="AK71" s="16" t="s">
        <v>74</v>
      </c>
      <c r="AL71" s="16"/>
      <c r="AM71" s="16" t="s">
        <v>73</v>
      </c>
      <c r="AN71" s="16" t="s">
        <v>780</v>
      </c>
      <c r="AO71" s="16" t="s">
        <v>781</v>
      </c>
      <c r="AP71" s="16">
        <v>19115055117</v>
      </c>
    </row>
    <row r="72" s="2" customFormat="1" ht="48" spans="1:42">
      <c r="A72" s="15">
        <v>59</v>
      </c>
      <c r="B72" s="16" t="s">
        <v>782</v>
      </c>
      <c r="C72" s="16" t="s">
        <v>97</v>
      </c>
      <c r="D72" s="16" t="s">
        <v>98</v>
      </c>
      <c r="E72" s="16" t="s">
        <v>783</v>
      </c>
      <c r="F72" s="16" t="s">
        <v>60</v>
      </c>
      <c r="G72" s="16" t="s">
        <v>759</v>
      </c>
      <c r="H72" s="17" t="s">
        <v>784</v>
      </c>
      <c r="I72" s="16" t="s">
        <v>785</v>
      </c>
      <c r="J72" s="16" t="s">
        <v>783</v>
      </c>
      <c r="K72" s="16" t="s">
        <v>786</v>
      </c>
      <c r="L72" s="16" t="s">
        <v>105</v>
      </c>
      <c r="M72" s="16" t="s">
        <v>106</v>
      </c>
      <c r="N72" s="16" t="s">
        <v>787</v>
      </c>
      <c r="O72" s="16" t="s">
        <v>788</v>
      </c>
      <c r="P72" s="16" t="s">
        <v>789</v>
      </c>
      <c r="Q72" s="16" t="s">
        <v>110</v>
      </c>
      <c r="R72" s="16" t="s">
        <v>429</v>
      </c>
      <c r="S72" s="16" t="s">
        <v>72</v>
      </c>
      <c r="T72" s="16" t="s">
        <v>767</v>
      </c>
      <c r="U72" s="16">
        <v>2022</v>
      </c>
      <c r="V72" s="16" t="s">
        <v>73</v>
      </c>
      <c r="W72" s="16">
        <v>2022.1</v>
      </c>
      <c r="X72" s="16">
        <v>2022.12</v>
      </c>
      <c r="Y72" s="25">
        <f t="shared" si="1"/>
        <v>30</v>
      </c>
      <c r="Z72" s="25">
        <v>20</v>
      </c>
      <c r="AA72" s="25">
        <v>0</v>
      </c>
      <c r="AB72" s="25">
        <v>0</v>
      </c>
      <c r="AC72" s="25">
        <v>10</v>
      </c>
      <c r="AD72" s="16">
        <v>13</v>
      </c>
      <c r="AE72" s="16">
        <v>2</v>
      </c>
      <c r="AF72" s="16" t="s">
        <v>74</v>
      </c>
      <c r="AG72" s="16" t="s">
        <v>74</v>
      </c>
      <c r="AH72" s="16" t="s">
        <v>74</v>
      </c>
      <c r="AI72" s="16" t="s">
        <v>73</v>
      </c>
      <c r="AJ72" s="16" t="s">
        <v>74</v>
      </c>
      <c r="AK72" s="16" t="s">
        <v>74</v>
      </c>
      <c r="AL72" s="16"/>
      <c r="AM72" s="16" t="s">
        <v>74</v>
      </c>
      <c r="AN72" s="16"/>
      <c r="AO72" s="16" t="s">
        <v>768</v>
      </c>
      <c r="AP72" s="16">
        <v>13996717768</v>
      </c>
    </row>
    <row r="73" s="2" customFormat="1" ht="60" spans="1:42">
      <c r="A73" s="15">
        <v>60</v>
      </c>
      <c r="B73" s="16" t="s">
        <v>790</v>
      </c>
      <c r="C73" s="16" t="s">
        <v>78</v>
      </c>
      <c r="D73" s="16" t="s">
        <v>79</v>
      </c>
      <c r="E73" s="16" t="s">
        <v>791</v>
      </c>
      <c r="F73" s="16" t="s">
        <v>320</v>
      </c>
      <c r="G73" s="16" t="s">
        <v>759</v>
      </c>
      <c r="H73" s="17" t="s">
        <v>792</v>
      </c>
      <c r="I73" s="16" t="s">
        <v>793</v>
      </c>
      <c r="J73" s="16" t="s">
        <v>794</v>
      </c>
      <c r="K73" s="16" t="s">
        <v>795</v>
      </c>
      <c r="L73" s="16" t="s">
        <v>105</v>
      </c>
      <c r="M73" s="16" t="s">
        <v>106</v>
      </c>
      <c r="N73" s="16" t="s">
        <v>796</v>
      </c>
      <c r="O73" s="16" t="s">
        <v>797</v>
      </c>
      <c r="P73" s="16" t="s">
        <v>798</v>
      </c>
      <c r="Q73" s="16" t="s">
        <v>236</v>
      </c>
      <c r="R73" s="16" t="s">
        <v>429</v>
      </c>
      <c r="S73" s="16" t="s">
        <v>72</v>
      </c>
      <c r="T73" s="16" t="s">
        <v>799</v>
      </c>
      <c r="U73" s="16">
        <v>2022</v>
      </c>
      <c r="V73" s="16" t="s">
        <v>73</v>
      </c>
      <c r="W73" s="16">
        <v>2022.04</v>
      </c>
      <c r="X73" s="16">
        <v>2022.11</v>
      </c>
      <c r="Y73" s="25">
        <f t="shared" si="1"/>
        <v>30</v>
      </c>
      <c r="Z73" s="25">
        <v>20</v>
      </c>
      <c r="AA73" s="25">
        <v>0</v>
      </c>
      <c r="AB73" s="25">
        <v>0</v>
      </c>
      <c r="AC73" s="25">
        <v>10</v>
      </c>
      <c r="AD73" s="16">
        <v>13</v>
      </c>
      <c r="AE73" s="16">
        <v>3</v>
      </c>
      <c r="AF73" s="16" t="s">
        <v>74</v>
      </c>
      <c r="AG73" s="16" t="s">
        <v>74</v>
      </c>
      <c r="AH73" s="16" t="s">
        <v>74</v>
      </c>
      <c r="AI73" s="16" t="s">
        <v>73</v>
      </c>
      <c r="AJ73" s="16" t="s">
        <v>74</v>
      </c>
      <c r="AK73" s="16" t="s">
        <v>74</v>
      </c>
      <c r="AL73" s="16"/>
      <c r="AM73" s="16" t="s">
        <v>74</v>
      </c>
      <c r="AN73" s="16"/>
      <c r="AO73" s="16" t="s">
        <v>800</v>
      </c>
      <c r="AP73" s="16" t="s">
        <v>801</v>
      </c>
    </row>
    <row r="74" s="2" customFormat="1" ht="60" spans="1:42">
      <c r="A74" s="15">
        <v>61</v>
      </c>
      <c r="B74" s="16" t="s">
        <v>802</v>
      </c>
      <c r="C74" s="16" t="s">
        <v>97</v>
      </c>
      <c r="D74" s="16" t="s">
        <v>98</v>
      </c>
      <c r="E74" s="16" t="s">
        <v>803</v>
      </c>
      <c r="F74" s="16" t="s">
        <v>60</v>
      </c>
      <c r="G74" s="16" t="s">
        <v>100</v>
      </c>
      <c r="H74" s="16" t="s">
        <v>101</v>
      </c>
      <c r="I74" s="16" t="s">
        <v>804</v>
      </c>
      <c r="J74" s="16" t="s">
        <v>805</v>
      </c>
      <c r="K74" s="16" t="s">
        <v>806</v>
      </c>
      <c r="L74" s="16" t="s">
        <v>105</v>
      </c>
      <c r="M74" s="16" t="s">
        <v>106</v>
      </c>
      <c r="N74" s="16" t="s">
        <v>807</v>
      </c>
      <c r="O74" s="16" t="s">
        <v>108</v>
      </c>
      <c r="P74" s="16" t="s">
        <v>109</v>
      </c>
      <c r="Q74" s="16" t="s">
        <v>236</v>
      </c>
      <c r="R74" s="16" t="s">
        <v>429</v>
      </c>
      <c r="S74" s="16" t="s">
        <v>72</v>
      </c>
      <c r="T74" s="16" t="s">
        <v>112</v>
      </c>
      <c r="U74" s="16">
        <v>2022</v>
      </c>
      <c r="V74" s="16" t="s">
        <v>73</v>
      </c>
      <c r="W74" s="16" t="s">
        <v>113</v>
      </c>
      <c r="X74" s="16">
        <v>2022.07</v>
      </c>
      <c r="Y74" s="25">
        <f t="shared" si="1"/>
        <v>45</v>
      </c>
      <c r="Z74" s="25">
        <v>45</v>
      </c>
      <c r="AA74" s="25">
        <v>0</v>
      </c>
      <c r="AB74" s="25">
        <v>0</v>
      </c>
      <c r="AC74" s="25"/>
      <c r="AD74" s="16">
        <v>50</v>
      </c>
      <c r="AE74" s="16">
        <v>5</v>
      </c>
      <c r="AF74" s="16" t="s">
        <v>74</v>
      </c>
      <c r="AG74" s="16" t="s">
        <v>74</v>
      </c>
      <c r="AH74" s="16" t="s">
        <v>74</v>
      </c>
      <c r="AI74" s="16" t="s">
        <v>73</v>
      </c>
      <c r="AJ74" s="16" t="s">
        <v>74</v>
      </c>
      <c r="AK74" s="16" t="s">
        <v>74</v>
      </c>
      <c r="AL74" s="16" t="s">
        <v>75</v>
      </c>
      <c r="AM74" s="16" t="s">
        <v>74</v>
      </c>
      <c r="AN74" s="16" t="s">
        <v>75</v>
      </c>
      <c r="AO74" s="16" t="s">
        <v>114</v>
      </c>
      <c r="AP74" s="16">
        <v>13996758327</v>
      </c>
    </row>
    <row r="75" s="2" customFormat="1" ht="108" spans="1:42">
      <c r="A75" s="15">
        <v>62</v>
      </c>
      <c r="B75" s="16" t="s">
        <v>808</v>
      </c>
      <c r="C75" s="16" t="s">
        <v>78</v>
      </c>
      <c r="D75" s="16" t="s">
        <v>79</v>
      </c>
      <c r="E75" s="16" t="s">
        <v>809</v>
      </c>
      <c r="F75" s="16" t="s">
        <v>60</v>
      </c>
      <c r="G75" s="16" t="s">
        <v>810</v>
      </c>
      <c r="H75" s="17" t="s">
        <v>811</v>
      </c>
      <c r="I75" s="16" t="s">
        <v>812</v>
      </c>
      <c r="J75" s="16" t="s">
        <v>813</v>
      </c>
      <c r="K75" s="16" t="s">
        <v>814</v>
      </c>
      <c r="L75" s="16" t="s">
        <v>105</v>
      </c>
      <c r="M75" s="16" t="s">
        <v>106</v>
      </c>
      <c r="N75" s="16" t="s">
        <v>815</v>
      </c>
      <c r="O75" s="16" t="s">
        <v>816</v>
      </c>
      <c r="P75" s="16" t="s">
        <v>817</v>
      </c>
      <c r="Q75" s="16" t="s">
        <v>236</v>
      </c>
      <c r="R75" s="16" t="s">
        <v>429</v>
      </c>
      <c r="S75" s="16" t="s">
        <v>72</v>
      </c>
      <c r="T75" s="16" t="s">
        <v>818</v>
      </c>
      <c r="U75" s="16">
        <v>2022</v>
      </c>
      <c r="V75" s="16" t="s">
        <v>73</v>
      </c>
      <c r="W75" s="16">
        <v>2022.01</v>
      </c>
      <c r="X75" s="16">
        <v>2022.07</v>
      </c>
      <c r="Y75" s="25">
        <f t="shared" si="1"/>
        <v>150</v>
      </c>
      <c r="Z75" s="25">
        <v>100</v>
      </c>
      <c r="AA75" s="25">
        <v>0</v>
      </c>
      <c r="AB75" s="25">
        <v>0</v>
      </c>
      <c r="AC75" s="25">
        <v>50</v>
      </c>
      <c r="AD75" s="16">
        <v>410</v>
      </c>
      <c r="AE75" s="16">
        <v>8</v>
      </c>
      <c r="AF75" s="16" t="s">
        <v>74</v>
      </c>
      <c r="AG75" s="16" t="s">
        <v>74</v>
      </c>
      <c r="AH75" s="16" t="s">
        <v>74</v>
      </c>
      <c r="AI75" s="16" t="s">
        <v>73</v>
      </c>
      <c r="AJ75" s="16" t="s">
        <v>74</v>
      </c>
      <c r="AK75" s="16" t="s">
        <v>73</v>
      </c>
      <c r="AL75" s="16" t="s">
        <v>819</v>
      </c>
      <c r="AM75" s="16" t="s">
        <v>73</v>
      </c>
      <c r="AN75" s="16" t="s">
        <v>820</v>
      </c>
      <c r="AO75" s="16" t="s">
        <v>821</v>
      </c>
      <c r="AP75" s="16">
        <v>13908254324</v>
      </c>
    </row>
    <row r="76" s="2" customFormat="1" ht="60" spans="1:42">
      <c r="A76" s="15">
        <v>63</v>
      </c>
      <c r="B76" s="16" t="s">
        <v>822</v>
      </c>
      <c r="C76" s="16" t="s">
        <v>97</v>
      </c>
      <c r="D76" s="16" t="s">
        <v>284</v>
      </c>
      <c r="E76" s="16" t="s">
        <v>823</v>
      </c>
      <c r="F76" s="16" t="s">
        <v>60</v>
      </c>
      <c r="G76" s="16" t="s">
        <v>824</v>
      </c>
      <c r="H76" s="16" t="s">
        <v>825</v>
      </c>
      <c r="I76" s="16" t="s">
        <v>826</v>
      </c>
      <c r="J76" s="16" t="s">
        <v>827</v>
      </c>
      <c r="K76" s="16" t="s">
        <v>828</v>
      </c>
      <c r="L76" s="16" t="s">
        <v>105</v>
      </c>
      <c r="M76" s="16" t="s">
        <v>106</v>
      </c>
      <c r="N76" s="16" t="s">
        <v>829</v>
      </c>
      <c r="O76" s="16" t="s">
        <v>830</v>
      </c>
      <c r="P76" s="16" t="s">
        <v>831</v>
      </c>
      <c r="Q76" s="16" t="s">
        <v>236</v>
      </c>
      <c r="R76" s="16" t="s">
        <v>832</v>
      </c>
      <c r="S76" s="16" t="s">
        <v>72</v>
      </c>
      <c r="T76" s="16" t="s">
        <v>112</v>
      </c>
      <c r="U76" s="16">
        <v>2022</v>
      </c>
      <c r="V76" s="16" t="s">
        <v>73</v>
      </c>
      <c r="W76" s="16" t="s">
        <v>113</v>
      </c>
      <c r="X76" s="16">
        <v>2022.1</v>
      </c>
      <c r="Y76" s="25">
        <f t="shared" si="1"/>
        <v>72</v>
      </c>
      <c r="Z76" s="25">
        <v>72</v>
      </c>
      <c r="AA76" s="25">
        <v>0</v>
      </c>
      <c r="AB76" s="25">
        <v>0</v>
      </c>
      <c r="AC76" s="25"/>
      <c r="AD76" s="16">
        <v>500</v>
      </c>
      <c r="AE76" s="16">
        <v>32</v>
      </c>
      <c r="AF76" s="16" t="s">
        <v>74</v>
      </c>
      <c r="AG76" s="16" t="s">
        <v>74</v>
      </c>
      <c r="AH76" s="16" t="s">
        <v>74</v>
      </c>
      <c r="AI76" s="16" t="s">
        <v>73</v>
      </c>
      <c r="AJ76" s="16" t="s">
        <v>74</v>
      </c>
      <c r="AK76" s="16" t="s">
        <v>74</v>
      </c>
      <c r="AL76" s="16" t="s">
        <v>75</v>
      </c>
      <c r="AM76" s="16" t="s">
        <v>74</v>
      </c>
      <c r="AN76" s="16" t="s">
        <v>75</v>
      </c>
      <c r="AO76" s="16" t="s">
        <v>833</v>
      </c>
      <c r="AP76" s="16">
        <v>13996803578</v>
      </c>
    </row>
    <row r="77" s="2" customFormat="1" ht="48" spans="1:42">
      <c r="A77" s="15">
        <v>64</v>
      </c>
      <c r="B77" s="16" t="s">
        <v>834</v>
      </c>
      <c r="C77" s="16" t="s">
        <v>97</v>
      </c>
      <c r="D77" s="16" t="s">
        <v>284</v>
      </c>
      <c r="E77" s="16" t="s">
        <v>835</v>
      </c>
      <c r="F77" s="16" t="s">
        <v>60</v>
      </c>
      <c r="G77" s="16" t="s">
        <v>836</v>
      </c>
      <c r="H77" s="16" t="s">
        <v>837</v>
      </c>
      <c r="I77" s="16" t="s">
        <v>838</v>
      </c>
      <c r="J77" s="16" t="s">
        <v>827</v>
      </c>
      <c r="K77" s="16" t="s">
        <v>839</v>
      </c>
      <c r="L77" s="16" t="s">
        <v>105</v>
      </c>
      <c r="M77" s="16" t="s">
        <v>106</v>
      </c>
      <c r="N77" s="16" t="s">
        <v>840</v>
      </c>
      <c r="O77" s="16" t="s">
        <v>841</v>
      </c>
      <c r="P77" s="16" t="s">
        <v>842</v>
      </c>
      <c r="Q77" s="16" t="s">
        <v>236</v>
      </c>
      <c r="R77" s="16" t="s">
        <v>429</v>
      </c>
      <c r="S77" s="16" t="s">
        <v>72</v>
      </c>
      <c r="T77" s="16" t="s">
        <v>112</v>
      </c>
      <c r="U77" s="16">
        <v>2022</v>
      </c>
      <c r="V77" s="16" t="s">
        <v>73</v>
      </c>
      <c r="W77" s="16">
        <v>2022.01</v>
      </c>
      <c r="X77" s="16">
        <v>2022.1</v>
      </c>
      <c r="Y77" s="25">
        <f t="shared" si="1"/>
        <v>57.4</v>
      </c>
      <c r="Z77" s="25">
        <v>57.4</v>
      </c>
      <c r="AA77" s="25">
        <v>0</v>
      </c>
      <c r="AB77" s="25">
        <v>0</v>
      </c>
      <c r="AC77" s="25"/>
      <c r="AD77" s="16">
        <v>350</v>
      </c>
      <c r="AE77" s="16">
        <v>42</v>
      </c>
      <c r="AF77" s="16" t="s">
        <v>74</v>
      </c>
      <c r="AG77" s="16" t="s">
        <v>74</v>
      </c>
      <c r="AH77" s="16" t="s">
        <v>74</v>
      </c>
      <c r="AI77" s="16" t="s">
        <v>73</v>
      </c>
      <c r="AJ77" s="16" t="s">
        <v>74</v>
      </c>
      <c r="AK77" s="16" t="s">
        <v>74</v>
      </c>
      <c r="AL77" s="16" t="s">
        <v>75</v>
      </c>
      <c r="AM77" s="16" t="s">
        <v>74</v>
      </c>
      <c r="AN77" s="16" t="s">
        <v>75</v>
      </c>
      <c r="AO77" s="16" t="s">
        <v>843</v>
      </c>
      <c r="AP77" s="16">
        <v>13609477446</v>
      </c>
    </row>
    <row r="78" s="2" customFormat="1" ht="252" spans="1:42">
      <c r="A78" s="15">
        <v>65</v>
      </c>
      <c r="B78" s="16" t="s">
        <v>844</v>
      </c>
      <c r="C78" s="16" t="s">
        <v>97</v>
      </c>
      <c r="D78" s="16" t="s">
        <v>98</v>
      </c>
      <c r="E78" s="16" t="s">
        <v>845</v>
      </c>
      <c r="F78" s="16" t="s">
        <v>60</v>
      </c>
      <c r="G78" s="16" t="s">
        <v>824</v>
      </c>
      <c r="H78" s="16" t="s">
        <v>846</v>
      </c>
      <c r="I78" s="16" t="s">
        <v>847</v>
      </c>
      <c r="J78" s="16" t="s">
        <v>848</v>
      </c>
      <c r="K78" s="16" t="s">
        <v>845</v>
      </c>
      <c r="L78" s="16" t="s">
        <v>105</v>
      </c>
      <c r="M78" s="16" t="s">
        <v>106</v>
      </c>
      <c r="N78" s="16" t="s">
        <v>849</v>
      </c>
      <c r="O78" s="16" t="s">
        <v>850</v>
      </c>
      <c r="P78" s="16" t="s">
        <v>851</v>
      </c>
      <c r="Q78" s="16" t="s">
        <v>236</v>
      </c>
      <c r="R78" s="16" t="s">
        <v>429</v>
      </c>
      <c r="S78" s="16" t="s">
        <v>72</v>
      </c>
      <c r="T78" s="16" t="s">
        <v>112</v>
      </c>
      <c r="U78" s="16">
        <v>2022</v>
      </c>
      <c r="V78" s="16" t="s">
        <v>73</v>
      </c>
      <c r="W78" s="16" t="s">
        <v>113</v>
      </c>
      <c r="X78" s="16">
        <v>2022.1</v>
      </c>
      <c r="Y78" s="25">
        <f t="shared" si="1"/>
        <v>60</v>
      </c>
      <c r="Z78" s="25">
        <v>20</v>
      </c>
      <c r="AA78" s="25"/>
      <c r="AB78" s="25">
        <v>40</v>
      </c>
      <c r="AC78" s="25">
        <v>0</v>
      </c>
      <c r="AD78" s="16">
        <v>700</v>
      </c>
      <c r="AE78" s="16">
        <v>94</v>
      </c>
      <c r="AF78" s="16" t="s">
        <v>74</v>
      </c>
      <c r="AG78" s="16" t="s">
        <v>74</v>
      </c>
      <c r="AH78" s="16" t="s">
        <v>73</v>
      </c>
      <c r="AI78" s="16" t="s">
        <v>74</v>
      </c>
      <c r="AJ78" s="16" t="s">
        <v>74</v>
      </c>
      <c r="AK78" s="16" t="s">
        <v>74</v>
      </c>
      <c r="AL78" s="16" t="s">
        <v>75</v>
      </c>
      <c r="AM78" s="16" t="s">
        <v>74</v>
      </c>
      <c r="AN78" s="16" t="s">
        <v>75</v>
      </c>
      <c r="AO78" s="16" t="s">
        <v>833</v>
      </c>
      <c r="AP78" s="16">
        <v>13996803578</v>
      </c>
    </row>
    <row r="79" s="2" customFormat="1" ht="60" spans="1:42">
      <c r="A79" s="15">
        <v>66</v>
      </c>
      <c r="B79" s="16" t="s">
        <v>852</v>
      </c>
      <c r="C79" s="16" t="s">
        <v>78</v>
      </c>
      <c r="D79" s="16" t="s">
        <v>79</v>
      </c>
      <c r="E79" s="16" t="s">
        <v>853</v>
      </c>
      <c r="F79" s="16" t="s">
        <v>60</v>
      </c>
      <c r="G79" s="16" t="s">
        <v>100</v>
      </c>
      <c r="H79" s="16" t="s">
        <v>854</v>
      </c>
      <c r="I79" s="16" t="s">
        <v>855</v>
      </c>
      <c r="J79" s="16" t="s">
        <v>856</v>
      </c>
      <c r="K79" s="16" t="s">
        <v>857</v>
      </c>
      <c r="L79" s="16" t="s">
        <v>105</v>
      </c>
      <c r="M79" s="16" t="s">
        <v>106</v>
      </c>
      <c r="N79" s="16" t="s">
        <v>858</v>
      </c>
      <c r="O79" s="16" t="s">
        <v>859</v>
      </c>
      <c r="P79" s="16" t="s">
        <v>109</v>
      </c>
      <c r="Q79" s="16" t="s">
        <v>110</v>
      </c>
      <c r="R79" s="16" t="s">
        <v>429</v>
      </c>
      <c r="S79" s="16" t="s">
        <v>72</v>
      </c>
      <c r="T79" s="16" t="s">
        <v>112</v>
      </c>
      <c r="U79" s="16">
        <v>2022</v>
      </c>
      <c r="V79" s="16" t="s">
        <v>73</v>
      </c>
      <c r="W79" s="16" t="s">
        <v>113</v>
      </c>
      <c r="X79" s="16">
        <v>2022.1</v>
      </c>
      <c r="Y79" s="25">
        <f t="shared" ref="Y79:Y110" si="2">Z79+AA79+AB79+AC79</f>
        <v>44</v>
      </c>
      <c r="Z79" s="25">
        <v>29</v>
      </c>
      <c r="AA79" s="25">
        <v>0</v>
      </c>
      <c r="AB79" s="25">
        <v>0</v>
      </c>
      <c r="AC79" s="25">
        <v>15</v>
      </c>
      <c r="AD79" s="16">
        <v>10</v>
      </c>
      <c r="AE79" s="16">
        <v>5</v>
      </c>
      <c r="AF79" s="16" t="s">
        <v>74</v>
      </c>
      <c r="AG79" s="16" t="s">
        <v>74</v>
      </c>
      <c r="AH79" s="16" t="s">
        <v>74</v>
      </c>
      <c r="AI79" s="16" t="s">
        <v>73</v>
      </c>
      <c r="AJ79" s="16" t="s">
        <v>74</v>
      </c>
      <c r="AK79" s="16" t="s">
        <v>74</v>
      </c>
      <c r="AL79" s="16" t="s">
        <v>75</v>
      </c>
      <c r="AM79" s="16" t="s">
        <v>74</v>
      </c>
      <c r="AN79" s="16" t="s">
        <v>75</v>
      </c>
      <c r="AO79" s="16" t="s">
        <v>860</v>
      </c>
      <c r="AP79" s="16">
        <v>17726606441</v>
      </c>
    </row>
    <row r="80" s="2" customFormat="1" ht="60" spans="1:43">
      <c r="A80" s="15">
        <v>67</v>
      </c>
      <c r="B80" s="16" t="s">
        <v>861</v>
      </c>
      <c r="C80" s="16" t="s">
        <v>97</v>
      </c>
      <c r="D80" s="16" t="s">
        <v>98</v>
      </c>
      <c r="E80" s="16" t="s">
        <v>862</v>
      </c>
      <c r="F80" s="16" t="s">
        <v>60</v>
      </c>
      <c r="G80" s="16" t="s">
        <v>863</v>
      </c>
      <c r="H80" s="16" t="s">
        <v>864</v>
      </c>
      <c r="I80" s="16" t="s">
        <v>865</v>
      </c>
      <c r="J80" s="16" t="s">
        <v>866</v>
      </c>
      <c r="K80" s="16" t="s">
        <v>867</v>
      </c>
      <c r="L80" s="16" t="s">
        <v>86</v>
      </c>
      <c r="M80" s="16" t="s">
        <v>87</v>
      </c>
      <c r="N80" s="16" t="s">
        <v>868</v>
      </c>
      <c r="O80" s="16" t="s">
        <v>869</v>
      </c>
      <c r="P80" s="16" t="s">
        <v>870</v>
      </c>
      <c r="Q80" s="16" t="s">
        <v>871</v>
      </c>
      <c r="R80" s="16" t="s">
        <v>225</v>
      </c>
      <c r="S80" s="16" t="s">
        <v>72</v>
      </c>
      <c r="T80" s="16" t="s">
        <v>872</v>
      </c>
      <c r="U80" s="16">
        <v>2022</v>
      </c>
      <c r="V80" s="16" t="s">
        <v>73</v>
      </c>
      <c r="W80" s="16">
        <v>2022.01</v>
      </c>
      <c r="X80" s="16" t="s">
        <v>494</v>
      </c>
      <c r="Y80" s="25">
        <f t="shared" si="2"/>
        <v>50</v>
      </c>
      <c r="Z80" s="25">
        <v>50</v>
      </c>
      <c r="AA80" s="25"/>
      <c r="AB80" s="25"/>
      <c r="AC80" s="25"/>
      <c r="AD80" s="16">
        <v>230</v>
      </c>
      <c r="AE80" s="16">
        <v>63</v>
      </c>
      <c r="AF80" s="16" t="s">
        <v>74</v>
      </c>
      <c r="AG80" s="16" t="s">
        <v>74</v>
      </c>
      <c r="AH80" s="16" t="s">
        <v>74</v>
      </c>
      <c r="AI80" s="16" t="s">
        <v>73</v>
      </c>
      <c r="AJ80" s="16" t="s">
        <v>74</v>
      </c>
      <c r="AK80" s="16" t="s">
        <v>74</v>
      </c>
      <c r="AL80" s="16"/>
      <c r="AM80" s="16" t="s">
        <v>74</v>
      </c>
      <c r="AN80" s="16"/>
      <c r="AO80" s="16" t="s">
        <v>95</v>
      </c>
      <c r="AP80" s="16">
        <v>13709473901</v>
      </c>
      <c r="AQ80" s="1"/>
    </row>
    <row r="81" s="2" customFormat="1" ht="60" spans="1:42">
      <c r="A81" s="15">
        <v>68</v>
      </c>
      <c r="B81" s="16" t="s">
        <v>873</v>
      </c>
      <c r="C81" s="16" t="s">
        <v>78</v>
      </c>
      <c r="D81" s="16" t="s">
        <v>79</v>
      </c>
      <c r="E81" s="16" t="s">
        <v>874</v>
      </c>
      <c r="F81" s="16" t="s">
        <v>60</v>
      </c>
      <c r="G81" s="16" t="s">
        <v>875</v>
      </c>
      <c r="H81" s="28" t="s">
        <v>876</v>
      </c>
      <c r="I81" s="16" t="s">
        <v>83</v>
      </c>
      <c r="J81" s="16" t="s">
        <v>877</v>
      </c>
      <c r="K81" s="16" t="s">
        <v>878</v>
      </c>
      <c r="L81" s="16" t="s">
        <v>86</v>
      </c>
      <c r="M81" s="16" t="s">
        <v>87</v>
      </c>
      <c r="N81" s="16" t="s">
        <v>879</v>
      </c>
      <c r="O81" s="16" t="s">
        <v>876</v>
      </c>
      <c r="P81" s="16" t="s">
        <v>880</v>
      </c>
      <c r="Q81" s="16" t="s">
        <v>91</v>
      </c>
      <c r="R81" s="16" t="s">
        <v>225</v>
      </c>
      <c r="S81" s="16" t="s">
        <v>72</v>
      </c>
      <c r="T81" s="16" t="s">
        <v>872</v>
      </c>
      <c r="U81" s="16">
        <v>2022</v>
      </c>
      <c r="V81" s="16" t="s">
        <v>73</v>
      </c>
      <c r="W81" s="16">
        <v>2022.01</v>
      </c>
      <c r="X81" s="16" t="s">
        <v>494</v>
      </c>
      <c r="Y81" s="25">
        <f t="shared" si="2"/>
        <v>104</v>
      </c>
      <c r="Z81" s="25">
        <v>69</v>
      </c>
      <c r="AA81" s="25"/>
      <c r="AB81" s="25"/>
      <c r="AC81" s="25">
        <v>35</v>
      </c>
      <c r="AD81" s="16">
        <v>50</v>
      </c>
      <c r="AE81" s="16">
        <v>12</v>
      </c>
      <c r="AF81" s="16" t="s">
        <v>74</v>
      </c>
      <c r="AG81" s="16" t="s">
        <v>74</v>
      </c>
      <c r="AH81" s="16" t="s">
        <v>74</v>
      </c>
      <c r="AI81" s="16" t="s">
        <v>73</v>
      </c>
      <c r="AJ81" s="16" t="s">
        <v>74</v>
      </c>
      <c r="AK81" s="16" t="s">
        <v>74</v>
      </c>
      <c r="AL81" s="16"/>
      <c r="AM81" s="16" t="s">
        <v>74</v>
      </c>
      <c r="AN81" s="16"/>
      <c r="AO81" s="16" t="s">
        <v>95</v>
      </c>
      <c r="AP81" s="16">
        <v>13709473901</v>
      </c>
    </row>
    <row r="82" s="2" customFormat="1" ht="48" spans="1:42">
      <c r="A82" s="15">
        <v>69</v>
      </c>
      <c r="B82" s="16" t="s">
        <v>881</v>
      </c>
      <c r="C82" s="16" t="s">
        <v>78</v>
      </c>
      <c r="D82" s="16" t="s">
        <v>79</v>
      </c>
      <c r="E82" s="16" t="s">
        <v>882</v>
      </c>
      <c r="F82" s="16" t="s">
        <v>60</v>
      </c>
      <c r="G82" s="16" t="s">
        <v>883</v>
      </c>
      <c r="H82" s="28" t="s">
        <v>876</v>
      </c>
      <c r="I82" s="16" t="s">
        <v>83</v>
      </c>
      <c r="J82" s="16" t="s">
        <v>884</v>
      </c>
      <c r="K82" s="16" t="s">
        <v>885</v>
      </c>
      <c r="L82" s="16" t="s">
        <v>86</v>
      </c>
      <c r="M82" s="16" t="s">
        <v>87</v>
      </c>
      <c r="N82" s="16" t="s">
        <v>886</v>
      </c>
      <c r="O82" s="16" t="s">
        <v>876</v>
      </c>
      <c r="P82" s="16" t="s">
        <v>887</v>
      </c>
      <c r="Q82" s="16" t="s">
        <v>91</v>
      </c>
      <c r="R82" s="16" t="s">
        <v>225</v>
      </c>
      <c r="S82" s="16" t="s">
        <v>72</v>
      </c>
      <c r="T82" s="16" t="s">
        <v>872</v>
      </c>
      <c r="U82" s="16">
        <v>2022</v>
      </c>
      <c r="V82" s="16" t="s">
        <v>73</v>
      </c>
      <c r="W82" s="16">
        <v>2022.01</v>
      </c>
      <c r="X82" s="16" t="s">
        <v>494</v>
      </c>
      <c r="Y82" s="25">
        <f t="shared" si="2"/>
        <v>52.8</v>
      </c>
      <c r="Z82" s="25">
        <v>35</v>
      </c>
      <c r="AA82" s="25"/>
      <c r="AB82" s="25"/>
      <c r="AC82" s="25">
        <v>17.8</v>
      </c>
      <c r="AD82" s="16">
        <v>100</v>
      </c>
      <c r="AE82" s="16">
        <v>35</v>
      </c>
      <c r="AF82" s="16" t="s">
        <v>74</v>
      </c>
      <c r="AG82" s="16" t="s">
        <v>74</v>
      </c>
      <c r="AH82" s="16" t="s">
        <v>74</v>
      </c>
      <c r="AI82" s="16" t="s">
        <v>73</v>
      </c>
      <c r="AJ82" s="16" t="s">
        <v>74</v>
      </c>
      <c r="AK82" s="16" t="s">
        <v>74</v>
      </c>
      <c r="AL82" s="16"/>
      <c r="AM82" s="16" t="s">
        <v>74</v>
      </c>
      <c r="AN82" s="16"/>
      <c r="AO82" s="16" t="s">
        <v>95</v>
      </c>
      <c r="AP82" s="16">
        <v>13709473901</v>
      </c>
    </row>
    <row r="83" s="2" customFormat="1" ht="48" spans="1:42">
      <c r="A83" s="15">
        <v>70</v>
      </c>
      <c r="B83" s="16" t="s">
        <v>888</v>
      </c>
      <c r="C83" s="16" t="s">
        <v>78</v>
      </c>
      <c r="D83" s="16" t="s">
        <v>889</v>
      </c>
      <c r="E83" s="16" t="s">
        <v>890</v>
      </c>
      <c r="F83" s="16" t="s">
        <v>320</v>
      </c>
      <c r="G83" s="16" t="s">
        <v>81</v>
      </c>
      <c r="H83" s="28" t="s">
        <v>891</v>
      </c>
      <c r="I83" s="16" t="s">
        <v>892</v>
      </c>
      <c r="J83" s="16" t="s">
        <v>893</v>
      </c>
      <c r="K83" s="16" t="s">
        <v>894</v>
      </c>
      <c r="L83" s="16" t="s">
        <v>86</v>
      </c>
      <c r="M83" s="16" t="s">
        <v>87</v>
      </c>
      <c r="N83" s="16" t="s">
        <v>895</v>
      </c>
      <c r="O83" s="16" t="s">
        <v>891</v>
      </c>
      <c r="P83" s="16" t="s">
        <v>896</v>
      </c>
      <c r="Q83" s="16" t="s">
        <v>91</v>
      </c>
      <c r="R83" s="16" t="s">
        <v>225</v>
      </c>
      <c r="S83" s="16" t="s">
        <v>72</v>
      </c>
      <c r="T83" s="16" t="s">
        <v>872</v>
      </c>
      <c r="U83" s="16">
        <v>2022</v>
      </c>
      <c r="V83" s="16" t="s">
        <v>73</v>
      </c>
      <c r="W83" s="16">
        <v>2022.01</v>
      </c>
      <c r="X83" s="16" t="s">
        <v>494</v>
      </c>
      <c r="Y83" s="25">
        <f t="shared" si="2"/>
        <v>160</v>
      </c>
      <c r="Z83" s="25">
        <v>100</v>
      </c>
      <c r="AA83" s="25"/>
      <c r="AB83" s="25"/>
      <c r="AC83" s="25">
        <v>60</v>
      </c>
      <c r="AD83" s="16">
        <v>40</v>
      </c>
      <c r="AE83" s="16">
        <v>5</v>
      </c>
      <c r="AF83" s="16" t="s">
        <v>74</v>
      </c>
      <c r="AG83" s="16" t="s">
        <v>74</v>
      </c>
      <c r="AH83" s="16" t="s">
        <v>74</v>
      </c>
      <c r="AI83" s="16" t="s">
        <v>73</v>
      </c>
      <c r="AJ83" s="16" t="s">
        <v>74</v>
      </c>
      <c r="AK83" s="16" t="s">
        <v>74</v>
      </c>
      <c r="AL83" s="16"/>
      <c r="AM83" s="16" t="s">
        <v>74</v>
      </c>
      <c r="AN83" s="16"/>
      <c r="AO83" s="16" t="s">
        <v>95</v>
      </c>
      <c r="AP83" s="16">
        <v>13709473901</v>
      </c>
    </row>
    <row r="84" s="2" customFormat="1" ht="36" spans="1:42">
      <c r="A84" s="15">
        <v>71</v>
      </c>
      <c r="B84" s="16" t="s">
        <v>897</v>
      </c>
      <c r="C84" s="16" t="s">
        <v>78</v>
      </c>
      <c r="D84" s="16" t="s">
        <v>79</v>
      </c>
      <c r="E84" s="16" t="s">
        <v>898</v>
      </c>
      <c r="F84" s="16" t="s">
        <v>60</v>
      </c>
      <c r="G84" s="16" t="s">
        <v>899</v>
      </c>
      <c r="H84" s="16" t="s">
        <v>900</v>
      </c>
      <c r="I84" s="16" t="s">
        <v>901</v>
      </c>
      <c r="J84" s="16" t="s">
        <v>902</v>
      </c>
      <c r="K84" s="16" t="s">
        <v>903</v>
      </c>
      <c r="L84" s="16" t="s">
        <v>86</v>
      </c>
      <c r="M84" s="16" t="s">
        <v>87</v>
      </c>
      <c r="N84" s="16" t="s">
        <v>904</v>
      </c>
      <c r="O84" s="16" t="s">
        <v>905</v>
      </c>
      <c r="P84" s="16" t="s">
        <v>906</v>
      </c>
      <c r="Q84" s="16" t="s">
        <v>236</v>
      </c>
      <c r="R84" s="16" t="s">
        <v>225</v>
      </c>
      <c r="S84" s="16" t="s">
        <v>72</v>
      </c>
      <c r="T84" s="16" t="s">
        <v>907</v>
      </c>
      <c r="U84" s="16">
        <v>2022</v>
      </c>
      <c r="V84" s="16" t="s">
        <v>73</v>
      </c>
      <c r="W84" s="16">
        <v>2022.3</v>
      </c>
      <c r="X84" s="16">
        <v>2022.12</v>
      </c>
      <c r="Y84" s="25">
        <f t="shared" si="2"/>
        <v>100</v>
      </c>
      <c r="Z84" s="25">
        <v>100</v>
      </c>
      <c r="AA84" s="25">
        <v>0</v>
      </c>
      <c r="AB84" s="25">
        <v>0</v>
      </c>
      <c r="AC84" s="25">
        <v>0</v>
      </c>
      <c r="AD84" s="16">
        <v>50</v>
      </c>
      <c r="AE84" s="16">
        <v>5</v>
      </c>
      <c r="AF84" s="16" t="s">
        <v>74</v>
      </c>
      <c r="AG84" s="16" t="s">
        <v>74</v>
      </c>
      <c r="AH84" s="16" t="s">
        <v>74</v>
      </c>
      <c r="AI84" s="16" t="s">
        <v>73</v>
      </c>
      <c r="AJ84" s="16" t="s">
        <v>74</v>
      </c>
      <c r="AK84" s="16" t="s">
        <v>74</v>
      </c>
      <c r="AL84" s="16"/>
      <c r="AM84" s="16" t="s">
        <v>74</v>
      </c>
      <c r="AN84" s="16"/>
      <c r="AO84" s="16" t="s">
        <v>470</v>
      </c>
      <c r="AP84" s="16">
        <v>71632008</v>
      </c>
    </row>
    <row r="85" s="2" customFormat="1" ht="72" spans="1:42">
      <c r="A85" s="15">
        <v>72</v>
      </c>
      <c r="B85" s="16" t="s">
        <v>908</v>
      </c>
      <c r="C85" s="16" t="s">
        <v>97</v>
      </c>
      <c r="D85" s="16" t="s">
        <v>98</v>
      </c>
      <c r="E85" s="16" t="s">
        <v>909</v>
      </c>
      <c r="F85" s="16" t="s">
        <v>60</v>
      </c>
      <c r="G85" s="16" t="s">
        <v>910</v>
      </c>
      <c r="H85" s="29" t="s">
        <v>911</v>
      </c>
      <c r="I85" s="16" t="s">
        <v>912</v>
      </c>
      <c r="J85" s="16" t="s">
        <v>913</v>
      </c>
      <c r="K85" s="16" t="s">
        <v>914</v>
      </c>
      <c r="L85" s="16" t="s">
        <v>86</v>
      </c>
      <c r="M85" s="16" t="s">
        <v>87</v>
      </c>
      <c r="N85" s="16" t="s">
        <v>915</v>
      </c>
      <c r="O85" s="16" t="s">
        <v>916</v>
      </c>
      <c r="P85" s="16" t="s">
        <v>917</v>
      </c>
      <c r="Q85" s="16" t="s">
        <v>91</v>
      </c>
      <c r="R85" s="16" t="s">
        <v>225</v>
      </c>
      <c r="S85" s="16" t="s">
        <v>72</v>
      </c>
      <c r="T85" s="16" t="s">
        <v>918</v>
      </c>
      <c r="U85" s="16">
        <v>2022</v>
      </c>
      <c r="V85" s="16" t="s">
        <v>73</v>
      </c>
      <c r="W85" s="16" t="s">
        <v>919</v>
      </c>
      <c r="X85" s="16" t="s">
        <v>494</v>
      </c>
      <c r="Y85" s="25">
        <f t="shared" si="2"/>
        <v>100</v>
      </c>
      <c r="Z85" s="25">
        <v>100</v>
      </c>
      <c r="AA85" s="25"/>
      <c r="AB85" s="25"/>
      <c r="AC85" s="25"/>
      <c r="AD85" s="16">
        <v>200</v>
      </c>
      <c r="AE85" s="16">
        <v>36</v>
      </c>
      <c r="AF85" s="16" t="s">
        <v>74</v>
      </c>
      <c r="AG85" s="16" t="s">
        <v>74</v>
      </c>
      <c r="AH85" s="16" t="s">
        <v>74</v>
      </c>
      <c r="AI85" s="16" t="s">
        <v>73</v>
      </c>
      <c r="AJ85" s="16" t="s">
        <v>74</v>
      </c>
      <c r="AK85" s="16" t="s">
        <v>74</v>
      </c>
      <c r="AL85" s="16"/>
      <c r="AM85" s="16" t="s">
        <v>74</v>
      </c>
      <c r="AN85" s="16"/>
      <c r="AO85" s="16" t="s">
        <v>920</v>
      </c>
      <c r="AP85" s="16">
        <v>15025687444</v>
      </c>
    </row>
    <row r="86" s="2" customFormat="1" ht="36" spans="1:42">
      <c r="A86" s="15">
        <v>73</v>
      </c>
      <c r="B86" s="16" t="s">
        <v>921</v>
      </c>
      <c r="C86" s="16" t="s">
        <v>97</v>
      </c>
      <c r="D86" s="16" t="s">
        <v>284</v>
      </c>
      <c r="E86" s="16" t="s">
        <v>922</v>
      </c>
      <c r="F86" s="16" t="s">
        <v>60</v>
      </c>
      <c r="G86" s="16" t="s">
        <v>923</v>
      </c>
      <c r="H86" s="16" t="s">
        <v>924</v>
      </c>
      <c r="I86" s="16" t="s">
        <v>925</v>
      </c>
      <c r="J86" s="16" t="s">
        <v>926</v>
      </c>
      <c r="K86" s="16" t="s">
        <v>927</v>
      </c>
      <c r="L86" s="16" t="s">
        <v>264</v>
      </c>
      <c r="M86" s="16" t="s">
        <v>291</v>
      </c>
      <c r="N86" s="16" t="s">
        <v>928</v>
      </c>
      <c r="O86" s="16" t="s">
        <v>279</v>
      </c>
      <c r="P86" s="16" t="s">
        <v>929</v>
      </c>
      <c r="Q86" s="16" t="s">
        <v>236</v>
      </c>
      <c r="R86" s="16" t="s">
        <v>930</v>
      </c>
      <c r="S86" s="16" t="s">
        <v>72</v>
      </c>
      <c r="T86" s="16" t="s">
        <v>281</v>
      </c>
      <c r="U86" s="16">
        <v>2022</v>
      </c>
      <c r="V86" s="16" t="s">
        <v>73</v>
      </c>
      <c r="W86" s="16">
        <v>2022.1</v>
      </c>
      <c r="X86" s="16">
        <v>2022.12</v>
      </c>
      <c r="Y86" s="25">
        <f t="shared" si="2"/>
        <v>44</v>
      </c>
      <c r="Z86" s="25">
        <v>20</v>
      </c>
      <c r="AA86" s="25">
        <v>0</v>
      </c>
      <c r="AB86" s="25">
        <v>24</v>
      </c>
      <c r="AC86" s="25">
        <v>0</v>
      </c>
      <c r="AD86" s="16">
        <v>1000</v>
      </c>
      <c r="AE86" s="16">
        <v>60</v>
      </c>
      <c r="AF86" s="16" t="s">
        <v>74</v>
      </c>
      <c r="AG86" s="16" t="s">
        <v>74</v>
      </c>
      <c r="AH86" s="16" t="s">
        <v>74</v>
      </c>
      <c r="AI86" s="16" t="s">
        <v>73</v>
      </c>
      <c r="AJ86" s="16" t="s">
        <v>73</v>
      </c>
      <c r="AK86" s="16" t="s">
        <v>74</v>
      </c>
      <c r="AL86" s="16" t="s">
        <v>74</v>
      </c>
      <c r="AM86" s="16" t="s">
        <v>74</v>
      </c>
      <c r="AN86" s="16" t="s">
        <v>74</v>
      </c>
      <c r="AO86" s="16" t="s">
        <v>271</v>
      </c>
      <c r="AP86" s="16">
        <v>13709466604</v>
      </c>
    </row>
    <row r="87" s="2" customFormat="1" ht="127.95" customHeight="1" spans="1:42">
      <c r="A87" s="15">
        <v>74</v>
      </c>
      <c r="B87" s="16" t="s">
        <v>931</v>
      </c>
      <c r="C87" s="16" t="s">
        <v>97</v>
      </c>
      <c r="D87" s="16" t="s">
        <v>932</v>
      </c>
      <c r="E87" s="16" t="s">
        <v>933</v>
      </c>
      <c r="F87" s="16" t="s">
        <v>60</v>
      </c>
      <c r="G87" s="16" t="s">
        <v>934</v>
      </c>
      <c r="H87" s="16" t="s">
        <v>935</v>
      </c>
      <c r="I87" s="16" t="s">
        <v>936</v>
      </c>
      <c r="J87" s="16" t="s">
        <v>937</v>
      </c>
      <c r="K87" s="16" t="s">
        <v>938</v>
      </c>
      <c r="L87" s="16" t="s">
        <v>939</v>
      </c>
      <c r="M87" s="16" t="s">
        <v>940</v>
      </c>
      <c r="N87" s="16" t="s">
        <v>941</v>
      </c>
      <c r="O87" s="16" t="s">
        <v>942</v>
      </c>
      <c r="P87" s="16" t="s">
        <v>943</v>
      </c>
      <c r="Q87" s="16" t="s">
        <v>944</v>
      </c>
      <c r="R87" s="16" t="s">
        <v>945</v>
      </c>
      <c r="S87" s="16" t="s">
        <v>72</v>
      </c>
      <c r="T87" s="16" t="s">
        <v>946</v>
      </c>
      <c r="U87" s="16" t="s">
        <v>947</v>
      </c>
      <c r="V87" s="16" t="s">
        <v>73</v>
      </c>
      <c r="W87" s="16" t="s">
        <v>919</v>
      </c>
      <c r="X87" s="16" t="s">
        <v>948</v>
      </c>
      <c r="Y87" s="25">
        <f t="shared" si="2"/>
        <v>30</v>
      </c>
      <c r="Z87" s="25">
        <v>30</v>
      </c>
      <c r="AA87" s="25"/>
      <c r="AB87" s="25"/>
      <c r="AC87" s="25"/>
      <c r="AD87" s="16">
        <v>248</v>
      </c>
      <c r="AE87" s="16">
        <v>34</v>
      </c>
      <c r="AF87" s="16" t="s">
        <v>74</v>
      </c>
      <c r="AG87" s="16" t="s">
        <v>74</v>
      </c>
      <c r="AH87" s="16" t="s">
        <v>74</v>
      </c>
      <c r="AI87" s="16" t="s">
        <v>73</v>
      </c>
      <c r="AJ87" s="16" t="s">
        <v>74</v>
      </c>
      <c r="AK87" s="16" t="s">
        <v>74</v>
      </c>
      <c r="AL87" s="16" t="s">
        <v>75</v>
      </c>
      <c r="AM87" s="16" t="s">
        <v>74</v>
      </c>
      <c r="AN87" s="16" t="s">
        <v>949</v>
      </c>
      <c r="AO87" s="16" t="s">
        <v>950</v>
      </c>
      <c r="AP87" s="16">
        <v>13594501010</v>
      </c>
    </row>
    <row r="88" s="2" customFormat="1" ht="48" spans="1:42">
      <c r="A88" s="15">
        <v>75</v>
      </c>
      <c r="B88" s="16" t="s">
        <v>951</v>
      </c>
      <c r="C88" s="16" t="s">
        <v>97</v>
      </c>
      <c r="D88" s="16" t="s">
        <v>98</v>
      </c>
      <c r="E88" s="16" t="s">
        <v>952</v>
      </c>
      <c r="F88" s="16" t="s">
        <v>60</v>
      </c>
      <c r="G88" s="16" t="s">
        <v>953</v>
      </c>
      <c r="H88" s="16" t="s">
        <v>954</v>
      </c>
      <c r="I88" s="16" t="s">
        <v>955</v>
      </c>
      <c r="J88" s="16" t="s">
        <v>956</v>
      </c>
      <c r="K88" s="16" t="s">
        <v>957</v>
      </c>
      <c r="L88" s="16" t="s">
        <v>939</v>
      </c>
      <c r="M88" s="16" t="s">
        <v>940</v>
      </c>
      <c r="N88" s="16" t="s">
        <v>958</v>
      </c>
      <c r="O88" s="16" t="s">
        <v>959</v>
      </c>
      <c r="P88" s="16" t="s">
        <v>960</v>
      </c>
      <c r="Q88" s="16" t="s">
        <v>944</v>
      </c>
      <c r="R88" s="16" t="s">
        <v>945</v>
      </c>
      <c r="S88" s="16" t="s">
        <v>72</v>
      </c>
      <c r="T88" s="16" t="s">
        <v>946</v>
      </c>
      <c r="U88" s="16" t="s">
        <v>947</v>
      </c>
      <c r="V88" s="16" t="s">
        <v>73</v>
      </c>
      <c r="W88" s="16" t="s">
        <v>919</v>
      </c>
      <c r="X88" s="16" t="s">
        <v>948</v>
      </c>
      <c r="Y88" s="25">
        <f t="shared" si="2"/>
        <v>9</v>
      </c>
      <c r="Z88" s="25">
        <v>9</v>
      </c>
      <c r="AA88" s="25">
        <v>0</v>
      </c>
      <c r="AB88" s="25">
        <v>0</v>
      </c>
      <c r="AC88" s="25"/>
      <c r="AD88" s="16">
        <v>180</v>
      </c>
      <c r="AE88" s="16">
        <v>35</v>
      </c>
      <c r="AF88" s="16" t="s">
        <v>74</v>
      </c>
      <c r="AG88" s="16" t="s">
        <v>74</v>
      </c>
      <c r="AH88" s="16" t="s">
        <v>74</v>
      </c>
      <c r="AI88" s="16" t="s">
        <v>73</v>
      </c>
      <c r="AJ88" s="16" t="s">
        <v>74</v>
      </c>
      <c r="AK88" s="16" t="s">
        <v>74</v>
      </c>
      <c r="AL88" s="16" t="s">
        <v>75</v>
      </c>
      <c r="AM88" s="16" t="s">
        <v>74</v>
      </c>
      <c r="AN88" s="16" t="s">
        <v>949</v>
      </c>
      <c r="AO88" s="16" t="s">
        <v>950</v>
      </c>
      <c r="AP88" s="16">
        <v>13594501010</v>
      </c>
    </row>
    <row r="89" s="2" customFormat="1" ht="60" spans="1:42">
      <c r="A89" s="15">
        <v>76</v>
      </c>
      <c r="B89" s="16" t="s">
        <v>961</v>
      </c>
      <c r="C89" s="16" t="s">
        <v>97</v>
      </c>
      <c r="D89" s="16" t="s">
        <v>98</v>
      </c>
      <c r="E89" s="16" t="s">
        <v>962</v>
      </c>
      <c r="F89" s="16" t="s">
        <v>60</v>
      </c>
      <c r="G89" s="16" t="s">
        <v>185</v>
      </c>
      <c r="H89" s="29" t="s">
        <v>186</v>
      </c>
      <c r="I89" s="16" t="s">
        <v>187</v>
      </c>
      <c r="J89" s="16" t="s">
        <v>963</v>
      </c>
      <c r="K89" s="16" t="s">
        <v>964</v>
      </c>
      <c r="L89" s="16" t="s">
        <v>189</v>
      </c>
      <c r="M89" s="16" t="s">
        <v>190</v>
      </c>
      <c r="N89" s="16" t="s">
        <v>965</v>
      </c>
      <c r="O89" s="16" t="s">
        <v>962</v>
      </c>
      <c r="P89" s="16" t="s">
        <v>966</v>
      </c>
      <c r="Q89" s="16" t="s">
        <v>194</v>
      </c>
      <c r="R89" s="16" t="s">
        <v>195</v>
      </c>
      <c r="S89" s="16" t="s">
        <v>72</v>
      </c>
      <c r="T89" s="16" t="s">
        <v>196</v>
      </c>
      <c r="U89" s="16">
        <v>2022</v>
      </c>
      <c r="V89" s="16" t="s">
        <v>73</v>
      </c>
      <c r="W89" s="16">
        <v>2022.01</v>
      </c>
      <c r="X89" s="16">
        <v>2022.11</v>
      </c>
      <c r="Y89" s="25">
        <f t="shared" si="2"/>
        <v>8</v>
      </c>
      <c r="Z89" s="25">
        <v>8</v>
      </c>
      <c r="AA89" s="25">
        <v>0</v>
      </c>
      <c r="AB89" s="25">
        <v>0</v>
      </c>
      <c r="AC89" s="25">
        <v>0</v>
      </c>
      <c r="AD89" s="16">
        <v>460</v>
      </c>
      <c r="AE89" s="16">
        <v>41</v>
      </c>
      <c r="AF89" s="16" t="s">
        <v>74</v>
      </c>
      <c r="AG89" s="16" t="s">
        <v>74</v>
      </c>
      <c r="AH89" s="16" t="s">
        <v>74</v>
      </c>
      <c r="AI89" s="16" t="s">
        <v>73</v>
      </c>
      <c r="AJ89" s="16" t="s">
        <v>74</v>
      </c>
      <c r="AK89" s="16" t="s">
        <v>74</v>
      </c>
      <c r="AL89" s="16" t="s">
        <v>74</v>
      </c>
      <c r="AM89" s="16" t="s">
        <v>74</v>
      </c>
      <c r="AN89" s="16" t="s">
        <v>74</v>
      </c>
      <c r="AO89" s="16" t="s">
        <v>197</v>
      </c>
      <c r="AP89" s="16">
        <v>1383634678</v>
      </c>
    </row>
    <row r="90" s="2" customFormat="1" ht="55.5" customHeight="1" spans="1:42">
      <c r="A90" s="15">
        <v>77</v>
      </c>
      <c r="B90" s="16" t="s">
        <v>967</v>
      </c>
      <c r="C90" s="16" t="s">
        <v>97</v>
      </c>
      <c r="D90" s="16" t="s">
        <v>98</v>
      </c>
      <c r="E90" s="16" t="s">
        <v>962</v>
      </c>
      <c r="F90" s="16" t="s">
        <v>60</v>
      </c>
      <c r="G90" s="16" t="s">
        <v>200</v>
      </c>
      <c r="H90" s="17" t="s">
        <v>968</v>
      </c>
      <c r="I90" s="18" t="s">
        <v>969</v>
      </c>
      <c r="J90" s="16" t="s">
        <v>970</v>
      </c>
      <c r="K90" s="16" t="s">
        <v>964</v>
      </c>
      <c r="L90" s="16" t="s">
        <v>86</v>
      </c>
      <c r="M90" s="16" t="s">
        <v>751</v>
      </c>
      <c r="N90" s="16" t="s">
        <v>965</v>
      </c>
      <c r="O90" s="16" t="s">
        <v>971</v>
      </c>
      <c r="P90" s="16" t="s">
        <v>972</v>
      </c>
      <c r="Q90" s="16" t="s">
        <v>208</v>
      </c>
      <c r="R90" s="16" t="s">
        <v>157</v>
      </c>
      <c r="S90" s="16" t="s">
        <v>72</v>
      </c>
      <c r="T90" s="16" t="s">
        <v>210</v>
      </c>
      <c r="U90" s="16">
        <v>2022</v>
      </c>
      <c r="V90" s="16" t="s">
        <v>73</v>
      </c>
      <c r="W90" s="16">
        <v>2022.2</v>
      </c>
      <c r="X90" s="16">
        <v>2022.12</v>
      </c>
      <c r="Y90" s="25">
        <f t="shared" si="2"/>
        <v>8</v>
      </c>
      <c r="Z90" s="25">
        <v>8</v>
      </c>
      <c r="AA90" s="25">
        <v>0</v>
      </c>
      <c r="AB90" s="25">
        <v>0</v>
      </c>
      <c r="AC90" s="25">
        <v>0</v>
      </c>
      <c r="AD90" s="16">
        <v>2266</v>
      </c>
      <c r="AE90" s="16">
        <v>137</v>
      </c>
      <c r="AF90" s="16" t="s">
        <v>74</v>
      </c>
      <c r="AG90" s="16" t="s">
        <v>74</v>
      </c>
      <c r="AH90" s="16" t="s">
        <v>74</v>
      </c>
      <c r="AI90" s="16" t="s">
        <v>73</v>
      </c>
      <c r="AJ90" s="16" t="s">
        <v>74</v>
      </c>
      <c r="AK90" s="16" t="s">
        <v>74</v>
      </c>
      <c r="AL90" s="16" t="s">
        <v>75</v>
      </c>
      <c r="AM90" s="16" t="s">
        <v>74</v>
      </c>
      <c r="AN90" s="16" t="s">
        <v>75</v>
      </c>
      <c r="AO90" s="16" t="s">
        <v>973</v>
      </c>
      <c r="AP90" s="16">
        <v>13996714999</v>
      </c>
    </row>
    <row r="91" s="2" customFormat="1" ht="48" spans="1:42">
      <c r="A91" s="15">
        <v>78</v>
      </c>
      <c r="B91" s="16" t="s">
        <v>974</v>
      </c>
      <c r="C91" s="16" t="s">
        <v>97</v>
      </c>
      <c r="D91" s="16" t="s">
        <v>98</v>
      </c>
      <c r="E91" s="16" t="s">
        <v>962</v>
      </c>
      <c r="F91" s="16" t="s">
        <v>60</v>
      </c>
      <c r="G91" s="16" t="s">
        <v>215</v>
      </c>
      <c r="H91" s="29" t="s">
        <v>975</v>
      </c>
      <c r="I91" s="16" t="s">
        <v>976</v>
      </c>
      <c r="J91" s="18" t="s">
        <v>977</v>
      </c>
      <c r="K91" s="16" t="s">
        <v>978</v>
      </c>
      <c r="L91" s="16" t="s">
        <v>220</v>
      </c>
      <c r="M91" s="16" t="s">
        <v>220</v>
      </c>
      <c r="N91" s="16" t="s">
        <v>979</v>
      </c>
      <c r="O91" s="16" t="s">
        <v>975</v>
      </c>
      <c r="P91" s="16" t="s">
        <v>223</v>
      </c>
      <c r="Q91" s="16" t="s">
        <v>236</v>
      </c>
      <c r="R91" s="16" t="s">
        <v>225</v>
      </c>
      <c r="S91" s="16" t="s">
        <v>72</v>
      </c>
      <c r="T91" s="16" t="s">
        <v>980</v>
      </c>
      <c r="U91" s="16">
        <v>2022</v>
      </c>
      <c r="V91" s="16" t="s">
        <v>73</v>
      </c>
      <c r="W91" s="16">
        <v>2022.3</v>
      </c>
      <c r="X91" s="16">
        <v>2022.12</v>
      </c>
      <c r="Y91" s="25">
        <f t="shared" si="2"/>
        <v>8</v>
      </c>
      <c r="Z91" s="25">
        <v>8</v>
      </c>
      <c r="AA91" s="25"/>
      <c r="AB91" s="25"/>
      <c r="AC91" s="25"/>
      <c r="AD91" s="16">
        <v>326</v>
      </c>
      <c r="AE91" s="16">
        <v>36</v>
      </c>
      <c r="AF91" s="16" t="s">
        <v>74</v>
      </c>
      <c r="AG91" s="16" t="s">
        <v>74</v>
      </c>
      <c r="AH91" s="16" t="s">
        <v>74</v>
      </c>
      <c r="AI91" s="16" t="s">
        <v>73</v>
      </c>
      <c r="AJ91" s="16" t="s">
        <v>74</v>
      </c>
      <c r="AK91" s="16" t="s">
        <v>74</v>
      </c>
      <c r="AL91" s="16" t="s">
        <v>74</v>
      </c>
      <c r="AM91" s="16" t="s">
        <v>227</v>
      </c>
      <c r="AN91" s="16" t="s">
        <v>74</v>
      </c>
      <c r="AO91" s="16" t="s">
        <v>228</v>
      </c>
      <c r="AP91" s="16">
        <v>13594568356</v>
      </c>
    </row>
    <row r="92" s="2" customFormat="1" ht="36" spans="1:42">
      <c r="A92" s="15">
        <v>79</v>
      </c>
      <c r="B92" s="16" t="s">
        <v>981</v>
      </c>
      <c r="C92" s="16" t="s">
        <v>97</v>
      </c>
      <c r="D92" s="16" t="s">
        <v>98</v>
      </c>
      <c r="E92" s="16" t="s">
        <v>962</v>
      </c>
      <c r="F92" s="16" t="s">
        <v>60</v>
      </c>
      <c r="G92" s="16" t="s">
        <v>230</v>
      </c>
      <c r="H92" s="17" t="s">
        <v>982</v>
      </c>
      <c r="I92" s="16" t="s">
        <v>983</v>
      </c>
      <c r="J92" s="16" t="s">
        <v>982</v>
      </c>
      <c r="K92" s="16" t="s">
        <v>984</v>
      </c>
      <c r="L92" s="16" t="s">
        <v>425</v>
      </c>
      <c r="M92" s="16" t="s">
        <v>291</v>
      </c>
      <c r="N92" s="16" t="s">
        <v>985</v>
      </c>
      <c r="O92" s="16" t="s">
        <v>427</v>
      </c>
      <c r="P92" s="16" t="s">
        <v>692</v>
      </c>
      <c r="Q92" s="16" t="s">
        <v>236</v>
      </c>
      <c r="R92" s="16" t="s">
        <v>429</v>
      </c>
      <c r="S92" s="16" t="s">
        <v>72</v>
      </c>
      <c r="T92" s="16" t="s">
        <v>237</v>
      </c>
      <c r="U92" s="16">
        <v>2022</v>
      </c>
      <c r="V92" s="16" t="s">
        <v>73</v>
      </c>
      <c r="W92" s="16">
        <v>2022.3</v>
      </c>
      <c r="X92" s="16">
        <v>2022.12</v>
      </c>
      <c r="Y92" s="25">
        <f t="shared" si="2"/>
        <v>8</v>
      </c>
      <c r="Z92" s="25">
        <v>8</v>
      </c>
      <c r="AA92" s="25"/>
      <c r="AB92" s="25"/>
      <c r="AC92" s="25"/>
      <c r="AD92" s="16">
        <v>200</v>
      </c>
      <c r="AE92" s="16">
        <v>35</v>
      </c>
      <c r="AF92" s="16" t="s">
        <v>74</v>
      </c>
      <c r="AG92" s="16" t="s">
        <v>74</v>
      </c>
      <c r="AH92" s="16" t="s">
        <v>74</v>
      </c>
      <c r="AI92" s="16" t="s">
        <v>73</v>
      </c>
      <c r="AJ92" s="16" t="s">
        <v>74</v>
      </c>
      <c r="AK92" s="16" t="s">
        <v>74</v>
      </c>
      <c r="AL92" s="16"/>
      <c r="AM92" s="16" t="s">
        <v>74</v>
      </c>
      <c r="AN92" s="16" t="s">
        <v>74</v>
      </c>
      <c r="AO92" s="16" t="s">
        <v>238</v>
      </c>
      <c r="AP92" s="16">
        <v>13709478008</v>
      </c>
    </row>
    <row r="93" s="1" customFormat="1" ht="36" spans="1:42">
      <c r="A93" s="15">
        <v>80</v>
      </c>
      <c r="B93" s="16" t="s">
        <v>986</v>
      </c>
      <c r="C93" s="16" t="s">
        <v>97</v>
      </c>
      <c r="D93" s="16" t="s">
        <v>98</v>
      </c>
      <c r="E93" s="16" t="s">
        <v>987</v>
      </c>
      <c r="F93" s="16" t="s">
        <v>60</v>
      </c>
      <c r="G93" s="16" t="s">
        <v>988</v>
      </c>
      <c r="H93" s="16" t="s">
        <v>989</v>
      </c>
      <c r="I93" s="16" t="s">
        <v>990</v>
      </c>
      <c r="J93" s="16" t="s">
        <v>991</v>
      </c>
      <c r="K93" s="16" t="s">
        <v>987</v>
      </c>
      <c r="L93" s="16" t="s">
        <v>86</v>
      </c>
      <c r="M93" s="16" t="s">
        <v>87</v>
      </c>
      <c r="N93" s="16" t="s">
        <v>992</v>
      </c>
      <c r="O93" s="16" t="s">
        <v>993</v>
      </c>
      <c r="P93" s="16" t="s">
        <v>994</v>
      </c>
      <c r="Q93" s="16" t="s">
        <v>236</v>
      </c>
      <c r="R93" s="16" t="s">
        <v>429</v>
      </c>
      <c r="S93" s="16" t="s">
        <v>72</v>
      </c>
      <c r="T93" s="16" t="s">
        <v>767</v>
      </c>
      <c r="U93" s="16">
        <v>2022</v>
      </c>
      <c r="V93" s="16" t="s">
        <v>73</v>
      </c>
      <c r="W93" s="16" t="s">
        <v>995</v>
      </c>
      <c r="X93" s="16">
        <v>2022.11</v>
      </c>
      <c r="Y93" s="25">
        <f t="shared" si="2"/>
        <v>200</v>
      </c>
      <c r="Z93" s="25">
        <v>200</v>
      </c>
      <c r="AA93" s="25"/>
      <c r="AB93" s="25"/>
      <c r="AC93" s="25"/>
      <c r="AD93" s="16">
        <v>3644</v>
      </c>
      <c r="AE93" s="16">
        <v>3</v>
      </c>
      <c r="AF93" s="16" t="s">
        <v>74</v>
      </c>
      <c r="AG93" s="16" t="s">
        <v>74</v>
      </c>
      <c r="AH93" s="16" t="s">
        <v>74</v>
      </c>
      <c r="AI93" s="16" t="s">
        <v>73</v>
      </c>
      <c r="AJ93" s="16" t="s">
        <v>74</v>
      </c>
      <c r="AK93" s="16" t="s">
        <v>74</v>
      </c>
      <c r="AL93" s="16"/>
      <c r="AM93" s="16" t="s">
        <v>73</v>
      </c>
      <c r="AN93" s="16"/>
      <c r="AO93" s="16" t="s">
        <v>768</v>
      </c>
      <c r="AP93" s="16">
        <v>13996717768</v>
      </c>
    </row>
    <row r="94" s="2" customFormat="1" ht="43.95" customHeight="1" spans="1:42">
      <c r="A94" s="15">
        <v>81</v>
      </c>
      <c r="B94" s="16" t="s">
        <v>996</v>
      </c>
      <c r="C94" s="16" t="s">
        <v>97</v>
      </c>
      <c r="D94" s="16" t="s">
        <v>98</v>
      </c>
      <c r="E94" s="16" t="s">
        <v>997</v>
      </c>
      <c r="F94" s="16" t="s">
        <v>60</v>
      </c>
      <c r="G94" s="16" t="s">
        <v>185</v>
      </c>
      <c r="H94" s="29" t="s">
        <v>998</v>
      </c>
      <c r="I94" s="16" t="s">
        <v>999</v>
      </c>
      <c r="J94" s="16" t="s">
        <v>1000</v>
      </c>
      <c r="K94" s="16" t="s">
        <v>1000</v>
      </c>
      <c r="L94" s="16" t="s">
        <v>189</v>
      </c>
      <c r="M94" s="16" t="s">
        <v>190</v>
      </c>
      <c r="N94" s="16" t="s">
        <v>1001</v>
      </c>
      <c r="O94" s="16" t="s">
        <v>1000</v>
      </c>
      <c r="P94" s="16" t="s">
        <v>1002</v>
      </c>
      <c r="Q94" s="16" t="s">
        <v>194</v>
      </c>
      <c r="R94" s="16" t="s">
        <v>195</v>
      </c>
      <c r="S94" s="16" t="s">
        <v>72</v>
      </c>
      <c r="T94" s="16" t="s">
        <v>196</v>
      </c>
      <c r="U94" s="16">
        <v>2022</v>
      </c>
      <c r="V94" s="16" t="s">
        <v>73</v>
      </c>
      <c r="W94" s="16">
        <v>2022.04</v>
      </c>
      <c r="X94" s="16">
        <v>2022.11</v>
      </c>
      <c r="Y94" s="25">
        <f t="shared" si="2"/>
        <v>50</v>
      </c>
      <c r="Z94" s="25">
        <v>50</v>
      </c>
      <c r="AA94" s="25">
        <v>0</v>
      </c>
      <c r="AB94" s="25">
        <v>0</v>
      </c>
      <c r="AC94" s="25">
        <v>0</v>
      </c>
      <c r="AD94" s="16">
        <v>460</v>
      </c>
      <c r="AE94" s="16">
        <v>41</v>
      </c>
      <c r="AF94" s="16" t="s">
        <v>74</v>
      </c>
      <c r="AG94" s="16" t="s">
        <v>74</v>
      </c>
      <c r="AH94" s="16" t="s">
        <v>74</v>
      </c>
      <c r="AI94" s="16" t="s">
        <v>73</v>
      </c>
      <c r="AJ94" s="16" t="s">
        <v>74</v>
      </c>
      <c r="AK94" s="16" t="s">
        <v>74</v>
      </c>
      <c r="AL94" s="16" t="s">
        <v>74</v>
      </c>
      <c r="AM94" s="16" t="s">
        <v>74</v>
      </c>
      <c r="AN94" s="16" t="s">
        <v>74</v>
      </c>
      <c r="AO94" s="16" t="s">
        <v>197</v>
      </c>
      <c r="AP94" s="16">
        <v>13983634678</v>
      </c>
    </row>
    <row r="95" s="2" customFormat="1" ht="120" customHeight="1" spans="1:42">
      <c r="A95" s="15">
        <v>82</v>
      </c>
      <c r="B95" s="16" t="s">
        <v>1003</v>
      </c>
      <c r="C95" s="16" t="s">
        <v>78</v>
      </c>
      <c r="D95" s="16" t="s">
        <v>98</v>
      </c>
      <c r="E95" s="16" t="s">
        <v>1004</v>
      </c>
      <c r="F95" s="16" t="s">
        <v>60</v>
      </c>
      <c r="G95" s="16" t="s">
        <v>1005</v>
      </c>
      <c r="H95" s="30" t="s">
        <v>1006</v>
      </c>
      <c r="I95" s="16" t="s">
        <v>1007</v>
      </c>
      <c r="J95" s="16" t="s">
        <v>1008</v>
      </c>
      <c r="K95" s="16" t="s">
        <v>1009</v>
      </c>
      <c r="L95" s="16" t="s">
        <v>264</v>
      </c>
      <c r="M95" s="16" t="s">
        <v>87</v>
      </c>
      <c r="N95" s="16" t="s">
        <v>1010</v>
      </c>
      <c r="O95" s="16" t="s">
        <v>192</v>
      </c>
      <c r="P95" s="16" t="s">
        <v>1011</v>
      </c>
      <c r="Q95" s="16" t="s">
        <v>110</v>
      </c>
      <c r="R95" s="16" t="s">
        <v>195</v>
      </c>
      <c r="S95" s="16" t="s">
        <v>93</v>
      </c>
      <c r="T95" s="16" t="s">
        <v>1012</v>
      </c>
      <c r="U95" s="16">
        <v>2022</v>
      </c>
      <c r="V95" s="16" t="s">
        <v>73</v>
      </c>
      <c r="W95" s="16">
        <v>2022.6</v>
      </c>
      <c r="X95" s="16">
        <v>2022.12</v>
      </c>
      <c r="Y95" s="25">
        <f t="shared" si="2"/>
        <v>50</v>
      </c>
      <c r="Z95" s="25">
        <v>50</v>
      </c>
      <c r="AA95" s="25"/>
      <c r="AB95" s="25"/>
      <c r="AC95" s="25"/>
      <c r="AD95" s="16">
        <v>1657</v>
      </c>
      <c r="AE95" s="16">
        <v>199</v>
      </c>
      <c r="AF95" s="16" t="s">
        <v>74</v>
      </c>
      <c r="AG95" s="16" t="s">
        <v>74</v>
      </c>
      <c r="AH95" s="16" t="s">
        <v>74</v>
      </c>
      <c r="AI95" s="16" t="s">
        <v>73</v>
      </c>
      <c r="AJ95" s="16" t="s">
        <v>73</v>
      </c>
      <c r="AK95" s="16" t="s">
        <v>74</v>
      </c>
      <c r="AL95" s="16"/>
      <c r="AM95" s="16" t="s">
        <v>74</v>
      </c>
      <c r="AN95" s="16"/>
      <c r="AO95" s="16" t="s">
        <v>1013</v>
      </c>
      <c r="AP95" s="16" t="s">
        <v>1014</v>
      </c>
    </row>
    <row r="96" s="2" customFormat="1" ht="36" spans="1:42">
      <c r="A96" s="15">
        <v>83</v>
      </c>
      <c r="B96" s="16" t="s">
        <v>1015</v>
      </c>
      <c r="C96" s="16" t="s">
        <v>97</v>
      </c>
      <c r="D96" s="16" t="s">
        <v>98</v>
      </c>
      <c r="E96" s="16" t="s">
        <v>1016</v>
      </c>
      <c r="F96" s="16" t="s">
        <v>60</v>
      </c>
      <c r="G96" s="16" t="s">
        <v>1017</v>
      </c>
      <c r="H96" s="30" t="s">
        <v>1018</v>
      </c>
      <c r="I96" s="16" t="s">
        <v>1019</v>
      </c>
      <c r="J96" s="16" t="s">
        <v>1020</v>
      </c>
      <c r="K96" s="16" t="s">
        <v>1021</v>
      </c>
      <c r="L96" s="16" t="s">
        <v>264</v>
      </c>
      <c r="M96" s="16" t="s">
        <v>87</v>
      </c>
      <c r="N96" s="16" t="s">
        <v>1022</v>
      </c>
      <c r="O96" s="16" t="s">
        <v>192</v>
      </c>
      <c r="P96" s="16" t="s">
        <v>1023</v>
      </c>
      <c r="Q96" s="16" t="s">
        <v>110</v>
      </c>
      <c r="R96" s="16" t="s">
        <v>1024</v>
      </c>
      <c r="S96" s="16" t="s">
        <v>93</v>
      </c>
      <c r="T96" s="16" t="s">
        <v>1025</v>
      </c>
      <c r="U96" s="16">
        <v>2022</v>
      </c>
      <c r="V96" s="16" t="s">
        <v>73</v>
      </c>
      <c r="W96" s="16">
        <v>2022.6</v>
      </c>
      <c r="X96" s="16">
        <v>2022.12</v>
      </c>
      <c r="Y96" s="25">
        <f t="shared" si="2"/>
        <v>75</v>
      </c>
      <c r="Z96" s="25">
        <v>75</v>
      </c>
      <c r="AA96" s="25"/>
      <c r="AB96" s="25"/>
      <c r="AC96" s="25"/>
      <c r="AD96" s="16">
        <v>2800</v>
      </c>
      <c r="AE96" s="16">
        <v>100</v>
      </c>
      <c r="AF96" s="16" t="s">
        <v>74</v>
      </c>
      <c r="AG96" s="16" t="s">
        <v>74</v>
      </c>
      <c r="AH96" s="16" t="s">
        <v>74</v>
      </c>
      <c r="AI96" s="16" t="s">
        <v>73</v>
      </c>
      <c r="AJ96" s="16" t="s">
        <v>73</v>
      </c>
      <c r="AK96" s="16" t="s">
        <v>74</v>
      </c>
      <c r="AL96" s="16"/>
      <c r="AM96" s="16" t="s">
        <v>74</v>
      </c>
      <c r="AN96" s="16"/>
      <c r="AO96" s="16" t="s">
        <v>1026</v>
      </c>
      <c r="AP96" s="16" t="s">
        <v>1027</v>
      </c>
    </row>
    <row r="97" s="2" customFormat="1" ht="36" spans="1:42">
      <c r="A97" s="15">
        <v>84</v>
      </c>
      <c r="B97" s="16" t="s">
        <v>1028</v>
      </c>
      <c r="C97" s="16" t="s">
        <v>97</v>
      </c>
      <c r="D97" s="16" t="s">
        <v>98</v>
      </c>
      <c r="E97" s="16" t="s">
        <v>1016</v>
      </c>
      <c r="F97" s="16" t="s">
        <v>60</v>
      </c>
      <c r="G97" s="16" t="s">
        <v>1029</v>
      </c>
      <c r="H97" s="31" t="s">
        <v>1018</v>
      </c>
      <c r="I97" s="16" t="s">
        <v>1030</v>
      </c>
      <c r="J97" s="16" t="s">
        <v>1020</v>
      </c>
      <c r="K97" s="16" t="s">
        <v>1021</v>
      </c>
      <c r="L97" s="16" t="s">
        <v>264</v>
      </c>
      <c r="M97" s="16" t="s">
        <v>87</v>
      </c>
      <c r="N97" s="16" t="s">
        <v>1022</v>
      </c>
      <c r="O97" s="16" t="s">
        <v>192</v>
      </c>
      <c r="P97" s="16" t="s">
        <v>1023</v>
      </c>
      <c r="Q97" s="16" t="s">
        <v>110</v>
      </c>
      <c r="R97" s="16" t="s">
        <v>1024</v>
      </c>
      <c r="S97" s="16" t="s">
        <v>93</v>
      </c>
      <c r="T97" s="16" t="s">
        <v>767</v>
      </c>
      <c r="U97" s="16">
        <v>2022</v>
      </c>
      <c r="V97" s="16" t="s">
        <v>73</v>
      </c>
      <c r="W97" s="16">
        <v>2022.6</v>
      </c>
      <c r="X97" s="16">
        <v>2022.12</v>
      </c>
      <c r="Y97" s="25">
        <f t="shared" si="2"/>
        <v>75</v>
      </c>
      <c r="Z97" s="25">
        <v>75</v>
      </c>
      <c r="AA97" s="25"/>
      <c r="AB97" s="25"/>
      <c r="AC97" s="25"/>
      <c r="AD97" s="16">
        <v>3000</v>
      </c>
      <c r="AE97" s="16">
        <v>100</v>
      </c>
      <c r="AF97" s="16" t="s">
        <v>74</v>
      </c>
      <c r="AG97" s="16" t="s">
        <v>74</v>
      </c>
      <c r="AH97" s="16" t="s">
        <v>74</v>
      </c>
      <c r="AI97" s="16" t="s">
        <v>73</v>
      </c>
      <c r="AJ97" s="16" t="s">
        <v>73</v>
      </c>
      <c r="AK97" s="16" t="s">
        <v>74</v>
      </c>
      <c r="AL97" s="16"/>
      <c r="AM97" s="16" t="s">
        <v>74</v>
      </c>
      <c r="AN97" s="16"/>
      <c r="AO97" s="16" t="s">
        <v>1026</v>
      </c>
      <c r="AP97" s="16" t="s">
        <v>1027</v>
      </c>
    </row>
    <row r="98" s="2" customFormat="1" ht="48" spans="1:42">
      <c r="A98" s="15">
        <v>85</v>
      </c>
      <c r="B98" s="16" t="s">
        <v>1031</v>
      </c>
      <c r="C98" s="16" t="s">
        <v>97</v>
      </c>
      <c r="D98" s="16" t="s">
        <v>98</v>
      </c>
      <c r="E98" s="16" t="s">
        <v>1032</v>
      </c>
      <c r="F98" s="16" t="s">
        <v>60</v>
      </c>
      <c r="G98" s="16" t="s">
        <v>230</v>
      </c>
      <c r="H98" s="32" t="s">
        <v>242</v>
      </c>
      <c r="I98" s="16" t="s">
        <v>1033</v>
      </c>
      <c r="J98" s="16" t="s">
        <v>242</v>
      </c>
      <c r="K98" s="16" t="s">
        <v>1034</v>
      </c>
      <c r="L98" s="16" t="s">
        <v>425</v>
      </c>
      <c r="M98" s="16" t="s">
        <v>291</v>
      </c>
      <c r="N98" s="16" t="s">
        <v>1035</v>
      </c>
      <c r="O98" s="16" t="s">
        <v>427</v>
      </c>
      <c r="P98" s="16" t="s">
        <v>1036</v>
      </c>
      <c r="Q98" s="16" t="s">
        <v>236</v>
      </c>
      <c r="R98" s="16" t="s">
        <v>429</v>
      </c>
      <c r="S98" s="16" t="s">
        <v>72</v>
      </c>
      <c r="T98" s="16" t="s">
        <v>1037</v>
      </c>
      <c r="U98" s="16">
        <v>2022</v>
      </c>
      <c r="V98" s="16" t="s">
        <v>73</v>
      </c>
      <c r="W98" s="16" t="s">
        <v>919</v>
      </c>
      <c r="X98" s="16">
        <v>2022.5</v>
      </c>
      <c r="Y98" s="25">
        <f t="shared" si="2"/>
        <v>120</v>
      </c>
      <c r="Z98" s="25">
        <v>100</v>
      </c>
      <c r="AA98" s="25"/>
      <c r="AB98" s="25"/>
      <c r="AC98" s="25">
        <v>20</v>
      </c>
      <c r="AD98" s="16">
        <v>121</v>
      </c>
      <c r="AE98" s="16">
        <v>5</v>
      </c>
      <c r="AF98" s="16" t="s">
        <v>74</v>
      </c>
      <c r="AG98" s="16" t="s">
        <v>74</v>
      </c>
      <c r="AH98" s="16" t="s">
        <v>74</v>
      </c>
      <c r="AI98" s="16" t="s">
        <v>73</v>
      </c>
      <c r="AJ98" s="16" t="s">
        <v>74</v>
      </c>
      <c r="AK98" s="16" t="s">
        <v>74</v>
      </c>
      <c r="AL98" s="16"/>
      <c r="AM98" s="16" t="s">
        <v>74</v>
      </c>
      <c r="AN98" s="16"/>
      <c r="AO98" s="16" t="s">
        <v>1038</v>
      </c>
      <c r="AP98" s="16">
        <v>15826230188</v>
      </c>
    </row>
    <row r="99" s="2" customFormat="1" ht="36" spans="1:42">
      <c r="A99" s="15">
        <v>86</v>
      </c>
      <c r="B99" s="16" t="s">
        <v>1039</v>
      </c>
      <c r="C99" s="16" t="s">
        <v>78</v>
      </c>
      <c r="D99" s="16" t="s">
        <v>79</v>
      </c>
      <c r="E99" s="16" t="s">
        <v>1040</v>
      </c>
      <c r="F99" s="16" t="s">
        <v>60</v>
      </c>
      <c r="G99" s="16" t="s">
        <v>230</v>
      </c>
      <c r="H99" s="31" t="s">
        <v>1041</v>
      </c>
      <c r="I99" s="16" t="s">
        <v>1042</v>
      </c>
      <c r="J99" s="16" t="s">
        <v>1043</v>
      </c>
      <c r="K99" s="16" t="s">
        <v>1044</v>
      </c>
      <c r="L99" s="16" t="s">
        <v>425</v>
      </c>
      <c r="M99" s="16" t="s">
        <v>291</v>
      </c>
      <c r="N99" s="16" t="s">
        <v>1045</v>
      </c>
      <c r="O99" s="16" t="s">
        <v>427</v>
      </c>
      <c r="P99" s="16" t="s">
        <v>1036</v>
      </c>
      <c r="Q99" s="16" t="s">
        <v>236</v>
      </c>
      <c r="R99" s="16" t="s">
        <v>429</v>
      </c>
      <c r="S99" s="16" t="s">
        <v>72</v>
      </c>
      <c r="T99" s="16" t="s">
        <v>1037</v>
      </c>
      <c r="U99" s="16">
        <v>2022</v>
      </c>
      <c r="V99" s="16" t="s">
        <v>73</v>
      </c>
      <c r="W99" s="16" t="s">
        <v>1046</v>
      </c>
      <c r="X99" s="16">
        <v>2022.12</v>
      </c>
      <c r="Y99" s="25">
        <f t="shared" si="2"/>
        <v>75</v>
      </c>
      <c r="Z99" s="25">
        <v>50</v>
      </c>
      <c r="AA99" s="25"/>
      <c r="AB99" s="25"/>
      <c r="AC99" s="25">
        <v>25</v>
      </c>
      <c r="AD99" s="16">
        <v>121</v>
      </c>
      <c r="AE99" s="16">
        <v>5</v>
      </c>
      <c r="AF99" s="16" t="s">
        <v>74</v>
      </c>
      <c r="AG99" s="16" t="s">
        <v>74</v>
      </c>
      <c r="AH99" s="16" t="s">
        <v>74</v>
      </c>
      <c r="AI99" s="16" t="s">
        <v>73</v>
      </c>
      <c r="AJ99" s="16" t="s">
        <v>74</v>
      </c>
      <c r="AK99" s="16" t="s">
        <v>74</v>
      </c>
      <c r="AL99" s="16"/>
      <c r="AM99" s="16" t="s">
        <v>74</v>
      </c>
      <c r="AN99" s="16"/>
      <c r="AO99" s="16" t="s">
        <v>1038</v>
      </c>
      <c r="AP99" s="16">
        <v>15826230188</v>
      </c>
    </row>
    <row r="100" s="2" customFormat="1" ht="132" spans="1:42">
      <c r="A100" s="15">
        <v>87</v>
      </c>
      <c r="B100" s="16" t="s">
        <v>1047</v>
      </c>
      <c r="C100" s="16" t="s">
        <v>78</v>
      </c>
      <c r="D100" s="16" t="s">
        <v>79</v>
      </c>
      <c r="E100" s="16" t="s">
        <v>1048</v>
      </c>
      <c r="F100" s="16" t="s">
        <v>60</v>
      </c>
      <c r="G100" s="16" t="s">
        <v>1049</v>
      </c>
      <c r="H100" s="16" t="s">
        <v>1050</v>
      </c>
      <c r="I100" s="16" t="s">
        <v>1051</v>
      </c>
      <c r="J100" s="16" t="s">
        <v>1052</v>
      </c>
      <c r="K100" s="16" t="s">
        <v>1053</v>
      </c>
      <c r="L100" s="16" t="s">
        <v>205</v>
      </c>
      <c r="M100" s="16" t="s">
        <v>87</v>
      </c>
      <c r="N100" s="16" t="s">
        <v>1054</v>
      </c>
      <c r="O100" s="16" t="s">
        <v>1055</v>
      </c>
      <c r="P100" s="16" t="s">
        <v>1056</v>
      </c>
      <c r="Q100" s="16" t="s">
        <v>1057</v>
      </c>
      <c r="R100" s="16" t="s">
        <v>1058</v>
      </c>
      <c r="S100" s="16" t="s">
        <v>72</v>
      </c>
      <c r="T100" s="16" t="s">
        <v>1059</v>
      </c>
      <c r="U100" s="16" t="s">
        <v>947</v>
      </c>
      <c r="V100" s="16" t="s">
        <v>73</v>
      </c>
      <c r="W100" s="16">
        <v>2022.08</v>
      </c>
      <c r="X100" s="16" t="s">
        <v>1060</v>
      </c>
      <c r="Y100" s="25">
        <f t="shared" si="2"/>
        <v>105</v>
      </c>
      <c r="Z100" s="25">
        <v>70</v>
      </c>
      <c r="AA100" s="25">
        <v>0</v>
      </c>
      <c r="AB100" s="25">
        <v>0</v>
      </c>
      <c r="AC100" s="25">
        <v>35</v>
      </c>
      <c r="AD100" s="16">
        <v>51</v>
      </c>
      <c r="AE100" s="16">
        <v>6</v>
      </c>
      <c r="AF100" s="16" t="s">
        <v>74</v>
      </c>
      <c r="AG100" s="16" t="s">
        <v>74</v>
      </c>
      <c r="AH100" s="16" t="s">
        <v>74</v>
      </c>
      <c r="AI100" s="16" t="s">
        <v>73</v>
      </c>
      <c r="AJ100" s="16" t="s">
        <v>74</v>
      </c>
      <c r="AK100" s="16" t="s">
        <v>74</v>
      </c>
      <c r="AL100" s="16"/>
      <c r="AM100" s="16" t="s">
        <v>74</v>
      </c>
      <c r="AN100" s="16"/>
      <c r="AO100" s="16" t="s">
        <v>715</v>
      </c>
      <c r="AP100" s="16" t="s">
        <v>1061</v>
      </c>
    </row>
    <row r="101" s="2" customFormat="1" ht="72" spans="1:42">
      <c r="A101" s="15">
        <v>88</v>
      </c>
      <c r="B101" s="16" t="s">
        <v>1062</v>
      </c>
      <c r="C101" s="16" t="s">
        <v>78</v>
      </c>
      <c r="D101" s="16" t="s">
        <v>79</v>
      </c>
      <c r="E101" s="16" t="s">
        <v>1063</v>
      </c>
      <c r="F101" s="16" t="s">
        <v>60</v>
      </c>
      <c r="G101" s="16" t="s">
        <v>1064</v>
      </c>
      <c r="H101" s="16" t="s">
        <v>1065</v>
      </c>
      <c r="I101" s="16" t="s">
        <v>1066</v>
      </c>
      <c r="J101" s="16" t="s">
        <v>1067</v>
      </c>
      <c r="K101" s="16" t="s">
        <v>1068</v>
      </c>
      <c r="L101" s="16" t="s">
        <v>220</v>
      </c>
      <c r="M101" s="16" t="s">
        <v>578</v>
      </c>
      <c r="N101" s="16" t="s">
        <v>1069</v>
      </c>
      <c r="O101" s="16" t="s">
        <v>1070</v>
      </c>
      <c r="P101" s="16" t="s">
        <v>1071</v>
      </c>
      <c r="Q101" s="16" t="s">
        <v>110</v>
      </c>
      <c r="R101" s="16" t="s">
        <v>157</v>
      </c>
      <c r="S101" s="16" t="s">
        <v>93</v>
      </c>
      <c r="T101" s="16" t="s">
        <v>1072</v>
      </c>
      <c r="U101" s="16">
        <v>2022</v>
      </c>
      <c r="V101" s="16" t="s">
        <v>73</v>
      </c>
      <c r="W101" s="16">
        <v>2022.1</v>
      </c>
      <c r="X101" s="16">
        <v>2022.9</v>
      </c>
      <c r="Y101" s="25">
        <f t="shared" si="2"/>
        <v>45</v>
      </c>
      <c r="Z101" s="25">
        <v>30</v>
      </c>
      <c r="AA101" s="25"/>
      <c r="AB101" s="25"/>
      <c r="AC101" s="25">
        <v>15</v>
      </c>
      <c r="AD101" s="16">
        <v>168</v>
      </c>
      <c r="AE101" s="16">
        <v>118</v>
      </c>
      <c r="AF101" s="16" t="s">
        <v>74</v>
      </c>
      <c r="AG101" s="16" t="s">
        <v>74</v>
      </c>
      <c r="AH101" s="16" t="s">
        <v>74</v>
      </c>
      <c r="AI101" s="16" t="s">
        <v>73</v>
      </c>
      <c r="AJ101" s="16" t="s">
        <v>74</v>
      </c>
      <c r="AK101" s="16" t="s">
        <v>74</v>
      </c>
      <c r="AL101" s="16"/>
      <c r="AM101" s="16" t="s">
        <v>74</v>
      </c>
      <c r="AN101" s="16"/>
      <c r="AO101" s="16" t="s">
        <v>1073</v>
      </c>
      <c r="AP101" s="16">
        <v>13896596066</v>
      </c>
    </row>
    <row r="102" s="2" customFormat="1" ht="108" spans="1:42">
      <c r="A102" s="15">
        <v>89</v>
      </c>
      <c r="B102" s="16" t="s">
        <v>1074</v>
      </c>
      <c r="C102" s="16" t="s">
        <v>78</v>
      </c>
      <c r="D102" s="16" t="s">
        <v>98</v>
      </c>
      <c r="E102" s="16" t="s">
        <v>1075</v>
      </c>
      <c r="F102" s="16" t="s">
        <v>60</v>
      </c>
      <c r="G102" s="16" t="s">
        <v>377</v>
      </c>
      <c r="H102" s="16" t="s">
        <v>1076</v>
      </c>
      <c r="I102" s="16" t="s">
        <v>1077</v>
      </c>
      <c r="J102" s="16" t="s">
        <v>1075</v>
      </c>
      <c r="K102" s="16" t="s">
        <v>1078</v>
      </c>
      <c r="L102" s="16" t="s">
        <v>86</v>
      </c>
      <c r="M102" s="16" t="s">
        <v>87</v>
      </c>
      <c r="N102" s="16" t="s">
        <v>1079</v>
      </c>
      <c r="O102" s="16" t="s">
        <v>1080</v>
      </c>
      <c r="P102" s="16" t="s">
        <v>1081</v>
      </c>
      <c r="Q102" s="16" t="s">
        <v>110</v>
      </c>
      <c r="R102" s="16" t="s">
        <v>713</v>
      </c>
      <c r="S102" s="16" t="s">
        <v>93</v>
      </c>
      <c r="T102" s="16" t="s">
        <v>1082</v>
      </c>
      <c r="U102" s="16">
        <v>2022</v>
      </c>
      <c r="V102" s="16" t="s">
        <v>73</v>
      </c>
      <c r="W102" s="16">
        <v>2022.6</v>
      </c>
      <c r="X102" s="16">
        <v>2022.9</v>
      </c>
      <c r="Y102" s="25">
        <f t="shared" si="2"/>
        <v>30</v>
      </c>
      <c r="Z102" s="25">
        <v>20</v>
      </c>
      <c r="AA102" s="25"/>
      <c r="AB102" s="25"/>
      <c r="AC102" s="25">
        <v>10</v>
      </c>
      <c r="AD102" s="16">
        <v>13</v>
      </c>
      <c r="AE102" s="16">
        <v>4</v>
      </c>
      <c r="AF102" s="16" t="s">
        <v>74</v>
      </c>
      <c r="AG102" s="16" t="s">
        <v>74</v>
      </c>
      <c r="AH102" s="16" t="s">
        <v>74</v>
      </c>
      <c r="AI102" s="16" t="s">
        <v>73</v>
      </c>
      <c r="AJ102" s="16" t="s">
        <v>73</v>
      </c>
      <c r="AK102" s="16" t="s">
        <v>74</v>
      </c>
      <c r="AL102" s="16"/>
      <c r="AM102" s="16" t="s">
        <v>74</v>
      </c>
      <c r="AN102" s="16"/>
      <c r="AO102" s="16" t="s">
        <v>1083</v>
      </c>
      <c r="AP102" s="16">
        <v>13628271958</v>
      </c>
    </row>
    <row r="103" s="2" customFormat="1" ht="72" spans="1:42">
      <c r="A103" s="15">
        <v>90</v>
      </c>
      <c r="B103" s="16" t="s">
        <v>1084</v>
      </c>
      <c r="C103" s="16" t="s">
        <v>78</v>
      </c>
      <c r="D103" s="16" t="s">
        <v>98</v>
      </c>
      <c r="E103" s="16" t="s">
        <v>1085</v>
      </c>
      <c r="F103" s="16" t="s">
        <v>60</v>
      </c>
      <c r="G103" s="16" t="s">
        <v>1086</v>
      </c>
      <c r="H103" s="16" t="s">
        <v>1087</v>
      </c>
      <c r="I103" s="16" t="s">
        <v>1033</v>
      </c>
      <c r="J103" s="16" t="s">
        <v>1088</v>
      </c>
      <c r="K103" s="16" t="s">
        <v>1089</v>
      </c>
      <c r="L103" s="16" t="s">
        <v>86</v>
      </c>
      <c r="M103" s="16" t="s">
        <v>751</v>
      </c>
      <c r="N103" s="16" t="s">
        <v>1090</v>
      </c>
      <c r="O103" s="16" t="s">
        <v>1091</v>
      </c>
      <c r="P103" s="16" t="s">
        <v>1092</v>
      </c>
      <c r="Q103" s="16" t="s">
        <v>755</v>
      </c>
      <c r="R103" s="16" t="s">
        <v>71</v>
      </c>
      <c r="S103" s="16" t="s">
        <v>93</v>
      </c>
      <c r="T103" s="16" t="s">
        <v>1093</v>
      </c>
      <c r="U103" s="16">
        <v>2022</v>
      </c>
      <c r="V103" s="16" t="s">
        <v>73</v>
      </c>
      <c r="W103" s="16">
        <v>2022.7</v>
      </c>
      <c r="X103" s="16">
        <v>2022.12</v>
      </c>
      <c r="Y103" s="25">
        <f t="shared" si="2"/>
        <v>60</v>
      </c>
      <c r="Z103" s="25">
        <v>60</v>
      </c>
      <c r="AA103" s="25">
        <v>0</v>
      </c>
      <c r="AB103" s="25">
        <v>0</v>
      </c>
      <c r="AC103" s="25">
        <v>0</v>
      </c>
      <c r="AD103" s="16">
        <v>121</v>
      </c>
      <c r="AE103" s="16">
        <v>5</v>
      </c>
      <c r="AF103" s="16" t="s">
        <v>74</v>
      </c>
      <c r="AG103" s="16" t="s">
        <v>74</v>
      </c>
      <c r="AH103" s="16" t="s">
        <v>74</v>
      </c>
      <c r="AI103" s="16" t="s">
        <v>73</v>
      </c>
      <c r="AJ103" s="16" t="s">
        <v>74</v>
      </c>
      <c r="AK103" s="16" t="s">
        <v>74</v>
      </c>
      <c r="AL103" s="16" t="s">
        <v>75</v>
      </c>
      <c r="AM103" s="16" t="s">
        <v>74</v>
      </c>
      <c r="AN103" s="16" t="s">
        <v>75</v>
      </c>
      <c r="AO103" s="16" t="s">
        <v>1094</v>
      </c>
      <c r="AP103" s="16">
        <v>15023548833</v>
      </c>
    </row>
    <row r="104" s="2" customFormat="1" ht="36" spans="1:42">
      <c r="A104" s="15">
        <v>91</v>
      </c>
      <c r="B104" s="16" t="s">
        <v>1095</v>
      </c>
      <c r="C104" s="16" t="s">
        <v>97</v>
      </c>
      <c r="D104" s="16" t="s">
        <v>284</v>
      </c>
      <c r="E104" s="16" t="s">
        <v>1096</v>
      </c>
      <c r="F104" s="16" t="s">
        <v>320</v>
      </c>
      <c r="G104" s="16" t="s">
        <v>1017</v>
      </c>
      <c r="H104" s="16" t="s">
        <v>1097</v>
      </c>
      <c r="I104" s="16" t="s">
        <v>1098</v>
      </c>
      <c r="J104" s="16" t="s">
        <v>1099</v>
      </c>
      <c r="K104" s="16" t="s">
        <v>1099</v>
      </c>
      <c r="L104" s="16" t="s">
        <v>105</v>
      </c>
      <c r="M104" s="16" t="s">
        <v>106</v>
      </c>
      <c r="N104" s="16" t="s">
        <v>1100</v>
      </c>
      <c r="O104" s="16" t="s">
        <v>830</v>
      </c>
      <c r="P104" s="16" t="s">
        <v>1101</v>
      </c>
      <c r="Q104" s="16" t="s">
        <v>236</v>
      </c>
      <c r="R104" s="16" t="s">
        <v>832</v>
      </c>
      <c r="S104" s="16" t="s">
        <v>93</v>
      </c>
      <c r="T104" s="16" t="s">
        <v>1025</v>
      </c>
      <c r="U104" s="16">
        <v>2022</v>
      </c>
      <c r="V104" s="16" t="s">
        <v>73</v>
      </c>
      <c r="W104" s="16">
        <v>2022.06</v>
      </c>
      <c r="X104" s="16">
        <v>2022.12</v>
      </c>
      <c r="Y104" s="25">
        <f t="shared" si="2"/>
        <v>80</v>
      </c>
      <c r="Z104" s="25">
        <v>30</v>
      </c>
      <c r="AA104" s="25">
        <v>0</v>
      </c>
      <c r="AB104" s="25">
        <v>50</v>
      </c>
      <c r="AC104" s="25">
        <v>0</v>
      </c>
      <c r="AD104" s="16">
        <v>150</v>
      </c>
      <c r="AE104" s="16">
        <v>36</v>
      </c>
      <c r="AF104" s="16" t="s">
        <v>74</v>
      </c>
      <c r="AG104" s="16" t="s">
        <v>74</v>
      </c>
      <c r="AH104" s="16" t="s">
        <v>74</v>
      </c>
      <c r="AI104" s="16" t="s">
        <v>73</v>
      </c>
      <c r="AJ104" s="16" t="s">
        <v>74</v>
      </c>
      <c r="AK104" s="16" t="s">
        <v>74</v>
      </c>
      <c r="AL104" s="16" t="s">
        <v>75</v>
      </c>
      <c r="AM104" s="16" t="s">
        <v>74</v>
      </c>
      <c r="AN104" s="16" t="s">
        <v>75</v>
      </c>
      <c r="AO104" s="16" t="s">
        <v>1102</v>
      </c>
      <c r="AP104" s="16">
        <v>13896649929</v>
      </c>
    </row>
    <row r="105" s="2" customFormat="1" ht="36" spans="1:42">
      <c r="A105" s="15">
        <v>92</v>
      </c>
      <c r="B105" s="16" t="s">
        <v>1103</v>
      </c>
      <c r="C105" s="16" t="s">
        <v>78</v>
      </c>
      <c r="D105" s="16" t="s">
        <v>79</v>
      </c>
      <c r="E105" s="16" t="s">
        <v>1104</v>
      </c>
      <c r="F105" s="16" t="s">
        <v>60</v>
      </c>
      <c r="G105" s="16" t="s">
        <v>1105</v>
      </c>
      <c r="H105" s="16" t="s">
        <v>1106</v>
      </c>
      <c r="I105" s="16" t="s">
        <v>1107</v>
      </c>
      <c r="J105" s="16" t="s">
        <v>1108</v>
      </c>
      <c r="K105" s="16" t="s">
        <v>1109</v>
      </c>
      <c r="L105" s="16" t="s">
        <v>86</v>
      </c>
      <c r="M105" s="16" t="s">
        <v>751</v>
      </c>
      <c r="N105" s="16" t="s">
        <v>1110</v>
      </c>
      <c r="O105" s="16" t="s">
        <v>1111</v>
      </c>
      <c r="P105" s="16" t="s">
        <v>1112</v>
      </c>
      <c r="Q105" s="16" t="s">
        <v>236</v>
      </c>
      <c r="R105" s="16" t="s">
        <v>832</v>
      </c>
      <c r="S105" s="16" t="s">
        <v>93</v>
      </c>
      <c r="T105" s="16" t="s">
        <v>1113</v>
      </c>
      <c r="U105" s="16">
        <v>2022</v>
      </c>
      <c r="V105" s="16" t="s">
        <v>73</v>
      </c>
      <c r="W105" s="16">
        <v>2022.6</v>
      </c>
      <c r="X105" s="16">
        <v>2022.12</v>
      </c>
      <c r="Y105" s="25">
        <f t="shared" si="2"/>
        <v>80</v>
      </c>
      <c r="Z105" s="25">
        <v>50</v>
      </c>
      <c r="AA105" s="25"/>
      <c r="AB105" s="25"/>
      <c r="AC105" s="25">
        <v>30</v>
      </c>
      <c r="AD105" s="16">
        <v>200</v>
      </c>
      <c r="AE105" s="16">
        <v>48</v>
      </c>
      <c r="AF105" s="16" t="s">
        <v>74</v>
      </c>
      <c r="AG105" s="16" t="s">
        <v>74</v>
      </c>
      <c r="AH105" s="16" t="s">
        <v>74</v>
      </c>
      <c r="AI105" s="16" t="s">
        <v>73</v>
      </c>
      <c r="AJ105" s="16" t="s">
        <v>73</v>
      </c>
      <c r="AK105" s="16" t="s">
        <v>74</v>
      </c>
      <c r="AL105" s="16"/>
      <c r="AM105" s="16" t="s">
        <v>74</v>
      </c>
      <c r="AN105" s="16"/>
      <c r="AO105" s="16" t="s">
        <v>1114</v>
      </c>
      <c r="AP105" s="16" t="s">
        <v>1115</v>
      </c>
    </row>
    <row r="106" s="2" customFormat="1" ht="72" spans="1:42">
      <c r="A106" s="15">
        <v>93</v>
      </c>
      <c r="B106" s="16" t="s">
        <v>1116</v>
      </c>
      <c r="C106" s="16" t="s">
        <v>97</v>
      </c>
      <c r="D106" s="16" t="s">
        <v>284</v>
      </c>
      <c r="E106" s="16" t="s">
        <v>1117</v>
      </c>
      <c r="F106" s="16" t="s">
        <v>60</v>
      </c>
      <c r="G106" s="16" t="s">
        <v>1118</v>
      </c>
      <c r="H106" s="32" t="s">
        <v>1119</v>
      </c>
      <c r="I106" s="16" t="s">
        <v>1120</v>
      </c>
      <c r="J106" s="16" t="s">
        <v>1121</v>
      </c>
      <c r="K106" s="16" t="s">
        <v>1122</v>
      </c>
      <c r="L106" s="16" t="s">
        <v>1123</v>
      </c>
      <c r="M106" s="16" t="s">
        <v>1124</v>
      </c>
      <c r="N106" s="16" t="s">
        <v>1125</v>
      </c>
      <c r="O106" s="16" t="s">
        <v>1126</v>
      </c>
      <c r="P106" s="16" t="s">
        <v>1127</v>
      </c>
      <c r="Q106" s="16" t="s">
        <v>566</v>
      </c>
      <c r="R106" s="16" t="s">
        <v>1128</v>
      </c>
      <c r="S106" s="16" t="s">
        <v>72</v>
      </c>
      <c r="T106" s="16" t="s">
        <v>1129</v>
      </c>
      <c r="U106" s="16">
        <v>2022</v>
      </c>
      <c r="V106" s="16" t="s">
        <v>73</v>
      </c>
      <c r="W106" s="16" t="s">
        <v>1130</v>
      </c>
      <c r="X106" s="16" t="s">
        <v>1131</v>
      </c>
      <c r="Y106" s="25">
        <f t="shared" si="2"/>
        <v>23</v>
      </c>
      <c r="Z106" s="25">
        <v>23</v>
      </c>
      <c r="AA106" s="25">
        <v>0</v>
      </c>
      <c r="AB106" s="25">
        <v>0</v>
      </c>
      <c r="AC106" s="25">
        <v>0</v>
      </c>
      <c r="AD106" s="16">
        <v>262</v>
      </c>
      <c r="AE106" s="16">
        <v>18</v>
      </c>
      <c r="AF106" s="16" t="s">
        <v>74</v>
      </c>
      <c r="AG106" s="16" t="s">
        <v>74</v>
      </c>
      <c r="AH106" s="16" t="s">
        <v>74</v>
      </c>
      <c r="AI106" s="16" t="s">
        <v>73</v>
      </c>
      <c r="AJ106" s="16" t="s">
        <v>74</v>
      </c>
      <c r="AK106" s="16" t="s">
        <v>74</v>
      </c>
      <c r="AL106" s="16"/>
      <c r="AM106" s="16" t="s">
        <v>74</v>
      </c>
      <c r="AN106" s="16"/>
      <c r="AO106" s="16" t="s">
        <v>1132</v>
      </c>
      <c r="AP106" s="16">
        <v>13101255234</v>
      </c>
    </row>
    <row r="107" s="3" customFormat="1" ht="60" spans="1:42">
      <c r="A107" s="20">
        <v>94</v>
      </c>
      <c r="B107" s="21" t="s">
        <v>1133</v>
      </c>
      <c r="C107" s="21" t="s">
        <v>78</v>
      </c>
      <c r="D107" s="21" t="s">
        <v>889</v>
      </c>
      <c r="E107" s="21" t="s">
        <v>1134</v>
      </c>
      <c r="F107" s="21" t="s">
        <v>60</v>
      </c>
      <c r="G107" s="21" t="s">
        <v>1135</v>
      </c>
      <c r="H107" s="21" t="s">
        <v>1136</v>
      </c>
      <c r="I107" s="21" t="s">
        <v>1137</v>
      </c>
      <c r="J107" s="21" t="s">
        <v>337</v>
      </c>
      <c r="K107" s="21" t="s">
        <v>1138</v>
      </c>
      <c r="L107" s="21" t="s">
        <v>339</v>
      </c>
      <c r="M107" s="21" t="s">
        <v>1139</v>
      </c>
      <c r="N107" s="21" t="s">
        <v>1140</v>
      </c>
      <c r="O107" s="21" t="s">
        <v>1141</v>
      </c>
      <c r="P107" s="21" t="s">
        <v>342</v>
      </c>
      <c r="Q107" s="21" t="s">
        <v>236</v>
      </c>
      <c r="R107" s="21" t="s">
        <v>1142</v>
      </c>
      <c r="S107" s="21" t="s">
        <v>72</v>
      </c>
      <c r="T107" s="21" t="s">
        <v>343</v>
      </c>
      <c r="U107" s="21">
        <v>2022</v>
      </c>
      <c r="V107" s="21" t="s">
        <v>73</v>
      </c>
      <c r="W107" s="21">
        <v>2022.5</v>
      </c>
      <c r="X107" s="21">
        <v>2022.1</v>
      </c>
      <c r="Y107" s="25">
        <f t="shared" si="2"/>
        <v>50</v>
      </c>
      <c r="Z107" s="27">
        <v>50</v>
      </c>
      <c r="AA107" s="27">
        <v>0</v>
      </c>
      <c r="AB107" s="27"/>
      <c r="AC107" s="27">
        <v>0</v>
      </c>
      <c r="AD107" s="21">
        <v>1778</v>
      </c>
      <c r="AE107" s="21">
        <v>128</v>
      </c>
      <c r="AF107" s="21" t="s">
        <v>74</v>
      </c>
      <c r="AG107" s="21" t="s">
        <v>74</v>
      </c>
      <c r="AH107" s="21" t="s">
        <v>74</v>
      </c>
      <c r="AI107" s="21" t="s">
        <v>73</v>
      </c>
      <c r="AJ107" s="21" t="s">
        <v>74</v>
      </c>
      <c r="AK107" s="21" t="s">
        <v>74</v>
      </c>
      <c r="AL107" s="21" t="s">
        <v>74</v>
      </c>
      <c r="AM107" s="21" t="s">
        <v>73</v>
      </c>
      <c r="AN107" s="21" t="s">
        <v>344</v>
      </c>
      <c r="AO107" s="21" t="s">
        <v>330</v>
      </c>
      <c r="AP107" s="21">
        <v>13512312633</v>
      </c>
    </row>
    <row r="108" s="2" customFormat="1" ht="60" spans="1:42">
      <c r="A108" s="15">
        <v>95</v>
      </c>
      <c r="B108" s="16" t="s">
        <v>1143</v>
      </c>
      <c r="C108" s="16" t="s">
        <v>97</v>
      </c>
      <c r="D108" s="16" t="s">
        <v>1144</v>
      </c>
      <c r="E108" s="16" t="s">
        <v>1145</v>
      </c>
      <c r="F108" s="16" t="s">
        <v>320</v>
      </c>
      <c r="G108" s="16" t="s">
        <v>1146</v>
      </c>
      <c r="H108" s="16" t="s">
        <v>1147</v>
      </c>
      <c r="I108" s="16" t="s">
        <v>1148</v>
      </c>
      <c r="J108" s="16" t="s">
        <v>1149</v>
      </c>
      <c r="K108" s="16" t="s">
        <v>1150</v>
      </c>
      <c r="L108" s="16" t="s">
        <v>339</v>
      </c>
      <c r="M108" s="16" t="s">
        <v>87</v>
      </c>
      <c r="N108" s="16" t="s">
        <v>1151</v>
      </c>
      <c r="O108" s="16" t="s">
        <v>1152</v>
      </c>
      <c r="P108" s="16" t="s">
        <v>1153</v>
      </c>
      <c r="Q108" s="16" t="s">
        <v>596</v>
      </c>
      <c r="R108" s="16" t="s">
        <v>305</v>
      </c>
      <c r="S108" s="16" t="s">
        <v>72</v>
      </c>
      <c r="T108" s="16" t="s">
        <v>737</v>
      </c>
      <c r="U108" s="16" t="s">
        <v>947</v>
      </c>
      <c r="V108" s="16" t="s">
        <v>73</v>
      </c>
      <c r="W108" s="16">
        <v>2022.5</v>
      </c>
      <c r="X108" s="16">
        <v>2022.12</v>
      </c>
      <c r="Y108" s="25">
        <f t="shared" si="2"/>
        <v>36</v>
      </c>
      <c r="Z108" s="25">
        <v>30</v>
      </c>
      <c r="AA108" s="25">
        <v>0</v>
      </c>
      <c r="AB108" s="25">
        <v>0</v>
      </c>
      <c r="AC108" s="25">
        <v>6</v>
      </c>
      <c r="AD108" s="16">
        <v>83</v>
      </c>
      <c r="AE108" s="16">
        <v>8</v>
      </c>
      <c r="AF108" s="16" t="s">
        <v>74</v>
      </c>
      <c r="AG108" s="16" t="s">
        <v>74</v>
      </c>
      <c r="AH108" s="16" t="s">
        <v>74</v>
      </c>
      <c r="AI108" s="16" t="s">
        <v>73</v>
      </c>
      <c r="AJ108" s="16" t="s">
        <v>74</v>
      </c>
      <c r="AK108" s="16" t="s">
        <v>74</v>
      </c>
      <c r="AL108" s="16"/>
      <c r="AM108" s="16" t="s">
        <v>74</v>
      </c>
      <c r="AN108" s="16"/>
      <c r="AO108" s="16" t="s">
        <v>727</v>
      </c>
      <c r="AP108" s="16" t="s">
        <v>1154</v>
      </c>
    </row>
    <row r="109" s="1" customFormat="1" ht="48" spans="1:42">
      <c r="A109" s="15">
        <v>96</v>
      </c>
      <c r="B109" s="16" t="s">
        <v>1155</v>
      </c>
      <c r="C109" s="16" t="s">
        <v>97</v>
      </c>
      <c r="D109" s="16" t="s">
        <v>1144</v>
      </c>
      <c r="E109" s="16" t="s">
        <v>1156</v>
      </c>
      <c r="F109" s="16" t="s">
        <v>320</v>
      </c>
      <c r="G109" s="16" t="s">
        <v>1157</v>
      </c>
      <c r="H109" s="16" t="s">
        <v>1158</v>
      </c>
      <c r="I109" s="16" t="s">
        <v>1159</v>
      </c>
      <c r="J109" s="16" t="s">
        <v>1160</v>
      </c>
      <c r="K109" s="16" t="s">
        <v>1161</v>
      </c>
      <c r="L109" s="16" t="s">
        <v>339</v>
      </c>
      <c r="M109" s="16" t="s">
        <v>87</v>
      </c>
      <c r="N109" s="16" t="s">
        <v>1162</v>
      </c>
      <c r="O109" s="16" t="s">
        <v>1152</v>
      </c>
      <c r="P109" s="16" t="s">
        <v>1163</v>
      </c>
      <c r="Q109" s="16" t="s">
        <v>596</v>
      </c>
      <c r="R109" s="16" t="s">
        <v>305</v>
      </c>
      <c r="S109" s="16" t="s">
        <v>72</v>
      </c>
      <c r="T109" s="16" t="s">
        <v>737</v>
      </c>
      <c r="U109" s="16" t="s">
        <v>947</v>
      </c>
      <c r="V109" s="16" t="s">
        <v>73</v>
      </c>
      <c r="W109" s="16">
        <v>2022.5</v>
      </c>
      <c r="X109" s="16">
        <v>2022.12</v>
      </c>
      <c r="Y109" s="25">
        <f t="shared" si="2"/>
        <v>30</v>
      </c>
      <c r="Z109" s="25">
        <v>30</v>
      </c>
      <c r="AA109" s="25">
        <v>0</v>
      </c>
      <c r="AB109" s="25">
        <v>0</v>
      </c>
      <c r="AC109" s="25">
        <v>0</v>
      </c>
      <c r="AD109" s="16">
        <v>132</v>
      </c>
      <c r="AE109" s="16">
        <v>12</v>
      </c>
      <c r="AF109" s="16" t="s">
        <v>74</v>
      </c>
      <c r="AG109" s="16" t="s">
        <v>74</v>
      </c>
      <c r="AH109" s="16" t="s">
        <v>74</v>
      </c>
      <c r="AI109" s="16" t="s">
        <v>73</v>
      </c>
      <c r="AJ109" s="16" t="s">
        <v>74</v>
      </c>
      <c r="AK109" s="16" t="s">
        <v>74</v>
      </c>
      <c r="AL109" s="16"/>
      <c r="AM109" s="16" t="s">
        <v>74</v>
      </c>
      <c r="AN109" s="16"/>
      <c r="AO109" s="16" t="s">
        <v>727</v>
      </c>
      <c r="AP109" s="16" t="s">
        <v>1154</v>
      </c>
    </row>
    <row r="110" s="2" customFormat="1" ht="60" spans="1:42">
      <c r="A110" s="15">
        <v>97</v>
      </c>
      <c r="B110" s="16" t="s">
        <v>1164</v>
      </c>
      <c r="C110" s="16" t="s">
        <v>78</v>
      </c>
      <c r="D110" s="16" t="s">
        <v>79</v>
      </c>
      <c r="E110" s="16" t="s">
        <v>1165</v>
      </c>
      <c r="F110" s="16" t="s">
        <v>60</v>
      </c>
      <c r="G110" s="16" t="s">
        <v>875</v>
      </c>
      <c r="H110" s="31" t="s">
        <v>89</v>
      </c>
      <c r="I110" s="16" t="s">
        <v>83</v>
      </c>
      <c r="J110" s="16" t="s">
        <v>1166</v>
      </c>
      <c r="K110" s="16" t="s">
        <v>1167</v>
      </c>
      <c r="L110" s="16" t="s">
        <v>86</v>
      </c>
      <c r="M110" s="16" t="s">
        <v>87</v>
      </c>
      <c r="N110" s="16" t="s">
        <v>1168</v>
      </c>
      <c r="O110" s="16" t="s">
        <v>89</v>
      </c>
      <c r="P110" s="16" t="s">
        <v>1169</v>
      </c>
      <c r="Q110" s="16" t="s">
        <v>91</v>
      </c>
      <c r="R110" s="16" t="s">
        <v>92</v>
      </c>
      <c r="S110" s="16" t="s">
        <v>93</v>
      </c>
      <c r="T110" s="16" t="s">
        <v>872</v>
      </c>
      <c r="U110" s="16">
        <v>2022</v>
      </c>
      <c r="V110" s="16" t="s">
        <v>73</v>
      </c>
      <c r="W110" s="16">
        <v>2022.1</v>
      </c>
      <c r="X110" s="16">
        <v>2022.12</v>
      </c>
      <c r="Y110" s="25">
        <f t="shared" si="2"/>
        <v>90</v>
      </c>
      <c r="Z110" s="25">
        <v>50</v>
      </c>
      <c r="AA110" s="25"/>
      <c r="AB110" s="25"/>
      <c r="AC110" s="25">
        <v>40</v>
      </c>
      <c r="AD110" s="16">
        <v>65</v>
      </c>
      <c r="AE110" s="16">
        <v>20</v>
      </c>
      <c r="AF110" s="16" t="s">
        <v>74</v>
      </c>
      <c r="AG110" s="16" t="s">
        <v>74</v>
      </c>
      <c r="AH110" s="16" t="s">
        <v>74</v>
      </c>
      <c r="AI110" s="16" t="s">
        <v>73</v>
      </c>
      <c r="AJ110" s="16" t="s">
        <v>74</v>
      </c>
      <c r="AK110" s="16" t="s">
        <v>74</v>
      </c>
      <c r="AL110" s="16"/>
      <c r="AM110" s="16" t="s">
        <v>74</v>
      </c>
      <c r="AN110" s="16"/>
      <c r="AO110" s="16" t="s">
        <v>95</v>
      </c>
      <c r="AP110" s="16">
        <v>13709473901</v>
      </c>
    </row>
    <row r="111" s="2" customFormat="1" ht="48" spans="1:42">
      <c r="A111" s="15">
        <v>98</v>
      </c>
      <c r="B111" s="16" t="s">
        <v>1170</v>
      </c>
      <c r="C111" s="16" t="s">
        <v>78</v>
      </c>
      <c r="D111" s="16" t="s">
        <v>98</v>
      </c>
      <c r="E111" s="16" t="s">
        <v>1171</v>
      </c>
      <c r="F111" s="16" t="s">
        <v>320</v>
      </c>
      <c r="G111" s="16" t="s">
        <v>875</v>
      </c>
      <c r="H111" s="31" t="s">
        <v>1172</v>
      </c>
      <c r="I111" s="16" t="s">
        <v>1173</v>
      </c>
      <c r="J111" s="16" t="s">
        <v>1174</v>
      </c>
      <c r="K111" s="16" t="s">
        <v>1175</v>
      </c>
      <c r="L111" s="16" t="s">
        <v>86</v>
      </c>
      <c r="M111" s="16" t="s">
        <v>87</v>
      </c>
      <c r="N111" s="16" t="s">
        <v>1176</v>
      </c>
      <c r="O111" s="16" t="s">
        <v>1177</v>
      </c>
      <c r="P111" s="16" t="s">
        <v>1178</v>
      </c>
      <c r="Q111" s="16" t="s">
        <v>91</v>
      </c>
      <c r="R111" s="16" t="s">
        <v>92</v>
      </c>
      <c r="S111" s="16" t="s">
        <v>93</v>
      </c>
      <c r="T111" s="16" t="s">
        <v>872</v>
      </c>
      <c r="U111" s="16">
        <v>2022</v>
      </c>
      <c r="V111" s="16" t="s">
        <v>73</v>
      </c>
      <c r="W111" s="16">
        <v>2022.1</v>
      </c>
      <c r="X111" s="16">
        <v>2022.12</v>
      </c>
      <c r="Y111" s="25">
        <f t="shared" ref="Y111:Y142" si="3">Z111+AA111+AB111+AC111</f>
        <v>30</v>
      </c>
      <c r="Z111" s="25">
        <v>30</v>
      </c>
      <c r="AA111" s="25"/>
      <c r="AB111" s="25">
        <v>0</v>
      </c>
      <c r="AC111" s="25"/>
      <c r="AD111" s="16">
        <v>200</v>
      </c>
      <c r="AE111" s="16">
        <v>60</v>
      </c>
      <c r="AF111" s="16" t="s">
        <v>74</v>
      </c>
      <c r="AG111" s="16" t="s">
        <v>74</v>
      </c>
      <c r="AH111" s="16" t="s">
        <v>74</v>
      </c>
      <c r="AI111" s="16" t="s">
        <v>73</v>
      </c>
      <c r="AJ111" s="16" t="s">
        <v>74</v>
      </c>
      <c r="AK111" s="16" t="s">
        <v>74</v>
      </c>
      <c r="AL111" s="16"/>
      <c r="AM111" s="16" t="s">
        <v>74</v>
      </c>
      <c r="AN111" s="16"/>
      <c r="AO111" s="16" t="s">
        <v>95</v>
      </c>
      <c r="AP111" s="16">
        <v>13709473909</v>
      </c>
    </row>
    <row r="112" s="2" customFormat="1" ht="48" spans="1:42">
      <c r="A112" s="15">
        <v>99</v>
      </c>
      <c r="B112" s="16" t="s">
        <v>1179</v>
      </c>
      <c r="C112" s="16" t="s">
        <v>78</v>
      </c>
      <c r="D112" s="16" t="s">
        <v>79</v>
      </c>
      <c r="E112" s="16" t="s">
        <v>1180</v>
      </c>
      <c r="F112" s="16" t="s">
        <v>60</v>
      </c>
      <c r="G112" s="16" t="s">
        <v>215</v>
      </c>
      <c r="H112" s="31" t="s">
        <v>1181</v>
      </c>
      <c r="I112" s="16" t="s">
        <v>1182</v>
      </c>
      <c r="J112" s="16" t="s">
        <v>1183</v>
      </c>
      <c r="K112" s="16" t="s">
        <v>1184</v>
      </c>
      <c r="L112" s="16" t="s">
        <v>86</v>
      </c>
      <c r="M112" s="16" t="s">
        <v>220</v>
      </c>
      <c r="N112" s="16" t="s">
        <v>1185</v>
      </c>
      <c r="O112" s="16" t="s">
        <v>1186</v>
      </c>
      <c r="P112" s="16" t="s">
        <v>1187</v>
      </c>
      <c r="Q112" s="16" t="s">
        <v>110</v>
      </c>
      <c r="R112" s="16" t="s">
        <v>157</v>
      </c>
      <c r="S112" s="16" t="s">
        <v>93</v>
      </c>
      <c r="T112" s="16" t="s">
        <v>1188</v>
      </c>
      <c r="U112" s="16">
        <v>2022</v>
      </c>
      <c r="V112" s="16" t="s">
        <v>73</v>
      </c>
      <c r="W112" s="16">
        <v>2022.1</v>
      </c>
      <c r="X112" s="16">
        <v>2022.12</v>
      </c>
      <c r="Y112" s="25">
        <f t="shared" si="3"/>
        <v>42</v>
      </c>
      <c r="Z112" s="25">
        <v>28</v>
      </c>
      <c r="AA112" s="25"/>
      <c r="AB112" s="25"/>
      <c r="AC112" s="25">
        <v>14</v>
      </c>
      <c r="AD112" s="16">
        <v>42</v>
      </c>
      <c r="AE112" s="16">
        <v>12</v>
      </c>
      <c r="AF112" s="16" t="s">
        <v>74</v>
      </c>
      <c r="AG112" s="16" t="s">
        <v>74</v>
      </c>
      <c r="AH112" s="16" t="s">
        <v>74</v>
      </c>
      <c r="AI112" s="16" t="s">
        <v>73</v>
      </c>
      <c r="AJ112" s="16" t="s">
        <v>74</v>
      </c>
      <c r="AK112" s="16" t="s">
        <v>74</v>
      </c>
      <c r="AL112" s="16" t="s">
        <v>74</v>
      </c>
      <c r="AM112" s="16" t="s">
        <v>227</v>
      </c>
      <c r="AN112" s="16" t="s">
        <v>74</v>
      </c>
      <c r="AO112" s="16" t="s">
        <v>228</v>
      </c>
      <c r="AP112" s="16">
        <v>13594568356</v>
      </c>
    </row>
    <row r="113" s="2" customFormat="1" ht="36" spans="1:42">
      <c r="A113" s="15">
        <v>100</v>
      </c>
      <c r="B113" s="16" t="s">
        <v>1189</v>
      </c>
      <c r="C113" s="16" t="s">
        <v>78</v>
      </c>
      <c r="D113" s="16" t="s">
        <v>79</v>
      </c>
      <c r="E113" s="16" t="s">
        <v>1190</v>
      </c>
      <c r="F113" s="16" t="s">
        <v>60</v>
      </c>
      <c r="G113" s="16" t="s">
        <v>1191</v>
      </c>
      <c r="H113" s="16" t="s">
        <v>1192</v>
      </c>
      <c r="I113" s="16" t="s">
        <v>1193</v>
      </c>
      <c r="J113" s="16" t="s">
        <v>1194</v>
      </c>
      <c r="K113" s="16" t="s">
        <v>1195</v>
      </c>
      <c r="L113" s="16" t="s">
        <v>220</v>
      </c>
      <c r="M113" s="16" t="s">
        <v>340</v>
      </c>
      <c r="N113" s="16" t="s">
        <v>1196</v>
      </c>
      <c r="O113" s="16" t="s">
        <v>1197</v>
      </c>
      <c r="P113" s="16" t="s">
        <v>1198</v>
      </c>
      <c r="Q113" s="16" t="s">
        <v>1199</v>
      </c>
      <c r="R113" s="16" t="s">
        <v>225</v>
      </c>
      <c r="S113" s="16" t="s">
        <v>93</v>
      </c>
      <c r="T113" s="16" t="s">
        <v>226</v>
      </c>
      <c r="U113" s="16">
        <v>2022</v>
      </c>
      <c r="V113" s="16" t="s">
        <v>73</v>
      </c>
      <c r="W113" s="16">
        <v>2022.3</v>
      </c>
      <c r="X113" s="16">
        <v>2022.12</v>
      </c>
      <c r="Y113" s="25">
        <f t="shared" si="3"/>
        <v>15</v>
      </c>
      <c r="Z113" s="25">
        <v>10</v>
      </c>
      <c r="AA113" s="25"/>
      <c r="AB113" s="25"/>
      <c r="AC113" s="25">
        <v>5</v>
      </c>
      <c r="AD113" s="16">
        <v>138</v>
      </c>
      <c r="AE113" s="16">
        <v>18</v>
      </c>
      <c r="AF113" s="16" t="s">
        <v>74</v>
      </c>
      <c r="AG113" s="16" t="s">
        <v>74</v>
      </c>
      <c r="AH113" s="16" t="s">
        <v>74</v>
      </c>
      <c r="AI113" s="16" t="s">
        <v>73</v>
      </c>
      <c r="AJ113" s="16" t="s">
        <v>74</v>
      </c>
      <c r="AK113" s="16" t="s">
        <v>74</v>
      </c>
      <c r="AL113" s="16" t="s">
        <v>74</v>
      </c>
      <c r="AM113" s="16" t="s">
        <v>227</v>
      </c>
      <c r="AN113" s="16" t="s">
        <v>74</v>
      </c>
      <c r="AO113" s="16" t="s">
        <v>228</v>
      </c>
      <c r="AP113" s="16">
        <v>13594568356</v>
      </c>
    </row>
    <row r="114" s="2" customFormat="1" ht="36" spans="1:42">
      <c r="A114" s="15">
        <v>101</v>
      </c>
      <c r="B114" s="16" t="s">
        <v>1200</v>
      </c>
      <c r="C114" s="16" t="s">
        <v>97</v>
      </c>
      <c r="D114" s="16" t="s">
        <v>284</v>
      </c>
      <c r="E114" s="16" t="s">
        <v>1201</v>
      </c>
      <c r="F114" s="16" t="s">
        <v>60</v>
      </c>
      <c r="G114" s="16" t="s">
        <v>1202</v>
      </c>
      <c r="H114" s="16" t="s">
        <v>1203</v>
      </c>
      <c r="I114" s="16" t="s">
        <v>1148</v>
      </c>
      <c r="J114" s="16" t="s">
        <v>1204</v>
      </c>
      <c r="K114" s="16" t="s">
        <v>1205</v>
      </c>
      <c r="L114" s="16" t="s">
        <v>86</v>
      </c>
      <c r="M114" s="16" t="s">
        <v>87</v>
      </c>
      <c r="N114" s="16" t="s">
        <v>1206</v>
      </c>
      <c r="O114" s="16" t="s">
        <v>1207</v>
      </c>
      <c r="P114" s="16" t="s">
        <v>1208</v>
      </c>
      <c r="Q114" s="16" t="s">
        <v>482</v>
      </c>
      <c r="R114" s="16" t="s">
        <v>525</v>
      </c>
      <c r="S114" s="16" t="s">
        <v>93</v>
      </c>
      <c r="T114" s="16" t="s">
        <v>526</v>
      </c>
      <c r="U114" s="16" t="s">
        <v>947</v>
      </c>
      <c r="V114" s="16" t="s">
        <v>73</v>
      </c>
      <c r="W114" s="16">
        <v>2022.5</v>
      </c>
      <c r="X114" s="16">
        <v>2022.11</v>
      </c>
      <c r="Y114" s="25">
        <f t="shared" si="3"/>
        <v>19</v>
      </c>
      <c r="Z114" s="25">
        <v>19</v>
      </c>
      <c r="AA114" s="25">
        <v>0</v>
      </c>
      <c r="AB114" s="25">
        <v>0</v>
      </c>
      <c r="AC114" s="25">
        <v>0</v>
      </c>
      <c r="AD114" s="16">
        <v>146</v>
      </c>
      <c r="AE114" s="16">
        <v>24</v>
      </c>
      <c r="AF114" s="16" t="s">
        <v>74</v>
      </c>
      <c r="AG114" s="16" t="s">
        <v>74</v>
      </c>
      <c r="AH114" s="16" t="s">
        <v>74</v>
      </c>
      <c r="AI114" s="16" t="s">
        <v>73</v>
      </c>
      <c r="AJ114" s="16" t="s">
        <v>74</v>
      </c>
      <c r="AK114" s="16" t="s">
        <v>74</v>
      </c>
      <c r="AL114" s="16" t="s">
        <v>75</v>
      </c>
      <c r="AM114" s="16" t="s">
        <v>74</v>
      </c>
      <c r="AN114" s="16" t="s">
        <v>75</v>
      </c>
      <c r="AO114" s="16" t="s">
        <v>1209</v>
      </c>
      <c r="AP114" s="16">
        <v>13628263588</v>
      </c>
    </row>
    <row r="115" s="2" customFormat="1" ht="36" spans="1:42">
      <c r="A115" s="15">
        <v>102</v>
      </c>
      <c r="B115" s="16" t="s">
        <v>1210</v>
      </c>
      <c r="C115" s="16" t="s">
        <v>529</v>
      </c>
      <c r="D115" s="16" t="s">
        <v>530</v>
      </c>
      <c r="E115" s="16" t="s">
        <v>1211</v>
      </c>
      <c r="F115" s="16" t="s">
        <v>60</v>
      </c>
      <c r="G115" s="16" t="s">
        <v>1212</v>
      </c>
      <c r="H115" s="16" t="s">
        <v>1213</v>
      </c>
      <c r="I115" s="16" t="s">
        <v>1214</v>
      </c>
      <c r="J115" s="16" t="s">
        <v>1215</v>
      </c>
      <c r="K115" s="16" t="s">
        <v>1216</v>
      </c>
      <c r="L115" s="16" t="s">
        <v>220</v>
      </c>
      <c r="M115" s="16" t="s">
        <v>124</v>
      </c>
      <c r="N115" s="34" t="s">
        <v>1217</v>
      </c>
      <c r="O115" s="16" t="s">
        <v>1218</v>
      </c>
      <c r="P115" s="16" t="s">
        <v>1219</v>
      </c>
      <c r="Q115" s="16" t="s">
        <v>236</v>
      </c>
      <c r="R115" s="16" t="s">
        <v>1220</v>
      </c>
      <c r="S115" s="16" t="s">
        <v>1221</v>
      </c>
      <c r="T115" s="16" t="s">
        <v>1222</v>
      </c>
      <c r="U115" s="16">
        <v>2021</v>
      </c>
      <c r="V115" s="16" t="s">
        <v>73</v>
      </c>
      <c r="W115" s="16">
        <v>2022.01</v>
      </c>
      <c r="X115" s="16" t="s">
        <v>1046</v>
      </c>
      <c r="Y115" s="25">
        <f t="shared" si="3"/>
        <v>4.5</v>
      </c>
      <c r="Z115" s="25">
        <v>4.5</v>
      </c>
      <c r="AA115" s="25"/>
      <c r="AB115" s="25"/>
      <c r="AC115" s="25"/>
      <c r="AD115" s="16">
        <v>95</v>
      </c>
      <c r="AE115" s="16">
        <v>12</v>
      </c>
      <c r="AF115" s="16" t="s">
        <v>74</v>
      </c>
      <c r="AG115" s="16" t="s">
        <v>74</v>
      </c>
      <c r="AH115" s="16" t="s">
        <v>74</v>
      </c>
      <c r="AI115" s="16" t="s">
        <v>73</v>
      </c>
      <c r="AJ115" s="16" t="s">
        <v>74</v>
      </c>
      <c r="AK115" s="16" t="s">
        <v>74</v>
      </c>
      <c r="AL115" s="16" t="s">
        <v>75</v>
      </c>
      <c r="AM115" s="16" t="s">
        <v>74</v>
      </c>
      <c r="AN115" s="16" t="s">
        <v>75</v>
      </c>
      <c r="AO115" s="16" t="s">
        <v>1223</v>
      </c>
      <c r="AP115" s="16">
        <v>13896796789</v>
      </c>
    </row>
    <row r="116" s="2" customFormat="1" ht="36" spans="1:42">
      <c r="A116" s="15">
        <v>103</v>
      </c>
      <c r="B116" s="16" t="s">
        <v>1224</v>
      </c>
      <c r="C116" s="16" t="s">
        <v>529</v>
      </c>
      <c r="D116" s="16" t="s">
        <v>530</v>
      </c>
      <c r="E116" s="16" t="s">
        <v>1225</v>
      </c>
      <c r="F116" s="16" t="s">
        <v>60</v>
      </c>
      <c r="G116" s="16" t="s">
        <v>1226</v>
      </c>
      <c r="H116" s="16" t="s">
        <v>1227</v>
      </c>
      <c r="I116" s="16" t="s">
        <v>1228</v>
      </c>
      <c r="J116" s="16" t="s">
        <v>1229</v>
      </c>
      <c r="K116" s="16" t="s">
        <v>1230</v>
      </c>
      <c r="L116" s="16" t="s">
        <v>220</v>
      </c>
      <c r="M116" s="16" t="s">
        <v>124</v>
      </c>
      <c r="N116" s="34" t="s">
        <v>1231</v>
      </c>
      <c r="O116" s="16" t="s">
        <v>1232</v>
      </c>
      <c r="P116" s="16" t="s">
        <v>1233</v>
      </c>
      <c r="Q116" s="16" t="s">
        <v>236</v>
      </c>
      <c r="R116" s="16" t="s">
        <v>1220</v>
      </c>
      <c r="S116" s="16" t="s">
        <v>1221</v>
      </c>
      <c r="T116" s="16" t="s">
        <v>1222</v>
      </c>
      <c r="U116" s="16">
        <v>2021</v>
      </c>
      <c r="V116" s="16" t="s">
        <v>73</v>
      </c>
      <c r="W116" s="16">
        <v>2022.01</v>
      </c>
      <c r="X116" s="16" t="s">
        <v>1046</v>
      </c>
      <c r="Y116" s="25">
        <f t="shared" si="3"/>
        <v>35.5</v>
      </c>
      <c r="Z116" s="25">
        <v>35.5</v>
      </c>
      <c r="AA116" s="25"/>
      <c r="AB116" s="25"/>
      <c r="AC116" s="25"/>
      <c r="AD116" s="16">
        <v>780</v>
      </c>
      <c r="AE116" s="16">
        <v>89</v>
      </c>
      <c r="AF116" s="16" t="s">
        <v>74</v>
      </c>
      <c r="AG116" s="16" t="s">
        <v>74</v>
      </c>
      <c r="AH116" s="16" t="s">
        <v>74</v>
      </c>
      <c r="AI116" s="16" t="s">
        <v>73</v>
      </c>
      <c r="AJ116" s="16" t="s">
        <v>74</v>
      </c>
      <c r="AK116" s="16" t="s">
        <v>74</v>
      </c>
      <c r="AL116" s="16" t="s">
        <v>75</v>
      </c>
      <c r="AM116" s="16" t="s">
        <v>74</v>
      </c>
      <c r="AN116" s="16" t="s">
        <v>75</v>
      </c>
      <c r="AO116" s="16" t="s">
        <v>1223</v>
      </c>
      <c r="AP116" s="16">
        <v>13896796789</v>
      </c>
    </row>
    <row r="117" s="2" customFormat="1" ht="36" spans="1:42">
      <c r="A117" s="15">
        <v>104</v>
      </c>
      <c r="B117" s="16" t="s">
        <v>1234</v>
      </c>
      <c r="C117" s="16" t="s">
        <v>529</v>
      </c>
      <c r="D117" s="16" t="s">
        <v>530</v>
      </c>
      <c r="E117" s="16" t="s">
        <v>1235</v>
      </c>
      <c r="F117" s="16" t="s">
        <v>60</v>
      </c>
      <c r="G117" s="16" t="s">
        <v>1236</v>
      </c>
      <c r="H117" s="16" t="s">
        <v>1237</v>
      </c>
      <c r="I117" s="16" t="s">
        <v>1238</v>
      </c>
      <c r="J117" s="16" t="s">
        <v>1239</v>
      </c>
      <c r="K117" s="16" t="s">
        <v>1240</v>
      </c>
      <c r="L117" s="16" t="s">
        <v>220</v>
      </c>
      <c r="M117" s="16" t="s">
        <v>124</v>
      </c>
      <c r="N117" s="34" t="s">
        <v>1241</v>
      </c>
      <c r="O117" s="16" t="s">
        <v>1232</v>
      </c>
      <c r="P117" s="16" t="s">
        <v>1242</v>
      </c>
      <c r="Q117" s="16" t="s">
        <v>236</v>
      </c>
      <c r="R117" s="16" t="s">
        <v>1220</v>
      </c>
      <c r="S117" s="16" t="s">
        <v>1221</v>
      </c>
      <c r="T117" s="16" t="s">
        <v>1222</v>
      </c>
      <c r="U117" s="16">
        <v>2021</v>
      </c>
      <c r="V117" s="16" t="s">
        <v>73</v>
      </c>
      <c r="W117" s="16">
        <v>2022.01</v>
      </c>
      <c r="X117" s="16" t="s">
        <v>1046</v>
      </c>
      <c r="Y117" s="25">
        <f t="shared" si="3"/>
        <v>19.5</v>
      </c>
      <c r="Z117" s="25">
        <v>19.5</v>
      </c>
      <c r="AA117" s="25"/>
      <c r="AB117" s="25"/>
      <c r="AC117" s="25"/>
      <c r="AD117" s="16">
        <v>156</v>
      </c>
      <c r="AE117" s="16">
        <v>18</v>
      </c>
      <c r="AF117" s="16" t="s">
        <v>74</v>
      </c>
      <c r="AG117" s="16" t="s">
        <v>74</v>
      </c>
      <c r="AH117" s="16" t="s">
        <v>74</v>
      </c>
      <c r="AI117" s="16" t="s">
        <v>73</v>
      </c>
      <c r="AJ117" s="16" t="s">
        <v>74</v>
      </c>
      <c r="AK117" s="16" t="s">
        <v>74</v>
      </c>
      <c r="AL117" s="16" t="s">
        <v>75</v>
      </c>
      <c r="AM117" s="16" t="s">
        <v>74</v>
      </c>
      <c r="AN117" s="16" t="s">
        <v>75</v>
      </c>
      <c r="AO117" s="16" t="s">
        <v>1223</v>
      </c>
      <c r="AP117" s="16">
        <v>13896796789</v>
      </c>
    </row>
    <row r="118" s="2" customFormat="1" ht="48" spans="1:42">
      <c r="A118" s="15">
        <v>105</v>
      </c>
      <c r="B118" s="16" t="s">
        <v>1243</v>
      </c>
      <c r="C118" s="16" t="s">
        <v>529</v>
      </c>
      <c r="D118" s="16" t="s">
        <v>530</v>
      </c>
      <c r="E118" s="16" t="s">
        <v>1244</v>
      </c>
      <c r="F118" s="16" t="s">
        <v>320</v>
      </c>
      <c r="G118" s="16" t="s">
        <v>1245</v>
      </c>
      <c r="H118" s="16" t="s">
        <v>1246</v>
      </c>
      <c r="I118" s="16" t="s">
        <v>1247</v>
      </c>
      <c r="J118" s="16" t="s">
        <v>1248</v>
      </c>
      <c r="K118" s="16" t="s">
        <v>1244</v>
      </c>
      <c r="L118" s="16" t="s">
        <v>220</v>
      </c>
      <c r="M118" s="16" t="s">
        <v>124</v>
      </c>
      <c r="N118" s="34" t="s">
        <v>1249</v>
      </c>
      <c r="O118" s="16" t="s">
        <v>1232</v>
      </c>
      <c r="P118" s="16" t="s">
        <v>1250</v>
      </c>
      <c r="Q118" s="16" t="s">
        <v>236</v>
      </c>
      <c r="R118" s="16" t="s">
        <v>1220</v>
      </c>
      <c r="S118" s="16" t="s">
        <v>1221</v>
      </c>
      <c r="T118" s="16" t="s">
        <v>1222</v>
      </c>
      <c r="U118" s="16">
        <v>2021</v>
      </c>
      <c r="V118" s="16" t="s">
        <v>73</v>
      </c>
      <c r="W118" s="16">
        <v>2022.01</v>
      </c>
      <c r="X118" s="16" t="s">
        <v>1046</v>
      </c>
      <c r="Y118" s="25">
        <f t="shared" si="3"/>
        <v>58</v>
      </c>
      <c r="Z118" s="25">
        <v>58</v>
      </c>
      <c r="AA118" s="25"/>
      <c r="AB118" s="25"/>
      <c r="AC118" s="25"/>
      <c r="AD118" s="16">
        <v>330</v>
      </c>
      <c r="AE118" s="16">
        <v>29</v>
      </c>
      <c r="AF118" s="16" t="s">
        <v>74</v>
      </c>
      <c r="AG118" s="16" t="s">
        <v>74</v>
      </c>
      <c r="AH118" s="16" t="s">
        <v>74</v>
      </c>
      <c r="AI118" s="16" t="s">
        <v>73</v>
      </c>
      <c r="AJ118" s="16" t="s">
        <v>74</v>
      </c>
      <c r="AK118" s="16" t="s">
        <v>74</v>
      </c>
      <c r="AL118" s="16" t="s">
        <v>75</v>
      </c>
      <c r="AM118" s="16" t="s">
        <v>74</v>
      </c>
      <c r="AN118" s="16" t="s">
        <v>75</v>
      </c>
      <c r="AO118" s="16" t="s">
        <v>1223</v>
      </c>
      <c r="AP118" s="16">
        <v>13896796789</v>
      </c>
    </row>
    <row r="119" s="2" customFormat="1" ht="36" spans="1:42">
      <c r="A119" s="15">
        <v>106</v>
      </c>
      <c r="B119" s="16" t="s">
        <v>1251</v>
      </c>
      <c r="C119" s="16" t="s">
        <v>529</v>
      </c>
      <c r="D119" s="16" t="s">
        <v>530</v>
      </c>
      <c r="E119" s="16" t="s">
        <v>1252</v>
      </c>
      <c r="F119" s="16" t="s">
        <v>60</v>
      </c>
      <c r="G119" s="16" t="s">
        <v>1253</v>
      </c>
      <c r="H119" s="16" t="s">
        <v>1254</v>
      </c>
      <c r="I119" s="16" t="s">
        <v>1255</v>
      </c>
      <c r="J119" s="16" t="s">
        <v>1256</v>
      </c>
      <c r="K119" s="16" t="s">
        <v>1257</v>
      </c>
      <c r="L119" s="16" t="s">
        <v>189</v>
      </c>
      <c r="M119" s="16" t="s">
        <v>190</v>
      </c>
      <c r="N119" s="34" t="s">
        <v>1258</v>
      </c>
      <c r="O119" s="16" t="s">
        <v>1232</v>
      </c>
      <c r="P119" s="16" t="s">
        <v>1259</v>
      </c>
      <c r="Q119" s="16" t="s">
        <v>236</v>
      </c>
      <c r="R119" s="16" t="s">
        <v>1220</v>
      </c>
      <c r="S119" s="16" t="s">
        <v>1221</v>
      </c>
      <c r="T119" s="16" t="s">
        <v>1222</v>
      </c>
      <c r="U119" s="16">
        <v>2021</v>
      </c>
      <c r="V119" s="16" t="s">
        <v>73</v>
      </c>
      <c r="W119" s="16">
        <v>2022.01</v>
      </c>
      <c r="X119" s="16" t="s">
        <v>1046</v>
      </c>
      <c r="Y119" s="25">
        <f t="shared" si="3"/>
        <v>12</v>
      </c>
      <c r="Z119" s="25">
        <v>12</v>
      </c>
      <c r="AA119" s="25">
        <v>0</v>
      </c>
      <c r="AB119" s="25">
        <v>0</v>
      </c>
      <c r="AC119" s="25"/>
      <c r="AD119" s="16">
        <v>150</v>
      </c>
      <c r="AE119" s="16">
        <v>7</v>
      </c>
      <c r="AF119" s="16" t="s">
        <v>74</v>
      </c>
      <c r="AG119" s="16" t="s">
        <v>74</v>
      </c>
      <c r="AH119" s="16" t="s">
        <v>74</v>
      </c>
      <c r="AI119" s="16" t="s">
        <v>73</v>
      </c>
      <c r="AJ119" s="16" t="s">
        <v>74</v>
      </c>
      <c r="AK119" s="16" t="s">
        <v>74</v>
      </c>
      <c r="AL119" s="16" t="s">
        <v>75</v>
      </c>
      <c r="AM119" s="16" t="s">
        <v>74</v>
      </c>
      <c r="AN119" s="16" t="s">
        <v>75</v>
      </c>
      <c r="AO119" s="16" t="s">
        <v>1223</v>
      </c>
      <c r="AP119" s="16">
        <v>13896796789</v>
      </c>
    </row>
    <row r="120" s="2" customFormat="1" ht="36" spans="1:42">
      <c r="A120" s="15">
        <v>107</v>
      </c>
      <c r="B120" s="16" t="s">
        <v>1260</v>
      </c>
      <c r="C120" s="16" t="s">
        <v>529</v>
      </c>
      <c r="D120" s="16" t="s">
        <v>530</v>
      </c>
      <c r="E120" s="16" t="s">
        <v>1261</v>
      </c>
      <c r="F120" s="16" t="s">
        <v>60</v>
      </c>
      <c r="G120" s="16" t="s">
        <v>1262</v>
      </c>
      <c r="H120" s="16" t="s">
        <v>1263</v>
      </c>
      <c r="I120" s="16" t="s">
        <v>1264</v>
      </c>
      <c r="J120" s="16" t="s">
        <v>1265</v>
      </c>
      <c r="K120" s="16" t="s">
        <v>1266</v>
      </c>
      <c r="L120" s="16" t="s">
        <v>189</v>
      </c>
      <c r="M120" s="16" t="s">
        <v>190</v>
      </c>
      <c r="N120" s="34" t="s">
        <v>1267</v>
      </c>
      <c r="O120" s="16" t="s">
        <v>1232</v>
      </c>
      <c r="P120" s="16" t="s">
        <v>1268</v>
      </c>
      <c r="Q120" s="16" t="s">
        <v>236</v>
      </c>
      <c r="R120" s="16" t="s">
        <v>1220</v>
      </c>
      <c r="S120" s="16" t="s">
        <v>1221</v>
      </c>
      <c r="T120" s="16" t="s">
        <v>1222</v>
      </c>
      <c r="U120" s="16">
        <v>2021</v>
      </c>
      <c r="V120" s="16" t="s">
        <v>73</v>
      </c>
      <c r="W120" s="16">
        <v>2022.01</v>
      </c>
      <c r="X120" s="16" t="s">
        <v>1046</v>
      </c>
      <c r="Y120" s="25">
        <f t="shared" si="3"/>
        <v>8</v>
      </c>
      <c r="Z120" s="25">
        <v>8</v>
      </c>
      <c r="AA120" s="25">
        <v>0</v>
      </c>
      <c r="AB120" s="25">
        <v>0</v>
      </c>
      <c r="AC120" s="25"/>
      <c r="AD120" s="16">
        <v>38</v>
      </c>
      <c r="AE120" s="16">
        <v>3</v>
      </c>
      <c r="AF120" s="16" t="s">
        <v>74</v>
      </c>
      <c r="AG120" s="16" t="s">
        <v>74</v>
      </c>
      <c r="AH120" s="16" t="s">
        <v>74</v>
      </c>
      <c r="AI120" s="16" t="s">
        <v>73</v>
      </c>
      <c r="AJ120" s="16" t="s">
        <v>74</v>
      </c>
      <c r="AK120" s="16" t="s">
        <v>74</v>
      </c>
      <c r="AL120" s="16" t="s">
        <v>75</v>
      </c>
      <c r="AM120" s="16" t="s">
        <v>74</v>
      </c>
      <c r="AN120" s="16" t="s">
        <v>75</v>
      </c>
      <c r="AO120" s="16" t="s">
        <v>1223</v>
      </c>
      <c r="AP120" s="16">
        <v>13896796789</v>
      </c>
    </row>
    <row r="121" s="2" customFormat="1" ht="96" spans="1:42">
      <c r="A121" s="15">
        <v>108</v>
      </c>
      <c r="B121" s="16" t="s">
        <v>1269</v>
      </c>
      <c r="C121" s="16" t="s">
        <v>529</v>
      </c>
      <c r="D121" s="16" t="s">
        <v>530</v>
      </c>
      <c r="E121" s="16" t="s">
        <v>1270</v>
      </c>
      <c r="F121" s="16" t="s">
        <v>320</v>
      </c>
      <c r="G121" s="16" t="s">
        <v>1271</v>
      </c>
      <c r="H121" s="16" t="s">
        <v>1272</v>
      </c>
      <c r="I121" s="16" t="s">
        <v>1273</v>
      </c>
      <c r="J121" s="16" t="s">
        <v>1274</v>
      </c>
      <c r="K121" s="16" t="s">
        <v>1275</v>
      </c>
      <c r="L121" s="16" t="s">
        <v>189</v>
      </c>
      <c r="M121" s="16" t="s">
        <v>190</v>
      </c>
      <c r="N121" s="34" t="s">
        <v>1276</v>
      </c>
      <c r="O121" s="16" t="s">
        <v>1277</v>
      </c>
      <c r="P121" s="16" t="s">
        <v>1278</v>
      </c>
      <c r="Q121" s="16" t="s">
        <v>236</v>
      </c>
      <c r="R121" s="16" t="s">
        <v>1220</v>
      </c>
      <c r="S121" s="16" t="s">
        <v>1221</v>
      </c>
      <c r="T121" s="16" t="s">
        <v>1222</v>
      </c>
      <c r="U121" s="16">
        <v>2021</v>
      </c>
      <c r="V121" s="16" t="s">
        <v>73</v>
      </c>
      <c r="W121" s="16">
        <v>2022.01</v>
      </c>
      <c r="X121" s="16" t="s">
        <v>1046</v>
      </c>
      <c r="Y121" s="25">
        <f t="shared" si="3"/>
        <v>117.5</v>
      </c>
      <c r="Z121" s="25">
        <v>117.5</v>
      </c>
      <c r="AA121" s="25">
        <v>0</v>
      </c>
      <c r="AB121" s="25"/>
      <c r="AC121" s="25"/>
      <c r="AD121" s="16">
        <v>3760</v>
      </c>
      <c r="AE121" s="16">
        <v>221</v>
      </c>
      <c r="AF121" s="16" t="s">
        <v>74</v>
      </c>
      <c r="AG121" s="16" t="s">
        <v>74</v>
      </c>
      <c r="AH121" s="16" t="s">
        <v>74</v>
      </c>
      <c r="AI121" s="16" t="s">
        <v>73</v>
      </c>
      <c r="AJ121" s="16" t="s">
        <v>74</v>
      </c>
      <c r="AK121" s="16" t="s">
        <v>74</v>
      </c>
      <c r="AL121" s="16" t="s">
        <v>75</v>
      </c>
      <c r="AM121" s="16" t="s">
        <v>74</v>
      </c>
      <c r="AN121" s="16" t="s">
        <v>75</v>
      </c>
      <c r="AO121" s="16" t="s">
        <v>1223</v>
      </c>
      <c r="AP121" s="16">
        <v>13896796789</v>
      </c>
    </row>
    <row r="122" s="2" customFormat="1" ht="36" spans="1:42">
      <c r="A122" s="15">
        <v>109</v>
      </c>
      <c r="B122" s="16" t="s">
        <v>1279</v>
      </c>
      <c r="C122" s="16" t="s">
        <v>529</v>
      </c>
      <c r="D122" s="16" t="s">
        <v>530</v>
      </c>
      <c r="E122" s="16" t="s">
        <v>1280</v>
      </c>
      <c r="F122" s="16" t="s">
        <v>60</v>
      </c>
      <c r="G122" s="16" t="s">
        <v>1281</v>
      </c>
      <c r="H122" s="16" t="s">
        <v>1282</v>
      </c>
      <c r="I122" s="16" t="s">
        <v>1283</v>
      </c>
      <c r="J122" s="16" t="s">
        <v>1284</v>
      </c>
      <c r="K122" s="16" t="s">
        <v>1285</v>
      </c>
      <c r="L122" s="16" t="s">
        <v>220</v>
      </c>
      <c r="M122" s="16" t="s">
        <v>124</v>
      </c>
      <c r="N122" s="34" t="s">
        <v>1286</v>
      </c>
      <c r="O122" s="16" t="s">
        <v>1232</v>
      </c>
      <c r="P122" s="16" t="s">
        <v>1287</v>
      </c>
      <c r="Q122" s="16" t="s">
        <v>236</v>
      </c>
      <c r="R122" s="16" t="s">
        <v>1288</v>
      </c>
      <c r="S122" s="16" t="s">
        <v>1221</v>
      </c>
      <c r="T122" s="16" t="s">
        <v>1289</v>
      </c>
      <c r="U122" s="16">
        <v>2022</v>
      </c>
      <c r="V122" s="16" t="s">
        <v>73</v>
      </c>
      <c r="W122" s="16">
        <v>2022.1</v>
      </c>
      <c r="X122" s="16" t="s">
        <v>1290</v>
      </c>
      <c r="Y122" s="25">
        <f t="shared" si="3"/>
        <v>124.84</v>
      </c>
      <c r="Z122" s="25">
        <v>30</v>
      </c>
      <c r="AA122" s="25"/>
      <c r="AB122" s="25"/>
      <c r="AC122" s="25">
        <v>94.84</v>
      </c>
      <c r="AD122" s="16">
        <v>600</v>
      </c>
      <c r="AE122" s="16">
        <v>15</v>
      </c>
      <c r="AF122" s="16" t="s">
        <v>74</v>
      </c>
      <c r="AG122" s="16" t="s">
        <v>74</v>
      </c>
      <c r="AH122" s="16" t="s">
        <v>74</v>
      </c>
      <c r="AI122" s="16" t="s">
        <v>73</v>
      </c>
      <c r="AJ122" s="16" t="s">
        <v>74</v>
      </c>
      <c r="AK122" s="16" t="s">
        <v>74</v>
      </c>
      <c r="AL122" s="16" t="s">
        <v>75</v>
      </c>
      <c r="AM122" s="16" t="s">
        <v>74</v>
      </c>
      <c r="AN122" s="16" t="s">
        <v>75</v>
      </c>
      <c r="AO122" s="16" t="s">
        <v>1291</v>
      </c>
      <c r="AP122" s="16">
        <v>13908257625</v>
      </c>
    </row>
    <row r="123" s="2" customFormat="1" ht="72" spans="1:42">
      <c r="A123" s="15">
        <v>110</v>
      </c>
      <c r="B123" s="16" t="s">
        <v>1292</v>
      </c>
      <c r="C123" s="16" t="s">
        <v>97</v>
      </c>
      <c r="D123" s="16" t="s">
        <v>98</v>
      </c>
      <c r="E123" s="16" t="s">
        <v>1293</v>
      </c>
      <c r="F123" s="16" t="s">
        <v>60</v>
      </c>
      <c r="G123" s="16" t="s">
        <v>1294</v>
      </c>
      <c r="H123" s="17" t="s">
        <v>1295</v>
      </c>
      <c r="I123" s="16" t="s">
        <v>1296</v>
      </c>
      <c r="J123" s="16" t="s">
        <v>1297</v>
      </c>
      <c r="K123" s="16" t="s">
        <v>1298</v>
      </c>
      <c r="L123" s="16" t="s">
        <v>153</v>
      </c>
      <c r="M123" s="16" t="s">
        <v>247</v>
      </c>
      <c r="N123" s="16" t="s">
        <v>1299</v>
      </c>
      <c r="O123" s="16" t="s">
        <v>1300</v>
      </c>
      <c r="P123" s="16" t="s">
        <v>1295</v>
      </c>
      <c r="Q123" s="16" t="s">
        <v>1301</v>
      </c>
      <c r="R123" s="16" t="s">
        <v>945</v>
      </c>
      <c r="S123" s="16" t="s">
        <v>1302</v>
      </c>
      <c r="T123" s="16" t="s">
        <v>1129</v>
      </c>
      <c r="U123" s="16" t="s">
        <v>947</v>
      </c>
      <c r="V123" s="16" t="s">
        <v>73</v>
      </c>
      <c r="W123" s="16" t="s">
        <v>919</v>
      </c>
      <c r="X123" s="16" t="s">
        <v>1290</v>
      </c>
      <c r="Y123" s="25">
        <f t="shared" si="3"/>
        <v>39</v>
      </c>
      <c r="Z123" s="25">
        <v>39</v>
      </c>
      <c r="AA123" s="25">
        <v>0</v>
      </c>
      <c r="AB123" s="25">
        <v>0</v>
      </c>
      <c r="AC123" s="25">
        <v>0</v>
      </c>
      <c r="AD123" s="16">
        <v>4019</v>
      </c>
      <c r="AE123" s="16">
        <v>348</v>
      </c>
      <c r="AF123" s="16" t="s">
        <v>74</v>
      </c>
      <c r="AG123" s="16" t="s">
        <v>73</v>
      </c>
      <c r="AH123" s="16" t="s">
        <v>74</v>
      </c>
      <c r="AI123" s="16" t="s">
        <v>73</v>
      </c>
      <c r="AJ123" s="16" t="s">
        <v>73</v>
      </c>
      <c r="AK123" s="16" t="s">
        <v>74</v>
      </c>
      <c r="AL123" s="16" t="s">
        <v>75</v>
      </c>
      <c r="AM123" s="16" t="s">
        <v>74</v>
      </c>
      <c r="AN123" s="16" t="s">
        <v>75</v>
      </c>
      <c r="AO123" s="16" t="s">
        <v>1303</v>
      </c>
      <c r="AP123" s="16">
        <v>13996756196</v>
      </c>
    </row>
    <row r="124" s="2" customFormat="1" ht="60" spans="1:42">
      <c r="A124" s="15">
        <v>111</v>
      </c>
      <c r="B124" s="16" t="s">
        <v>1304</v>
      </c>
      <c r="C124" s="16" t="s">
        <v>97</v>
      </c>
      <c r="D124" s="16" t="s">
        <v>98</v>
      </c>
      <c r="E124" s="16" t="s">
        <v>1305</v>
      </c>
      <c r="F124" s="16" t="s">
        <v>320</v>
      </c>
      <c r="G124" s="16" t="s">
        <v>1294</v>
      </c>
      <c r="H124" s="17" t="s">
        <v>1306</v>
      </c>
      <c r="I124" s="16" t="s">
        <v>1307</v>
      </c>
      <c r="J124" s="16" t="s">
        <v>1308</v>
      </c>
      <c r="K124" s="16" t="s">
        <v>1309</v>
      </c>
      <c r="L124" s="16" t="s">
        <v>153</v>
      </c>
      <c r="M124" s="16" t="s">
        <v>87</v>
      </c>
      <c r="N124" s="16" t="s">
        <v>1310</v>
      </c>
      <c r="O124" s="16" t="s">
        <v>1311</v>
      </c>
      <c r="P124" s="16" t="s">
        <v>1312</v>
      </c>
      <c r="Q124" s="16" t="s">
        <v>1313</v>
      </c>
      <c r="R124" s="16" t="s">
        <v>1314</v>
      </c>
      <c r="S124" s="16" t="s">
        <v>1302</v>
      </c>
      <c r="T124" s="16" t="s">
        <v>1129</v>
      </c>
      <c r="U124" s="16" t="s">
        <v>947</v>
      </c>
      <c r="V124" s="16" t="s">
        <v>73</v>
      </c>
      <c r="W124" s="16">
        <v>2022.3</v>
      </c>
      <c r="X124" s="16" t="s">
        <v>1315</v>
      </c>
      <c r="Y124" s="25">
        <f t="shared" si="3"/>
        <v>43</v>
      </c>
      <c r="Z124" s="25">
        <v>43</v>
      </c>
      <c r="AA124" s="25">
        <v>0</v>
      </c>
      <c r="AB124" s="25">
        <v>0</v>
      </c>
      <c r="AC124" s="25">
        <v>0</v>
      </c>
      <c r="AD124" s="16">
        <v>4019</v>
      </c>
      <c r="AE124" s="16">
        <v>348</v>
      </c>
      <c r="AF124" s="16" t="s">
        <v>74</v>
      </c>
      <c r="AG124" s="16" t="s">
        <v>73</v>
      </c>
      <c r="AH124" s="16" t="s">
        <v>74</v>
      </c>
      <c r="AI124" s="16" t="s">
        <v>73</v>
      </c>
      <c r="AJ124" s="16" t="s">
        <v>73</v>
      </c>
      <c r="AK124" s="16" t="s">
        <v>74</v>
      </c>
      <c r="AL124" s="16"/>
      <c r="AM124" s="16" t="s">
        <v>73</v>
      </c>
      <c r="AN124" s="16" t="s">
        <v>344</v>
      </c>
      <c r="AO124" s="16" t="s">
        <v>1303</v>
      </c>
      <c r="AP124" s="16">
        <v>13996756197</v>
      </c>
    </row>
    <row r="125" s="2" customFormat="1" ht="48" spans="1:42">
      <c r="A125" s="15">
        <v>112</v>
      </c>
      <c r="B125" s="16" t="s">
        <v>1316</v>
      </c>
      <c r="C125" s="16" t="s">
        <v>97</v>
      </c>
      <c r="D125" s="16" t="s">
        <v>98</v>
      </c>
      <c r="E125" s="16" t="s">
        <v>1317</v>
      </c>
      <c r="F125" s="16" t="s">
        <v>320</v>
      </c>
      <c r="G125" s="16" t="s">
        <v>1318</v>
      </c>
      <c r="H125" s="17" t="s">
        <v>1319</v>
      </c>
      <c r="I125" s="16" t="s">
        <v>1320</v>
      </c>
      <c r="J125" s="16" t="s">
        <v>1321</v>
      </c>
      <c r="K125" s="16" t="s">
        <v>1317</v>
      </c>
      <c r="L125" s="16" t="s">
        <v>153</v>
      </c>
      <c r="M125" s="16" t="s">
        <v>247</v>
      </c>
      <c r="N125" s="16" t="s">
        <v>1322</v>
      </c>
      <c r="O125" s="16" t="s">
        <v>1319</v>
      </c>
      <c r="P125" s="16" t="s">
        <v>1323</v>
      </c>
      <c r="Q125" s="16" t="s">
        <v>944</v>
      </c>
      <c r="R125" s="16" t="s">
        <v>945</v>
      </c>
      <c r="S125" s="16" t="s">
        <v>1302</v>
      </c>
      <c r="T125" s="16" t="s">
        <v>597</v>
      </c>
      <c r="U125" s="16" t="s">
        <v>947</v>
      </c>
      <c r="V125" s="16" t="s">
        <v>73</v>
      </c>
      <c r="W125" s="16" t="s">
        <v>1290</v>
      </c>
      <c r="X125" s="16" t="s">
        <v>1315</v>
      </c>
      <c r="Y125" s="25">
        <f t="shared" si="3"/>
        <v>50</v>
      </c>
      <c r="Z125" s="25">
        <v>50</v>
      </c>
      <c r="AA125" s="25">
        <v>0</v>
      </c>
      <c r="AB125" s="25">
        <v>0</v>
      </c>
      <c r="AC125" s="25">
        <v>0</v>
      </c>
      <c r="AD125" s="16">
        <v>3596</v>
      </c>
      <c r="AE125" s="16">
        <v>197</v>
      </c>
      <c r="AF125" s="16" t="s">
        <v>74</v>
      </c>
      <c r="AG125" s="16" t="s">
        <v>73</v>
      </c>
      <c r="AH125" s="16" t="s">
        <v>74</v>
      </c>
      <c r="AI125" s="16" t="s">
        <v>73</v>
      </c>
      <c r="AJ125" s="16" t="s">
        <v>74</v>
      </c>
      <c r="AK125" s="16" t="s">
        <v>74</v>
      </c>
      <c r="AL125" s="16" t="s">
        <v>75</v>
      </c>
      <c r="AM125" s="16" t="s">
        <v>74</v>
      </c>
      <c r="AN125" s="16" t="s">
        <v>75</v>
      </c>
      <c r="AO125" s="16" t="s">
        <v>1324</v>
      </c>
      <c r="AP125" s="16">
        <v>18723809272</v>
      </c>
    </row>
    <row r="126" s="1" customFormat="1" ht="48" spans="1:42">
      <c r="A126" s="15">
        <v>113</v>
      </c>
      <c r="B126" s="16" t="s">
        <v>1325</v>
      </c>
      <c r="C126" s="16" t="s">
        <v>97</v>
      </c>
      <c r="D126" s="16" t="s">
        <v>98</v>
      </c>
      <c r="E126" s="16" t="s">
        <v>1326</v>
      </c>
      <c r="F126" s="16" t="s">
        <v>60</v>
      </c>
      <c r="G126" s="16" t="s">
        <v>1327</v>
      </c>
      <c r="H126" s="16" t="s">
        <v>1328</v>
      </c>
      <c r="I126" s="16" t="s">
        <v>1329</v>
      </c>
      <c r="J126" s="16" t="s">
        <v>1330</v>
      </c>
      <c r="K126" s="16" t="s">
        <v>1326</v>
      </c>
      <c r="L126" s="16" t="s">
        <v>153</v>
      </c>
      <c r="M126" s="16" t="s">
        <v>247</v>
      </c>
      <c r="N126" s="16" t="s">
        <v>1331</v>
      </c>
      <c r="O126" s="16" t="s">
        <v>1332</v>
      </c>
      <c r="P126" s="16" t="s">
        <v>1333</v>
      </c>
      <c r="Q126" s="16" t="s">
        <v>1334</v>
      </c>
      <c r="R126" s="16" t="s">
        <v>945</v>
      </c>
      <c r="S126" s="16" t="s">
        <v>1302</v>
      </c>
      <c r="T126" s="16" t="s">
        <v>597</v>
      </c>
      <c r="U126" s="16" t="s">
        <v>947</v>
      </c>
      <c r="V126" s="16" t="s">
        <v>73</v>
      </c>
      <c r="W126" s="16" t="s">
        <v>1290</v>
      </c>
      <c r="X126" s="16" t="s">
        <v>1315</v>
      </c>
      <c r="Y126" s="25">
        <f t="shared" si="3"/>
        <v>50</v>
      </c>
      <c r="Z126" s="25">
        <v>50</v>
      </c>
      <c r="AA126" s="25">
        <v>0</v>
      </c>
      <c r="AB126" s="25">
        <v>0</v>
      </c>
      <c r="AC126" s="25">
        <v>0</v>
      </c>
      <c r="AD126" s="16">
        <v>360</v>
      </c>
      <c r="AE126" s="16">
        <v>18</v>
      </c>
      <c r="AF126" s="16" t="s">
        <v>74</v>
      </c>
      <c r="AG126" s="16" t="s">
        <v>73</v>
      </c>
      <c r="AH126" s="16" t="s">
        <v>74</v>
      </c>
      <c r="AI126" s="16" t="s">
        <v>73</v>
      </c>
      <c r="AJ126" s="16" t="s">
        <v>74</v>
      </c>
      <c r="AK126" s="16" t="s">
        <v>74</v>
      </c>
      <c r="AL126" s="16" t="s">
        <v>75</v>
      </c>
      <c r="AM126" s="16" t="s">
        <v>74</v>
      </c>
      <c r="AN126" s="16" t="s">
        <v>75</v>
      </c>
      <c r="AO126" s="16" t="s">
        <v>1335</v>
      </c>
      <c r="AP126" s="16">
        <v>18325050001</v>
      </c>
    </row>
    <row r="127" s="2" customFormat="1" ht="60" spans="1:42">
      <c r="A127" s="15">
        <v>114</v>
      </c>
      <c r="B127" s="16" t="s">
        <v>1336</v>
      </c>
      <c r="C127" s="16" t="s">
        <v>97</v>
      </c>
      <c r="D127" s="16" t="s">
        <v>284</v>
      </c>
      <c r="E127" s="16" t="s">
        <v>1337</v>
      </c>
      <c r="F127" s="16" t="s">
        <v>60</v>
      </c>
      <c r="G127" s="16" t="s">
        <v>1338</v>
      </c>
      <c r="H127" s="17" t="s">
        <v>1339</v>
      </c>
      <c r="I127" s="16" t="s">
        <v>1340</v>
      </c>
      <c r="J127" s="16" t="s">
        <v>1341</v>
      </c>
      <c r="K127" s="16" t="s">
        <v>1342</v>
      </c>
      <c r="L127" s="16" t="s">
        <v>86</v>
      </c>
      <c r="M127" s="16" t="s">
        <v>1343</v>
      </c>
      <c r="N127" s="16" t="s">
        <v>1344</v>
      </c>
      <c r="O127" s="16" t="s">
        <v>1345</v>
      </c>
      <c r="P127" s="16" t="s">
        <v>1346</v>
      </c>
      <c r="Q127" s="16" t="s">
        <v>1347</v>
      </c>
      <c r="R127" s="16" t="s">
        <v>1058</v>
      </c>
      <c r="S127" s="16" t="s">
        <v>1348</v>
      </c>
      <c r="T127" s="16" t="s">
        <v>1025</v>
      </c>
      <c r="U127" s="16">
        <v>2022</v>
      </c>
      <c r="V127" s="16" t="s">
        <v>73</v>
      </c>
      <c r="W127" s="16">
        <v>2022.5</v>
      </c>
      <c r="X127" s="16">
        <v>2022.8</v>
      </c>
      <c r="Y127" s="25">
        <f t="shared" si="3"/>
        <v>30.5</v>
      </c>
      <c r="Z127" s="25">
        <v>30</v>
      </c>
      <c r="AA127" s="25"/>
      <c r="AB127" s="25"/>
      <c r="AC127" s="25">
        <v>0.5</v>
      </c>
      <c r="AD127" s="16">
        <v>856</v>
      </c>
      <c r="AE127" s="16">
        <v>30</v>
      </c>
      <c r="AF127" s="16" t="s">
        <v>74</v>
      </c>
      <c r="AG127" s="16" t="s">
        <v>74</v>
      </c>
      <c r="AH127" s="16" t="s">
        <v>74</v>
      </c>
      <c r="AI127" s="16" t="s">
        <v>73</v>
      </c>
      <c r="AJ127" s="16" t="s">
        <v>73</v>
      </c>
      <c r="AK127" s="16" t="s">
        <v>74</v>
      </c>
      <c r="AL127" s="16" t="s">
        <v>74</v>
      </c>
      <c r="AM127" s="16" t="s">
        <v>74</v>
      </c>
      <c r="AN127" s="16" t="s">
        <v>74</v>
      </c>
      <c r="AO127" s="16" t="s">
        <v>1349</v>
      </c>
      <c r="AP127" s="16" t="s">
        <v>1350</v>
      </c>
    </row>
    <row r="128" s="4" customFormat="1" ht="60" spans="1:42">
      <c r="A128" s="20">
        <v>115</v>
      </c>
      <c r="B128" s="33" t="s">
        <v>1351</v>
      </c>
      <c r="C128" s="21" t="s">
        <v>97</v>
      </c>
      <c r="D128" s="21" t="s">
        <v>98</v>
      </c>
      <c r="E128" s="33" t="s">
        <v>1352</v>
      </c>
      <c r="F128" s="21" t="s">
        <v>60</v>
      </c>
      <c r="G128" s="21" t="s">
        <v>1353</v>
      </c>
      <c r="H128" s="21" t="s">
        <v>1354</v>
      </c>
      <c r="I128" s="21" t="s">
        <v>1355</v>
      </c>
      <c r="J128" s="21" t="s">
        <v>1356</v>
      </c>
      <c r="K128" s="21" t="s">
        <v>1357</v>
      </c>
      <c r="L128" s="21" t="s">
        <v>86</v>
      </c>
      <c r="M128" s="21" t="s">
        <v>247</v>
      </c>
      <c r="N128" s="21" t="s">
        <v>1358</v>
      </c>
      <c r="O128" s="21" t="s">
        <v>1359</v>
      </c>
      <c r="P128" s="21" t="s">
        <v>1360</v>
      </c>
      <c r="Q128" s="21" t="s">
        <v>1361</v>
      </c>
      <c r="R128" s="21" t="s">
        <v>1058</v>
      </c>
      <c r="S128" s="21" t="s">
        <v>1348</v>
      </c>
      <c r="T128" s="21" t="s">
        <v>1362</v>
      </c>
      <c r="U128" s="21">
        <v>2022</v>
      </c>
      <c r="V128" s="21" t="s">
        <v>73</v>
      </c>
      <c r="W128" s="21">
        <v>2022.2</v>
      </c>
      <c r="X128" s="21">
        <v>2022.1</v>
      </c>
      <c r="Y128" s="25">
        <f t="shared" si="3"/>
        <v>30</v>
      </c>
      <c r="Z128" s="27">
        <v>30</v>
      </c>
      <c r="AA128" s="27"/>
      <c r="AB128" s="27"/>
      <c r="AC128" s="27"/>
      <c r="AD128" s="21">
        <v>1521</v>
      </c>
      <c r="AE128" s="21">
        <v>160</v>
      </c>
      <c r="AF128" s="21" t="s">
        <v>74</v>
      </c>
      <c r="AG128" s="21" t="s">
        <v>74</v>
      </c>
      <c r="AH128" s="21" t="s">
        <v>74</v>
      </c>
      <c r="AI128" s="21" t="s">
        <v>73</v>
      </c>
      <c r="AJ128" s="21" t="s">
        <v>74</v>
      </c>
      <c r="AK128" s="21" t="s">
        <v>74</v>
      </c>
      <c r="AL128" s="21" t="s">
        <v>74</v>
      </c>
      <c r="AM128" s="21" t="s">
        <v>74</v>
      </c>
      <c r="AN128" s="21" t="s">
        <v>74</v>
      </c>
      <c r="AO128" s="21" t="s">
        <v>1363</v>
      </c>
      <c r="AP128" s="21">
        <v>15826291491</v>
      </c>
    </row>
    <row r="129" s="5" customFormat="1" ht="48" spans="1:42">
      <c r="A129" s="15">
        <v>116</v>
      </c>
      <c r="B129" s="16" t="s">
        <v>1364</v>
      </c>
      <c r="C129" s="16" t="s">
        <v>97</v>
      </c>
      <c r="D129" s="16" t="s">
        <v>284</v>
      </c>
      <c r="E129" s="16" t="s">
        <v>1365</v>
      </c>
      <c r="F129" s="16" t="s">
        <v>320</v>
      </c>
      <c r="G129" s="16" t="s">
        <v>1366</v>
      </c>
      <c r="H129" s="17" t="s">
        <v>1367</v>
      </c>
      <c r="I129" s="16" t="s">
        <v>1368</v>
      </c>
      <c r="J129" s="16" t="s">
        <v>1369</v>
      </c>
      <c r="K129" s="16" t="s">
        <v>1370</v>
      </c>
      <c r="L129" s="16" t="s">
        <v>86</v>
      </c>
      <c r="M129" s="16" t="s">
        <v>1343</v>
      </c>
      <c r="N129" s="16" t="s">
        <v>1371</v>
      </c>
      <c r="O129" s="16" t="s">
        <v>1372</v>
      </c>
      <c r="P129" s="16" t="s">
        <v>1373</v>
      </c>
      <c r="Q129" s="16" t="s">
        <v>236</v>
      </c>
      <c r="R129" s="16" t="s">
        <v>1058</v>
      </c>
      <c r="S129" s="16" t="s">
        <v>1348</v>
      </c>
      <c r="T129" s="16" t="s">
        <v>237</v>
      </c>
      <c r="U129" s="16">
        <v>2022</v>
      </c>
      <c r="V129" s="16" t="s">
        <v>73</v>
      </c>
      <c r="W129" s="16">
        <v>2021.12</v>
      </c>
      <c r="X129" s="16" t="s">
        <v>494</v>
      </c>
      <c r="Y129" s="25">
        <f t="shared" si="3"/>
        <v>36</v>
      </c>
      <c r="Z129" s="25">
        <v>30</v>
      </c>
      <c r="AA129" s="25"/>
      <c r="AB129" s="25"/>
      <c r="AC129" s="25">
        <v>6</v>
      </c>
      <c r="AD129" s="16">
        <v>146</v>
      </c>
      <c r="AE129" s="16">
        <v>17</v>
      </c>
      <c r="AF129" s="16" t="s">
        <v>74</v>
      </c>
      <c r="AG129" s="16" t="s">
        <v>74</v>
      </c>
      <c r="AH129" s="16" t="s">
        <v>74</v>
      </c>
      <c r="AI129" s="16" t="s">
        <v>73</v>
      </c>
      <c r="AJ129" s="16" t="s">
        <v>74</v>
      </c>
      <c r="AK129" s="16" t="s">
        <v>74</v>
      </c>
      <c r="AL129" s="16" t="s">
        <v>74</v>
      </c>
      <c r="AM129" s="16" t="s">
        <v>74</v>
      </c>
      <c r="AN129" s="16" t="s">
        <v>74</v>
      </c>
      <c r="AO129" s="16" t="s">
        <v>238</v>
      </c>
      <c r="AP129" s="16" t="s">
        <v>1374</v>
      </c>
    </row>
    <row r="130" s="5" customFormat="1" ht="36" spans="1:42">
      <c r="A130" s="15">
        <v>117</v>
      </c>
      <c r="B130" s="16" t="s">
        <v>1375</v>
      </c>
      <c r="C130" s="16" t="s">
        <v>132</v>
      </c>
      <c r="D130" s="16" t="s">
        <v>1376</v>
      </c>
      <c r="E130" s="16" t="s">
        <v>1377</v>
      </c>
      <c r="F130" s="16" t="s">
        <v>60</v>
      </c>
      <c r="G130" s="16" t="s">
        <v>61</v>
      </c>
      <c r="H130" s="16" t="s">
        <v>1378</v>
      </c>
      <c r="I130" s="16" t="s">
        <v>1379</v>
      </c>
      <c r="J130" s="16" t="s">
        <v>1380</v>
      </c>
      <c r="K130" s="16" t="s">
        <v>1381</v>
      </c>
      <c r="L130" s="16" t="s">
        <v>1382</v>
      </c>
      <c r="M130" s="16" t="s">
        <v>1383</v>
      </c>
      <c r="N130" s="16" t="s">
        <v>1384</v>
      </c>
      <c r="O130" s="16" t="s">
        <v>1385</v>
      </c>
      <c r="P130" s="16" t="s">
        <v>1386</v>
      </c>
      <c r="Q130" s="16" t="s">
        <v>70</v>
      </c>
      <c r="R130" s="16" t="s">
        <v>1387</v>
      </c>
      <c r="S130" s="16" t="s">
        <v>1388</v>
      </c>
      <c r="T130" s="16" t="s">
        <v>1388</v>
      </c>
      <c r="U130" s="16">
        <v>2022</v>
      </c>
      <c r="V130" s="16" t="s">
        <v>73</v>
      </c>
      <c r="W130" s="16">
        <v>2022.01</v>
      </c>
      <c r="X130" s="16">
        <v>2022.12</v>
      </c>
      <c r="Y130" s="25">
        <f t="shared" si="3"/>
        <v>154</v>
      </c>
      <c r="Z130" s="25">
        <v>154</v>
      </c>
      <c r="AA130" s="25"/>
      <c r="AB130" s="25"/>
      <c r="AC130" s="25"/>
      <c r="AD130" s="16">
        <v>1376</v>
      </c>
      <c r="AE130" s="16">
        <v>66</v>
      </c>
      <c r="AF130" s="16" t="s">
        <v>74</v>
      </c>
      <c r="AG130" s="16" t="s">
        <v>74</v>
      </c>
      <c r="AH130" s="16" t="s">
        <v>74</v>
      </c>
      <c r="AI130" s="16" t="s">
        <v>73</v>
      </c>
      <c r="AJ130" s="16" t="s">
        <v>73</v>
      </c>
      <c r="AK130" s="16" t="s">
        <v>74</v>
      </c>
      <c r="AL130" s="16"/>
      <c r="AM130" s="16" t="s">
        <v>74</v>
      </c>
      <c r="AN130" s="16"/>
      <c r="AO130" s="16" t="s">
        <v>1389</v>
      </c>
      <c r="AP130" s="16">
        <v>15213165632</v>
      </c>
    </row>
    <row r="131" s="5" customFormat="1" ht="36" spans="1:42">
      <c r="A131" s="15">
        <v>118</v>
      </c>
      <c r="B131" s="16" t="s">
        <v>1390</v>
      </c>
      <c r="C131" s="16" t="s">
        <v>97</v>
      </c>
      <c r="D131" s="16" t="s">
        <v>98</v>
      </c>
      <c r="E131" s="16" t="s">
        <v>1391</v>
      </c>
      <c r="F131" s="16" t="s">
        <v>60</v>
      </c>
      <c r="G131" s="16" t="s">
        <v>61</v>
      </c>
      <c r="H131" s="16" t="s">
        <v>1392</v>
      </c>
      <c r="I131" s="16" t="s">
        <v>1393</v>
      </c>
      <c r="J131" s="16" t="s">
        <v>1394</v>
      </c>
      <c r="K131" s="16" t="s">
        <v>1395</v>
      </c>
      <c r="L131" s="16" t="s">
        <v>1382</v>
      </c>
      <c r="M131" s="16" t="s">
        <v>1383</v>
      </c>
      <c r="N131" s="16" t="s">
        <v>1396</v>
      </c>
      <c r="O131" s="16" t="s">
        <v>1397</v>
      </c>
      <c r="P131" s="16" t="s">
        <v>1398</v>
      </c>
      <c r="Q131" s="16" t="s">
        <v>70</v>
      </c>
      <c r="R131" s="16" t="s">
        <v>1399</v>
      </c>
      <c r="S131" s="16" t="s">
        <v>1400</v>
      </c>
      <c r="T131" s="16" t="s">
        <v>1388</v>
      </c>
      <c r="U131" s="16">
        <v>2022</v>
      </c>
      <c r="V131" s="16" t="s">
        <v>73</v>
      </c>
      <c r="W131" s="16">
        <v>2022.01</v>
      </c>
      <c r="X131" s="16">
        <v>2022.12</v>
      </c>
      <c r="Y131" s="25">
        <f t="shared" si="3"/>
        <v>100</v>
      </c>
      <c r="Z131" s="25">
        <v>100</v>
      </c>
      <c r="AA131" s="25"/>
      <c r="AB131" s="25"/>
      <c r="AC131" s="25"/>
      <c r="AD131" s="16">
        <v>1000</v>
      </c>
      <c r="AE131" s="16">
        <v>200</v>
      </c>
      <c r="AF131" s="16" t="s">
        <v>74</v>
      </c>
      <c r="AG131" s="16" t="s">
        <v>74</v>
      </c>
      <c r="AH131" s="16" t="s">
        <v>74</v>
      </c>
      <c r="AI131" s="16" t="s">
        <v>73</v>
      </c>
      <c r="AJ131" s="16" t="s">
        <v>74</v>
      </c>
      <c r="AK131" s="16" t="s">
        <v>74</v>
      </c>
      <c r="AL131" s="16"/>
      <c r="AM131" s="16" t="s">
        <v>74</v>
      </c>
      <c r="AN131" s="16"/>
      <c r="AO131" s="16" t="s">
        <v>1389</v>
      </c>
      <c r="AP131" s="16">
        <v>15213165632</v>
      </c>
    </row>
    <row r="132" s="5" customFormat="1" ht="24" spans="1:42">
      <c r="A132" s="15">
        <v>119</v>
      </c>
      <c r="B132" s="16" t="s">
        <v>1401</v>
      </c>
      <c r="C132" s="16" t="s">
        <v>116</v>
      </c>
      <c r="D132" s="16" t="s">
        <v>160</v>
      </c>
      <c r="E132" s="16" t="s">
        <v>1402</v>
      </c>
      <c r="F132" s="16" t="s">
        <v>60</v>
      </c>
      <c r="G132" s="16" t="s">
        <v>61</v>
      </c>
      <c r="H132" s="16" t="s">
        <v>1403</v>
      </c>
      <c r="I132" s="16" t="s">
        <v>1404</v>
      </c>
      <c r="J132" s="16" t="s">
        <v>1403</v>
      </c>
      <c r="K132" s="16" t="s">
        <v>1405</v>
      </c>
      <c r="L132" s="16" t="s">
        <v>1406</v>
      </c>
      <c r="M132" s="16" t="s">
        <v>1407</v>
      </c>
      <c r="N132" s="16" t="s">
        <v>1408</v>
      </c>
      <c r="O132" s="16" t="s">
        <v>1409</v>
      </c>
      <c r="P132" s="16" t="s">
        <v>1409</v>
      </c>
      <c r="Q132" s="16" t="s">
        <v>70</v>
      </c>
      <c r="R132" s="16" t="s">
        <v>1410</v>
      </c>
      <c r="S132" s="16" t="s">
        <v>172</v>
      </c>
      <c r="T132" s="16" t="s">
        <v>172</v>
      </c>
      <c r="U132" s="16">
        <v>2022</v>
      </c>
      <c r="V132" s="16" t="s">
        <v>73</v>
      </c>
      <c r="W132" s="16">
        <v>2022.1</v>
      </c>
      <c r="X132" s="16">
        <v>2022.12</v>
      </c>
      <c r="Y132" s="25">
        <f t="shared" si="3"/>
        <v>570</v>
      </c>
      <c r="Z132" s="25">
        <v>570</v>
      </c>
      <c r="AA132" s="25">
        <v>0</v>
      </c>
      <c r="AB132" s="25">
        <v>0</v>
      </c>
      <c r="AC132" s="25">
        <v>0</v>
      </c>
      <c r="AD132" s="16">
        <v>27000</v>
      </c>
      <c r="AE132" s="16">
        <v>27000</v>
      </c>
      <c r="AF132" s="16" t="s">
        <v>74</v>
      </c>
      <c r="AG132" s="16" t="s">
        <v>74</v>
      </c>
      <c r="AH132" s="16" t="s">
        <v>73</v>
      </c>
      <c r="AI132" s="16" t="s">
        <v>74</v>
      </c>
      <c r="AJ132" s="16" t="s">
        <v>74</v>
      </c>
      <c r="AK132" s="16" t="s">
        <v>74</v>
      </c>
      <c r="AL132" s="16"/>
      <c r="AM132" s="16" t="s">
        <v>74</v>
      </c>
      <c r="AN132" s="16"/>
      <c r="AO132" s="16" t="s">
        <v>173</v>
      </c>
      <c r="AP132" s="16">
        <v>81111553</v>
      </c>
    </row>
    <row r="133" s="5" customFormat="1" ht="51.75" customHeight="1" spans="1:43">
      <c r="A133" s="15">
        <v>120</v>
      </c>
      <c r="B133" s="16" t="s">
        <v>1411</v>
      </c>
      <c r="C133" s="16" t="s">
        <v>1412</v>
      </c>
      <c r="D133" s="16" t="s">
        <v>1413</v>
      </c>
      <c r="E133" s="16" t="s">
        <v>1414</v>
      </c>
      <c r="F133" s="16" t="s">
        <v>60</v>
      </c>
      <c r="G133" s="16" t="s">
        <v>61</v>
      </c>
      <c r="H133" s="16" t="s">
        <v>1415</v>
      </c>
      <c r="I133" s="16" t="s">
        <v>1416</v>
      </c>
      <c r="J133" s="16" t="s">
        <v>1417</v>
      </c>
      <c r="K133" s="16" t="s">
        <v>1418</v>
      </c>
      <c r="L133" s="16" t="s">
        <v>1419</v>
      </c>
      <c r="M133" s="16" t="s">
        <v>124</v>
      </c>
      <c r="N133" s="16" t="s">
        <v>1420</v>
      </c>
      <c r="O133" s="16" t="s">
        <v>1421</v>
      </c>
      <c r="P133" s="16" t="s">
        <v>1422</v>
      </c>
      <c r="Q133" s="16" t="s">
        <v>70</v>
      </c>
      <c r="R133" s="16" t="s">
        <v>1423</v>
      </c>
      <c r="S133" s="16" t="s">
        <v>1424</v>
      </c>
      <c r="T133" s="16" t="s">
        <v>1425</v>
      </c>
      <c r="U133" s="16">
        <v>2022</v>
      </c>
      <c r="V133" s="16" t="s">
        <v>73</v>
      </c>
      <c r="W133" s="16">
        <v>2022.03</v>
      </c>
      <c r="X133" s="16">
        <v>2022.07</v>
      </c>
      <c r="Y133" s="25">
        <f t="shared" si="3"/>
        <v>147.19</v>
      </c>
      <c r="Z133" s="25">
        <v>147.19</v>
      </c>
      <c r="AA133" s="25"/>
      <c r="AB133" s="25"/>
      <c r="AC133" s="25"/>
      <c r="AD133" s="16">
        <v>6550</v>
      </c>
      <c r="AE133" s="16">
        <v>6550</v>
      </c>
      <c r="AF133" s="16" t="s">
        <v>74</v>
      </c>
      <c r="AG133" s="16" t="s">
        <v>74</v>
      </c>
      <c r="AH133" s="16" t="s">
        <v>73</v>
      </c>
      <c r="AI133" s="16" t="s">
        <v>74</v>
      </c>
      <c r="AJ133" s="16" t="s">
        <v>74</v>
      </c>
      <c r="AK133" s="16" t="s">
        <v>74</v>
      </c>
      <c r="AL133" s="16" t="s">
        <v>75</v>
      </c>
      <c r="AM133" s="16" t="s">
        <v>74</v>
      </c>
      <c r="AN133" s="16" t="s">
        <v>75</v>
      </c>
      <c r="AO133" s="16" t="s">
        <v>1426</v>
      </c>
      <c r="AP133" s="16">
        <v>71655123</v>
      </c>
      <c r="AQ133" s="1"/>
    </row>
    <row r="134" s="5" customFormat="1" ht="48" spans="1:42">
      <c r="A134" s="15">
        <v>121</v>
      </c>
      <c r="B134" s="16" t="s">
        <v>1427</v>
      </c>
      <c r="C134" s="16" t="s">
        <v>1412</v>
      </c>
      <c r="D134" s="16" t="s">
        <v>1413</v>
      </c>
      <c r="E134" s="16" t="s">
        <v>1428</v>
      </c>
      <c r="F134" s="16" t="s">
        <v>60</v>
      </c>
      <c r="G134" s="16" t="s">
        <v>61</v>
      </c>
      <c r="H134" s="16" t="s">
        <v>1429</v>
      </c>
      <c r="I134" s="16" t="s">
        <v>1430</v>
      </c>
      <c r="J134" s="16" t="s">
        <v>1431</v>
      </c>
      <c r="K134" s="16" t="s">
        <v>1432</v>
      </c>
      <c r="L134" s="16" t="s">
        <v>1419</v>
      </c>
      <c r="M134" s="16" t="s">
        <v>124</v>
      </c>
      <c r="N134" s="16" t="s">
        <v>1433</v>
      </c>
      <c r="O134" s="16" t="s">
        <v>1434</v>
      </c>
      <c r="P134" s="16" t="s">
        <v>1435</v>
      </c>
      <c r="Q134" s="16" t="s">
        <v>70</v>
      </c>
      <c r="R134" s="16" t="s">
        <v>1423</v>
      </c>
      <c r="S134" s="16" t="s">
        <v>1424</v>
      </c>
      <c r="T134" s="16" t="s">
        <v>1425</v>
      </c>
      <c r="U134" s="16">
        <v>2022</v>
      </c>
      <c r="V134" s="16" t="s">
        <v>73</v>
      </c>
      <c r="W134" s="16">
        <v>2022.9</v>
      </c>
      <c r="X134" s="16">
        <v>2022.12</v>
      </c>
      <c r="Y134" s="25">
        <f t="shared" si="3"/>
        <v>355.6</v>
      </c>
      <c r="Z134" s="25">
        <v>355.6</v>
      </c>
      <c r="AA134" s="25"/>
      <c r="AB134" s="25"/>
      <c r="AC134" s="25"/>
      <c r="AD134" s="16">
        <v>700</v>
      </c>
      <c r="AE134" s="16">
        <v>700</v>
      </c>
      <c r="AF134" s="16" t="s">
        <v>74</v>
      </c>
      <c r="AG134" s="16" t="s">
        <v>74</v>
      </c>
      <c r="AH134" s="16" t="s">
        <v>73</v>
      </c>
      <c r="AI134" s="16" t="s">
        <v>74</v>
      </c>
      <c r="AJ134" s="16" t="s">
        <v>74</v>
      </c>
      <c r="AK134" s="16" t="s">
        <v>74</v>
      </c>
      <c r="AL134" s="16" t="s">
        <v>75</v>
      </c>
      <c r="AM134" s="16" t="s">
        <v>74</v>
      </c>
      <c r="AN134" s="16" t="s">
        <v>75</v>
      </c>
      <c r="AO134" s="16" t="s">
        <v>1426</v>
      </c>
      <c r="AP134" s="16">
        <v>71655123</v>
      </c>
    </row>
    <row r="135" s="5" customFormat="1" ht="84" spans="1:42">
      <c r="A135" s="15">
        <v>122</v>
      </c>
      <c r="B135" s="16" t="s">
        <v>1436</v>
      </c>
      <c r="C135" s="16" t="s">
        <v>1412</v>
      </c>
      <c r="D135" s="16" t="s">
        <v>1413</v>
      </c>
      <c r="E135" s="16" t="s">
        <v>1437</v>
      </c>
      <c r="F135" s="16" t="s">
        <v>60</v>
      </c>
      <c r="G135" s="16" t="s">
        <v>61</v>
      </c>
      <c r="H135" s="16" t="s">
        <v>1438</v>
      </c>
      <c r="I135" s="16" t="s">
        <v>1439</v>
      </c>
      <c r="J135" s="16" t="s">
        <v>1438</v>
      </c>
      <c r="K135" s="16" t="s">
        <v>1440</v>
      </c>
      <c r="L135" s="16" t="s">
        <v>1419</v>
      </c>
      <c r="M135" s="16" t="s">
        <v>124</v>
      </c>
      <c r="N135" s="16" t="s">
        <v>1441</v>
      </c>
      <c r="O135" s="16" t="s">
        <v>1442</v>
      </c>
      <c r="P135" s="16" t="s">
        <v>1443</v>
      </c>
      <c r="Q135" s="16" t="s">
        <v>70</v>
      </c>
      <c r="R135" s="16" t="s">
        <v>1423</v>
      </c>
      <c r="S135" s="16" t="s">
        <v>1424</v>
      </c>
      <c r="T135" s="16" t="s">
        <v>1425</v>
      </c>
      <c r="U135" s="16">
        <v>2022</v>
      </c>
      <c r="V135" s="16" t="s">
        <v>73</v>
      </c>
      <c r="W135" s="16">
        <v>2022.03</v>
      </c>
      <c r="X135" s="16">
        <v>2022.12</v>
      </c>
      <c r="Y135" s="25">
        <f t="shared" si="3"/>
        <v>100.2</v>
      </c>
      <c r="Z135" s="25">
        <v>100.2</v>
      </c>
      <c r="AA135" s="25"/>
      <c r="AB135" s="25"/>
      <c r="AC135" s="25"/>
      <c r="AD135" s="16">
        <v>3100</v>
      </c>
      <c r="AE135" s="16">
        <v>520</v>
      </c>
      <c r="AF135" s="16" t="s">
        <v>74</v>
      </c>
      <c r="AG135" s="16" t="s">
        <v>74</v>
      </c>
      <c r="AH135" s="16" t="s">
        <v>73</v>
      </c>
      <c r="AI135" s="16" t="s">
        <v>74</v>
      </c>
      <c r="AJ135" s="16" t="s">
        <v>74</v>
      </c>
      <c r="AK135" s="16" t="s">
        <v>74</v>
      </c>
      <c r="AL135" s="16" t="s">
        <v>75</v>
      </c>
      <c r="AM135" s="16" t="s">
        <v>74</v>
      </c>
      <c r="AN135" s="16" t="s">
        <v>75</v>
      </c>
      <c r="AO135" s="16" t="s">
        <v>1426</v>
      </c>
      <c r="AP135" s="16">
        <v>71655123</v>
      </c>
    </row>
    <row r="136" s="5" customFormat="1" ht="48" spans="1:42">
      <c r="A136" s="15">
        <v>123</v>
      </c>
      <c r="B136" s="16" t="s">
        <v>1444</v>
      </c>
      <c r="C136" s="16" t="s">
        <v>1445</v>
      </c>
      <c r="D136" s="16" t="s">
        <v>1445</v>
      </c>
      <c r="E136" s="16" t="s">
        <v>1446</v>
      </c>
      <c r="F136" s="16" t="s">
        <v>60</v>
      </c>
      <c r="G136" s="16" t="s">
        <v>61</v>
      </c>
      <c r="H136" s="31" t="s">
        <v>1447</v>
      </c>
      <c r="I136" s="16" t="s">
        <v>1448</v>
      </c>
      <c r="J136" s="16" t="s">
        <v>1449</v>
      </c>
      <c r="K136" s="16" t="s">
        <v>1450</v>
      </c>
      <c r="L136" s="16" t="s">
        <v>1451</v>
      </c>
      <c r="M136" s="16" t="s">
        <v>87</v>
      </c>
      <c r="N136" s="16" t="s">
        <v>1452</v>
      </c>
      <c r="O136" s="16" t="s">
        <v>1453</v>
      </c>
      <c r="P136" s="16" t="s">
        <v>1454</v>
      </c>
      <c r="Q136" s="16" t="s">
        <v>1455</v>
      </c>
      <c r="R136" s="16" t="s">
        <v>1456</v>
      </c>
      <c r="S136" s="16" t="s">
        <v>1457</v>
      </c>
      <c r="T136" s="16" t="s">
        <v>1457</v>
      </c>
      <c r="U136" s="16">
        <v>2022</v>
      </c>
      <c r="V136" s="16" t="s">
        <v>73</v>
      </c>
      <c r="W136" s="16">
        <v>2022.1</v>
      </c>
      <c r="X136" s="16">
        <v>2022.12</v>
      </c>
      <c r="Y136" s="25">
        <f t="shared" si="3"/>
        <v>209.5</v>
      </c>
      <c r="Z136" s="25">
        <v>209.5</v>
      </c>
      <c r="AA136" s="25"/>
      <c r="AB136" s="25"/>
      <c r="AC136" s="25"/>
      <c r="AD136" s="16">
        <v>510</v>
      </c>
      <c r="AE136" s="16">
        <v>510</v>
      </c>
      <c r="AF136" s="16" t="s">
        <v>74</v>
      </c>
      <c r="AG136" s="16" t="s">
        <v>74</v>
      </c>
      <c r="AH136" s="16" t="s">
        <v>73</v>
      </c>
      <c r="AI136" s="16" t="s">
        <v>74</v>
      </c>
      <c r="AJ136" s="16" t="s">
        <v>73</v>
      </c>
      <c r="AK136" s="16" t="s">
        <v>74</v>
      </c>
      <c r="AL136" s="16" t="s">
        <v>75</v>
      </c>
      <c r="AM136" s="16" t="s">
        <v>74</v>
      </c>
      <c r="AN136" s="16" t="s">
        <v>75</v>
      </c>
      <c r="AO136" s="16" t="s">
        <v>1458</v>
      </c>
      <c r="AP136" s="16">
        <v>13996823967</v>
      </c>
    </row>
    <row r="137" s="5" customFormat="1" ht="48" spans="1:42">
      <c r="A137" s="15">
        <v>124</v>
      </c>
      <c r="B137" s="16" t="s">
        <v>1459</v>
      </c>
      <c r="C137" s="16" t="s">
        <v>97</v>
      </c>
      <c r="D137" s="16" t="s">
        <v>98</v>
      </c>
      <c r="E137" s="16" t="s">
        <v>1460</v>
      </c>
      <c r="F137" s="16" t="s">
        <v>320</v>
      </c>
      <c r="G137" s="16" t="s">
        <v>61</v>
      </c>
      <c r="H137" s="31" t="s">
        <v>1461</v>
      </c>
      <c r="I137" s="16" t="s">
        <v>1462</v>
      </c>
      <c r="J137" s="16" t="s">
        <v>1463</v>
      </c>
      <c r="K137" s="16" t="s">
        <v>1464</v>
      </c>
      <c r="L137" s="16" t="s">
        <v>1465</v>
      </c>
      <c r="M137" s="16" t="s">
        <v>87</v>
      </c>
      <c r="N137" s="16" t="s">
        <v>1466</v>
      </c>
      <c r="O137" s="16" t="s">
        <v>1467</v>
      </c>
      <c r="P137" s="16" t="s">
        <v>1468</v>
      </c>
      <c r="Q137" s="16" t="s">
        <v>1469</v>
      </c>
      <c r="R137" s="16" t="s">
        <v>1470</v>
      </c>
      <c r="S137" s="16" t="s">
        <v>1471</v>
      </c>
      <c r="T137" s="16" t="s">
        <v>1472</v>
      </c>
      <c r="U137" s="16">
        <v>2022</v>
      </c>
      <c r="V137" s="16" t="s">
        <v>73</v>
      </c>
      <c r="W137" s="16">
        <v>2022.01</v>
      </c>
      <c r="X137" s="16">
        <v>2022.12</v>
      </c>
      <c r="Y137" s="25">
        <f t="shared" si="3"/>
        <v>1300</v>
      </c>
      <c r="Z137" s="25">
        <v>1300</v>
      </c>
      <c r="AA137" s="25"/>
      <c r="AB137" s="25"/>
      <c r="AC137" s="25"/>
      <c r="AD137" s="16">
        <v>570000</v>
      </c>
      <c r="AE137" s="16">
        <v>20000</v>
      </c>
      <c r="AF137" s="16" t="s">
        <v>74</v>
      </c>
      <c r="AG137" s="16" t="s">
        <v>74</v>
      </c>
      <c r="AH137" s="16" t="s">
        <v>74</v>
      </c>
      <c r="AI137" s="16" t="s">
        <v>73</v>
      </c>
      <c r="AJ137" s="16" t="s">
        <v>74</v>
      </c>
      <c r="AK137" s="16" t="s">
        <v>74</v>
      </c>
      <c r="AL137" s="16" t="s">
        <v>74</v>
      </c>
      <c r="AM137" s="16" t="s">
        <v>74</v>
      </c>
      <c r="AN137" s="16" t="s">
        <v>74</v>
      </c>
      <c r="AO137" s="16" t="s">
        <v>1473</v>
      </c>
      <c r="AP137" s="16">
        <v>13896730713</v>
      </c>
    </row>
    <row r="138" s="5" customFormat="1" ht="60" spans="1:42">
      <c r="A138" s="15">
        <v>125</v>
      </c>
      <c r="B138" s="16" t="s">
        <v>1474</v>
      </c>
      <c r="C138" s="16" t="s">
        <v>529</v>
      </c>
      <c r="D138" s="16" t="s">
        <v>530</v>
      </c>
      <c r="E138" s="16" t="s">
        <v>1475</v>
      </c>
      <c r="F138" s="16" t="s">
        <v>320</v>
      </c>
      <c r="G138" s="16" t="s">
        <v>1476</v>
      </c>
      <c r="H138" s="16" t="s">
        <v>1477</v>
      </c>
      <c r="I138" s="16" t="s">
        <v>1478</v>
      </c>
      <c r="J138" s="16" t="s">
        <v>1479</v>
      </c>
      <c r="K138" s="16" t="s">
        <v>1480</v>
      </c>
      <c r="L138" s="16" t="s">
        <v>1419</v>
      </c>
      <c r="M138" s="16" t="s">
        <v>190</v>
      </c>
      <c r="N138" s="16" t="s">
        <v>1481</v>
      </c>
      <c r="O138" s="16" t="s">
        <v>1482</v>
      </c>
      <c r="P138" s="16" t="s">
        <v>1483</v>
      </c>
      <c r="Q138" s="16" t="s">
        <v>582</v>
      </c>
      <c r="R138" s="16" t="s">
        <v>1484</v>
      </c>
      <c r="S138" s="16" t="s">
        <v>1221</v>
      </c>
      <c r="T138" s="16" t="s">
        <v>1222</v>
      </c>
      <c r="U138" s="16">
        <v>2022</v>
      </c>
      <c r="V138" s="16" t="s">
        <v>73</v>
      </c>
      <c r="W138" s="16" t="s">
        <v>1485</v>
      </c>
      <c r="X138" s="16" t="s">
        <v>948</v>
      </c>
      <c r="Y138" s="25">
        <f t="shared" si="3"/>
        <v>300</v>
      </c>
      <c r="Z138" s="25">
        <v>300</v>
      </c>
      <c r="AA138" s="25">
        <v>0</v>
      </c>
      <c r="AB138" s="25">
        <v>0</v>
      </c>
      <c r="AC138" s="25">
        <v>0</v>
      </c>
      <c r="AD138" s="16">
        <v>187500</v>
      </c>
      <c r="AE138" s="16">
        <v>6918</v>
      </c>
      <c r="AF138" s="16" t="s">
        <v>74</v>
      </c>
      <c r="AG138" s="16" t="s">
        <v>74</v>
      </c>
      <c r="AH138" s="16" t="s">
        <v>73</v>
      </c>
      <c r="AI138" s="16" t="s">
        <v>74</v>
      </c>
      <c r="AJ138" s="16" t="s">
        <v>74</v>
      </c>
      <c r="AK138" s="16" t="s">
        <v>74</v>
      </c>
      <c r="AL138" s="16"/>
      <c r="AM138" s="16" t="s">
        <v>74</v>
      </c>
      <c r="AN138" s="16"/>
      <c r="AO138" s="16" t="s">
        <v>1486</v>
      </c>
      <c r="AP138" s="16">
        <v>13896692555</v>
      </c>
    </row>
    <row r="139" s="5" customFormat="1" ht="67.5" spans="1:42">
      <c r="A139" s="15">
        <v>126</v>
      </c>
      <c r="B139" s="16" t="s">
        <v>1487</v>
      </c>
      <c r="C139" s="16" t="s">
        <v>78</v>
      </c>
      <c r="D139" s="16" t="s">
        <v>79</v>
      </c>
      <c r="E139" s="16" t="s">
        <v>1488</v>
      </c>
      <c r="F139" s="16" t="s">
        <v>320</v>
      </c>
      <c r="G139" s="16" t="s">
        <v>1489</v>
      </c>
      <c r="H139" s="31" t="s">
        <v>1490</v>
      </c>
      <c r="I139" s="16" t="s">
        <v>1491</v>
      </c>
      <c r="J139" s="16" t="s">
        <v>1492</v>
      </c>
      <c r="K139" s="16" t="s">
        <v>1493</v>
      </c>
      <c r="L139" s="16" t="s">
        <v>1494</v>
      </c>
      <c r="M139" s="16" t="s">
        <v>1495</v>
      </c>
      <c r="N139" s="16" t="s">
        <v>1496</v>
      </c>
      <c r="O139" s="16" t="s">
        <v>1497</v>
      </c>
      <c r="P139" s="16" t="s">
        <v>1498</v>
      </c>
      <c r="Q139" s="16" t="s">
        <v>582</v>
      </c>
      <c r="R139" s="16" t="s">
        <v>1499</v>
      </c>
      <c r="S139" s="16" t="s">
        <v>1500</v>
      </c>
      <c r="T139" s="16" t="s">
        <v>1501</v>
      </c>
      <c r="U139" s="16" t="s">
        <v>947</v>
      </c>
      <c r="V139" s="16" t="s">
        <v>73</v>
      </c>
      <c r="W139" s="16">
        <v>2022.1</v>
      </c>
      <c r="X139" s="16">
        <v>2022.12</v>
      </c>
      <c r="Y139" s="25">
        <f t="shared" si="3"/>
        <v>1872</v>
      </c>
      <c r="Z139" s="25">
        <v>252</v>
      </c>
      <c r="AA139" s="25"/>
      <c r="AB139" s="25">
        <v>1260</v>
      </c>
      <c r="AC139" s="25">
        <v>360</v>
      </c>
      <c r="AD139" s="16">
        <v>1960</v>
      </c>
      <c r="AE139" s="16" t="s">
        <v>75</v>
      </c>
      <c r="AF139" s="16" t="s">
        <v>74</v>
      </c>
      <c r="AG139" s="16" t="s">
        <v>74</v>
      </c>
      <c r="AH139" s="16" t="s">
        <v>74</v>
      </c>
      <c r="AI139" s="16" t="s">
        <v>74</v>
      </c>
      <c r="AJ139" s="16" t="s">
        <v>74</v>
      </c>
      <c r="AK139" s="16" t="s">
        <v>74</v>
      </c>
      <c r="AL139" s="16" t="s">
        <v>74</v>
      </c>
      <c r="AM139" s="16" t="s">
        <v>74</v>
      </c>
      <c r="AN139" s="16" t="s">
        <v>74</v>
      </c>
      <c r="AO139" s="16" t="s">
        <v>1502</v>
      </c>
      <c r="AP139" s="16">
        <v>13330371612</v>
      </c>
    </row>
    <row r="140" s="5" customFormat="1" ht="60" spans="1:42">
      <c r="A140" s="15">
        <v>127</v>
      </c>
      <c r="B140" s="16" t="s">
        <v>1503</v>
      </c>
      <c r="C140" s="16" t="s">
        <v>78</v>
      </c>
      <c r="D140" s="16" t="s">
        <v>98</v>
      </c>
      <c r="E140" s="16" t="s">
        <v>1504</v>
      </c>
      <c r="F140" s="16" t="s">
        <v>60</v>
      </c>
      <c r="G140" s="16" t="s">
        <v>61</v>
      </c>
      <c r="H140" s="16" t="s">
        <v>1505</v>
      </c>
      <c r="I140" s="16" t="s">
        <v>1506</v>
      </c>
      <c r="J140" s="16" t="s">
        <v>1507</v>
      </c>
      <c r="K140" s="16" t="s">
        <v>1508</v>
      </c>
      <c r="L140" s="16" t="s">
        <v>1382</v>
      </c>
      <c r="M140" s="16" t="s">
        <v>1407</v>
      </c>
      <c r="N140" s="16" t="s">
        <v>1509</v>
      </c>
      <c r="O140" s="16" t="s">
        <v>1510</v>
      </c>
      <c r="P140" s="16" t="s">
        <v>1511</v>
      </c>
      <c r="Q140" s="16" t="s">
        <v>1512</v>
      </c>
      <c r="R140" s="16" t="s">
        <v>1024</v>
      </c>
      <c r="S140" s="16" t="s">
        <v>1513</v>
      </c>
      <c r="T140" s="16" t="s">
        <v>1514</v>
      </c>
      <c r="U140" s="16">
        <v>2022</v>
      </c>
      <c r="V140" s="16" t="s">
        <v>73</v>
      </c>
      <c r="W140" s="16">
        <v>2022.01</v>
      </c>
      <c r="X140" s="16">
        <v>2022.12</v>
      </c>
      <c r="Y140" s="25">
        <f t="shared" si="3"/>
        <v>300</v>
      </c>
      <c r="Z140" s="25">
        <v>300</v>
      </c>
      <c r="AA140" s="25"/>
      <c r="AB140" s="25"/>
      <c r="AC140" s="25"/>
      <c r="AD140" s="16">
        <v>5</v>
      </c>
      <c r="AE140" s="16">
        <v>5</v>
      </c>
      <c r="AF140" s="16" t="s">
        <v>74</v>
      </c>
      <c r="AG140" s="16" t="s">
        <v>74</v>
      </c>
      <c r="AH140" s="16" t="s">
        <v>74</v>
      </c>
      <c r="AI140" s="16" t="s">
        <v>73</v>
      </c>
      <c r="AJ140" s="16" t="s">
        <v>74</v>
      </c>
      <c r="AK140" s="16" t="s">
        <v>74</v>
      </c>
      <c r="AL140" s="16"/>
      <c r="AM140" s="16" t="s">
        <v>74</v>
      </c>
      <c r="AN140" s="16"/>
      <c r="AO140" s="16" t="s">
        <v>1515</v>
      </c>
      <c r="AP140" s="16">
        <v>13983336832</v>
      </c>
    </row>
    <row r="141" s="1" customFormat="1" ht="24" spans="1:42">
      <c r="A141" s="15">
        <v>128</v>
      </c>
      <c r="B141" s="16" t="s">
        <v>1516</v>
      </c>
      <c r="C141" s="16" t="s">
        <v>116</v>
      </c>
      <c r="D141" s="16" t="s">
        <v>160</v>
      </c>
      <c r="E141" s="16" t="s">
        <v>1517</v>
      </c>
      <c r="F141" s="16" t="s">
        <v>60</v>
      </c>
      <c r="G141" s="16" t="s">
        <v>61</v>
      </c>
      <c r="H141" s="16" t="s">
        <v>1518</v>
      </c>
      <c r="I141" s="16" t="s">
        <v>1519</v>
      </c>
      <c r="J141" s="16" t="s">
        <v>1519</v>
      </c>
      <c r="K141" s="16" t="s">
        <v>1520</v>
      </c>
      <c r="L141" s="16" t="s">
        <v>1382</v>
      </c>
      <c r="M141" s="16" t="s">
        <v>1407</v>
      </c>
      <c r="N141" s="16" t="s">
        <v>1408</v>
      </c>
      <c r="O141" s="16" t="s">
        <v>1409</v>
      </c>
      <c r="P141" s="16" t="s">
        <v>1409</v>
      </c>
      <c r="Q141" s="16" t="s">
        <v>1469</v>
      </c>
      <c r="R141" s="16" t="s">
        <v>1024</v>
      </c>
      <c r="S141" s="16" t="s">
        <v>93</v>
      </c>
      <c r="T141" s="16" t="s">
        <v>72</v>
      </c>
      <c r="U141" s="16">
        <v>2022</v>
      </c>
      <c r="V141" s="16" t="s">
        <v>73</v>
      </c>
      <c r="W141" s="16">
        <v>2022.01</v>
      </c>
      <c r="X141" s="16">
        <v>2022.12</v>
      </c>
      <c r="Y141" s="25">
        <f t="shared" si="3"/>
        <v>200</v>
      </c>
      <c r="Z141" s="25">
        <v>200</v>
      </c>
      <c r="AA141" s="25"/>
      <c r="AB141" s="25"/>
      <c r="AC141" s="25"/>
      <c r="AD141" s="16">
        <v>2000</v>
      </c>
      <c r="AE141" s="16">
        <v>2000</v>
      </c>
      <c r="AF141" s="16" t="s">
        <v>74</v>
      </c>
      <c r="AG141" s="16" t="s">
        <v>74</v>
      </c>
      <c r="AH141" s="16" t="s">
        <v>73</v>
      </c>
      <c r="AI141" s="16" t="s">
        <v>74</v>
      </c>
      <c r="AJ141" s="16" t="s">
        <v>73</v>
      </c>
      <c r="AK141" s="16" t="s">
        <v>74</v>
      </c>
      <c r="AL141" s="16"/>
      <c r="AM141" s="16" t="s">
        <v>74</v>
      </c>
      <c r="AN141" s="16"/>
      <c r="AO141" s="16" t="s">
        <v>129</v>
      </c>
      <c r="AP141" s="16">
        <v>13896649874</v>
      </c>
    </row>
    <row r="142" s="5" customFormat="1" ht="48" spans="1:42">
      <c r="A142" s="15">
        <v>129</v>
      </c>
      <c r="B142" s="17" t="s">
        <v>1521</v>
      </c>
      <c r="C142" s="16" t="s">
        <v>78</v>
      </c>
      <c r="D142" s="16" t="s">
        <v>79</v>
      </c>
      <c r="E142" s="17" t="s">
        <v>1522</v>
      </c>
      <c r="F142" s="16" t="s">
        <v>60</v>
      </c>
      <c r="G142" s="16" t="s">
        <v>1523</v>
      </c>
      <c r="H142" s="16" t="s">
        <v>1524</v>
      </c>
      <c r="I142" s="16" t="s">
        <v>1525</v>
      </c>
      <c r="J142" s="16" t="s">
        <v>1526</v>
      </c>
      <c r="K142" s="16" t="s">
        <v>1527</v>
      </c>
      <c r="L142" s="16" t="s">
        <v>339</v>
      </c>
      <c r="M142" s="16" t="s">
        <v>339</v>
      </c>
      <c r="N142" s="16" t="s">
        <v>1528</v>
      </c>
      <c r="O142" s="16" t="s">
        <v>1529</v>
      </c>
      <c r="P142" s="16" t="s">
        <v>1530</v>
      </c>
      <c r="Q142" s="16" t="s">
        <v>236</v>
      </c>
      <c r="R142" s="16" t="s">
        <v>1142</v>
      </c>
      <c r="S142" s="16" t="s">
        <v>72</v>
      </c>
      <c r="T142" s="16" t="s">
        <v>416</v>
      </c>
      <c r="U142" s="16">
        <v>2022</v>
      </c>
      <c r="V142" s="16" t="s">
        <v>73</v>
      </c>
      <c r="W142" s="16">
        <v>2022.5</v>
      </c>
      <c r="X142" s="16">
        <v>2022.11</v>
      </c>
      <c r="Y142" s="25">
        <f t="shared" si="3"/>
        <v>40.4</v>
      </c>
      <c r="Z142" s="25">
        <v>40.4</v>
      </c>
      <c r="AA142" s="25">
        <v>0</v>
      </c>
      <c r="AB142" s="25">
        <v>0</v>
      </c>
      <c r="AC142" s="25"/>
      <c r="AD142" s="16">
        <v>420</v>
      </c>
      <c r="AE142" s="16">
        <v>32</v>
      </c>
      <c r="AF142" s="16" t="s">
        <v>74</v>
      </c>
      <c r="AG142" s="16" t="s">
        <v>74</v>
      </c>
      <c r="AH142" s="16" t="s">
        <v>74</v>
      </c>
      <c r="AI142" s="16" t="s">
        <v>73</v>
      </c>
      <c r="AJ142" s="16" t="s">
        <v>73</v>
      </c>
      <c r="AK142" s="16" t="s">
        <v>74</v>
      </c>
      <c r="AL142" s="16" t="s">
        <v>74</v>
      </c>
      <c r="AM142" s="16" t="s">
        <v>74</v>
      </c>
      <c r="AN142" s="16"/>
      <c r="AO142" s="16" t="s">
        <v>1531</v>
      </c>
      <c r="AP142" s="16">
        <v>18996805668</v>
      </c>
    </row>
    <row r="143" s="5" customFormat="1" ht="24" spans="1:42">
      <c r="A143" s="15">
        <v>130</v>
      </c>
      <c r="B143" s="16" t="s">
        <v>1532</v>
      </c>
      <c r="C143" s="16" t="s">
        <v>132</v>
      </c>
      <c r="D143" s="16" t="s">
        <v>1376</v>
      </c>
      <c r="E143" s="16" t="s">
        <v>1533</v>
      </c>
      <c r="F143" s="16" t="s">
        <v>60</v>
      </c>
      <c r="G143" s="16" t="s">
        <v>61</v>
      </c>
      <c r="H143" s="32" t="s">
        <v>1534</v>
      </c>
      <c r="I143" s="16" t="s">
        <v>1535</v>
      </c>
      <c r="J143" s="16" t="s">
        <v>1536</v>
      </c>
      <c r="K143" s="16" t="s">
        <v>1537</v>
      </c>
      <c r="L143" s="16" t="s">
        <v>1538</v>
      </c>
      <c r="M143" s="16" t="s">
        <v>140</v>
      </c>
      <c r="N143" s="16" t="s">
        <v>1539</v>
      </c>
      <c r="O143" s="16" t="s">
        <v>1540</v>
      </c>
      <c r="P143" s="16" t="s">
        <v>1541</v>
      </c>
      <c r="Q143" s="16"/>
      <c r="R143" s="16" t="s">
        <v>209</v>
      </c>
      <c r="S143" s="16" t="s">
        <v>72</v>
      </c>
      <c r="T143" s="16" t="s">
        <v>72</v>
      </c>
      <c r="U143" s="16">
        <v>2022</v>
      </c>
      <c r="V143" s="16" t="s">
        <v>73</v>
      </c>
      <c r="W143" s="16">
        <v>2022.01</v>
      </c>
      <c r="X143" s="16">
        <v>2022.12</v>
      </c>
      <c r="Y143" s="25">
        <f t="shared" ref="Y143:Y188" si="4">Z143+AA143+AB143+AC143</f>
        <v>159.47</v>
      </c>
      <c r="Z143" s="25">
        <v>159.47</v>
      </c>
      <c r="AA143" s="25"/>
      <c r="AB143" s="25"/>
      <c r="AC143" s="25"/>
      <c r="AD143" s="16">
        <v>1582</v>
      </c>
      <c r="AE143" s="16">
        <v>1582</v>
      </c>
      <c r="AF143" s="16" t="s">
        <v>74</v>
      </c>
      <c r="AG143" s="16" t="s">
        <v>74</v>
      </c>
      <c r="AH143" s="16" t="s">
        <v>73</v>
      </c>
      <c r="AI143" s="16"/>
      <c r="AJ143" s="16" t="s">
        <v>74</v>
      </c>
      <c r="AK143" s="16" t="s">
        <v>74</v>
      </c>
      <c r="AL143" s="16"/>
      <c r="AM143" s="16" t="s">
        <v>74</v>
      </c>
      <c r="AN143" s="16"/>
      <c r="AO143" s="16" t="s">
        <v>145</v>
      </c>
      <c r="AP143" s="16">
        <v>13658434999</v>
      </c>
    </row>
    <row r="144" s="5" customFormat="1" ht="24" spans="1:42">
      <c r="A144" s="15">
        <v>131</v>
      </c>
      <c r="B144" s="16" t="s">
        <v>1542</v>
      </c>
      <c r="C144" s="16" t="s">
        <v>1412</v>
      </c>
      <c r="D144" s="16" t="s">
        <v>1543</v>
      </c>
      <c r="E144" s="16" t="s">
        <v>1544</v>
      </c>
      <c r="F144" s="16" t="s">
        <v>60</v>
      </c>
      <c r="G144" s="16" t="s">
        <v>61</v>
      </c>
      <c r="H144" s="32" t="s">
        <v>1545</v>
      </c>
      <c r="I144" s="16" t="s">
        <v>1546</v>
      </c>
      <c r="J144" s="16" t="s">
        <v>1547</v>
      </c>
      <c r="K144" s="16" t="s">
        <v>1548</v>
      </c>
      <c r="L144" s="16" t="s">
        <v>1549</v>
      </c>
      <c r="M144" s="16" t="s">
        <v>140</v>
      </c>
      <c r="N144" s="16" t="s">
        <v>1550</v>
      </c>
      <c r="O144" s="16" t="s">
        <v>1551</v>
      </c>
      <c r="P144" s="16" t="s">
        <v>1552</v>
      </c>
      <c r="Q144" s="16"/>
      <c r="R144" s="16" t="s">
        <v>209</v>
      </c>
      <c r="S144" s="16" t="s">
        <v>72</v>
      </c>
      <c r="T144" s="16" t="s">
        <v>72</v>
      </c>
      <c r="U144" s="16">
        <v>2022</v>
      </c>
      <c r="V144" s="16" t="s">
        <v>73</v>
      </c>
      <c r="W144" s="16">
        <v>2022.05</v>
      </c>
      <c r="X144" s="16">
        <v>2022.12</v>
      </c>
      <c r="Y144" s="25">
        <f t="shared" si="4"/>
        <v>120</v>
      </c>
      <c r="Z144" s="25">
        <v>120</v>
      </c>
      <c r="AA144" s="25"/>
      <c r="AB144" s="25"/>
      <c r="AC144" s="25"/>
      <c r="AD144" s="16">
        <v>727</v>
      </c>
      <c r="AE144" s="16">
        <v>727</v>
      </c>
      <c r="AF144" s="16" t="s">
        <v>74</v>
      </c>
      <c r="AG144" s="16" t="s">
        <v>74</v>
      </c>
      <c r="AH144" s="16" t="s">
        <v>73</v>
      </c>
      <c r="AI144" s="16"/>
      <c r="AJ144" s="16" t="s">
        <v>73</v>
      </c>
      <c r="AK144" s="16" t="s">
        <v>74</v>
      </c>
      <c r="AL144" s="16"/>
      <c r="AM144" s="16" t="s">
        <v>74</v>
      </c>
      <c r="AN144" s="16"/>
      <c r="AO144" s="16" t="s">
        <v>145</v>
      </c>
      <c r="AP144" s="16">
        <v>13658434999</v>
      </c>
    </row>
    <row r="145" s="5" customFormat="1" ht="48" spans="1:42">
      <c r="A145" s="15">
        <v>132</v>
      </c>
      <c r="B145" s="16" t="s">
        <v>1553</v>
      </c>
      <c r="C145" s="16" t="s">
        <v>132</v>
      </c>
      <c r="D145" s="16" t="s">
        <v>1376</v>
      </c>
      <c r="E145" s="16" t="s">
        <v>1554</v>
      </c>
      <c r="F145" s="16" t="s">
        <v>60</v>
      </c>
      <c r="G145" s="16" t="s">
        <v>61</v>
      </c>
      <c r="H145" s="32" t="s">
        <v>1555</v>
      </c>
      <c r="I145" s="16" t="s">
        <v>1556</v>
      </c>
      <c r="J145" s="16" t="s">
        <v>1557</v>
      </c>
      <c r="K145" s="16" t="s">
        <v>1558</v>
      </c>
      <c r="L145" s="16" t="s">
        <v>1559</v>
      </c>
      <c r="M145" s="16" t="s">
        <v>140</v>
      </c>
      <c r="N145" s="16" t="s">
        <v>1560</v>
      </c>
      <c r="O145" s="16" t="s">
        <v>1561</v>
      </c>
      <c r="P145" s="16" t="s">
        <v>1562</v>
      </c>
      <c r="Q145" s="16"/>
      <c r="R145" s="16" t="s">
        <v>209</v>
      </c>
      <c r="S145" s="16" t="s">
        <v>72</v>
      </c>
      <c r="T145" s="16" t="s">
        <v>72</v>
      </c>
      <c r="U145" s="16">
        <v>2022</v>
      </c>
      <c r="V145" s="16" t="s">
        <v>73</v>
      </c>
      <c r="W145" s="16">
        <v>2022.1</v>
      </c>
      <c r="X145" s="16">
        <v>2022.12</v>
      </c>
      <c r="Y145" s="25">
        <f t="shared" si="4"/>
        <v>50.51</v>
      </c>
      <c r="Z145" s="25">
        <v>50.51</v>
      </c>
      <c r="AA145" s="25"/>
      <c r="AB145" s="25"/>
      <c r="AC145" s="25"/>
      <c r="AD145" s="16">
        <v>3882</v>
      </c>
      <c r="AE145" s="16">
        <v>3882</v>
      </c>
      <c r="AF145" s="16" t="s">
        <v>74</v>
      </c>
      <c r="AG145" s="16" t="s">
        <v>74</v>
      </c>
      <c r="AH145" s="16" t="s">
        <v>73</v>
      </c>
      <c r="AI145" s="16"/>
      <c r="AJ145" s="16" t="s">
        <v>73</v>
      </c>
      <c r="AK145" s="16" t="s">
        <v>74</v>
      </c>
      <c r="AL145" s="16"/>
      <c r="AM145" s="16" t="s">
        <v>74</v>
      </c>
      <c r="AN145" s="16"/>
      <c r="AO145" s="16" t="s">
        <v>145</v>
      </c>
      <c r="AP145" s="16">
        <v>13658434999</v>
      </c>
    </row>
    <row r="146" s="5" customFormat="1" ht="36" spans="1:42">
      <c r="A146" s="15">
        <v>133</v>
      </c>
      <c r="B146" s="16" t="s">
        <v>1563</v>
      </c>
      <c r="C146" s="16" t="s">
        <v>78</v>
      </c>
      <c r="D146" s="16" t="s">
        <v>98</v>
      </c>
      <c r="E146" s="16" t="s">
        <v>1564</v>
      </c>
      <c r="F146" s="16" t="s">
        <v>60</v>
      </c>
      <c r="G146" s="16" t="s">
        <v>61</v>
      </c>
      <c r="H146" s="17" t="s">
        <v>1565</v>
      </c>
      <c r="I146" s="16" t="s">
        <v>1566</v>
      </c>
      <c r="J146" s="16" t="s">
        <v>1567</v>
      </c>
      <c r="K146" s="16" t="s">
        <v>1564</v>
      </c>
      <c r="L146" s="16" t="s">
        <v>1568</v>
      </c>
      <c r="M146" s="16" t="s">
        <v>106</v>
      </c>
      <c r="N146" s="16" t="s">
        <v>1569</v>
      </c>
      <c r="O146" s="16" t="s">
        <v>1570</v>
      </c>
      <c r="P146" s="16" t="s">
        <v>1571</v>
      </c>
      <c r="Q146" s="16" t="s">
        <v>110</v>
      </c>
      <c r="R146" s="16" t="s">
        <v>1572</v>
      </c>
      <c r="S146" s="16" t="s">
        <v>93</v>
      </c>
      <c r="T146" s="16" t="s">
        <v>72</v>
      </c>
      <c r="U146" s="16">
        <v>2022</v>
      </c>
      <c r="V146" s="16" t="s">
        <v>73</v>
      </c>
      <c r="W146" s="16">
        <v>2022.05</v>
      </c>
      <c r="X146" s="16">
        <v>2022.06</v>
      </c>
      <c r="Y146" s="25">
        <f t="shared" si="4"/>
        <v>40</v>
      </c>
      <c r="Z146" s="25">
        <v>40</v>
      </c>
      <c r="AA146" s="25">
        <v>0</v>
      </c>
      <c r="AB146" s="25">
        <v>0</v>
      </c>
      <c r="AC146" s="25">
        <v>0</v>
      </c>
      <c r="AD146" s="16">
        <v>900</v>
      </c>
      <c r="AE146" s="16">
        <v>300</v>
      </c>
      <c r="AF146" s="16" t="s">
        <v>74</v>
      </c>
      <c r="AG146" s="16" t="s">
        <v>74</v>
      </c>
      <c r="AH146" s="16" t="s">
        <v>74</v>
      </c>
      <c r="AI146" s="16" t="s">
        <v>73</v>
      </c>
      <c r="AJ146" s="16" t="s">
        <v>74</v>
      </c>
      <c r="AK146" s="16" t="s">
        <v>74</v>
      </c>
      <c r="AL146" s="16" t="s">
        <v>75</v>
      </c>
      <c r="AM146" s="16" t="s">
        <v>74</v>
      </c>
      <c r="AN146" s="16" t="s">
        <v>75</v>
      </c>
      <c r="AO146" s="16" t="s">
        <v>145</v>
      </c>
      <c r="AP146" s="16">
        <v>13658434999</v>
      </c>
    </row>
    <row r="147" s="5" customFormat="1" ht="60" spans="1:42">
      <c r="A147" s="15">
        <v>134</v>
      </c>
      <c r="B147" s="16" t="s">
        <v>1573</v>
      </c>
      <c r="C147" s="16" t="s">
        <v>78</v>
      </c>
      <c r="D147" s="16" t="s">
        <v>889</v>
      </c>
      <c r="E147" s="16" t="s">
        <v>1574</v>
      </c>
      <c r="F147" s="16" t="s">
        <v>320</v>
      </c>
      <c r="G147" s="16" t="s">
        <v>759</v>
      </c>
      <c r="H147" s="28" t="s">
        <v>1575</v>
      </c>
      <c r="I147" s="16" t="s">
        <v>1576</v>
      </c>
      <c r="J147" s="16" t="s">
        <v>1577</v>
      </c>
      <c r="K147" s="16" t="s">
        <v>1574</v>
      </c>
      <c r="L147" s="16" t="s">
        <v>1578</v>
      </c>
      <c r="M147" s="16" t="s">
        <v>106</v>
      </c>
      <c r="N147" s="16" t="s">
        <v>1579</v>
      </c>
      <c r="O147" s="16" t="s">
        <v>1580</v>
      </c>
      <c r="P147" s="16" t="s">
        <v>1581</v>
      </c>
      <c r="Q147" s="16" t="s">
        <v>110</v>
      </c>
      <c r="R147" s="16" t="s">
        <v>429</v>
      </c>
      <c r="S147" s="16" t="s">
        <v>93</v>
      </c>
      <c r="T147" s="16" t="s">
        <v>1582</v>
      </c>
      <c r="U147" s="16">
        <v>2022</v>
      </c>
      <c r="V147" s="16" t="s">
        <v>73</v>
      </c>
      <c r="W147" s="16">
        <v>2022.8</v>
      </c>
      <c r="X147" s="16">
        <v>2022.11</v>
      </c>
      <c r="Y147" s="25">
        <f t="shared" si="4"/>
        <v>225</v>
      </c>
      <c r="Z147" s="25">
        <v>150</v>
      </c>
      <c r="AA147" s="25">
        <v>0</v>
      </c>
      <c r="AB147" s="25">
        <v>0</v>
      </c>
      <c r="AC147" s="25">
        <v>75</v>
      </c>
      <c r="AD147" s="16">
        <v>96</v>
      </c>
      <c r="AE147" s="16">
        <v>3</v>
      </c>
      <c r="AF147" s="16" t="s">
        <v>74</v>
      </c>
      <c r="AG147" s="16" t="s">
        <v>74</v>
      </c>
      <c r="AH147" s="16" t="s">
        <v>74</v>
      </c>
      <c r="AI147" s="16" t="s">
        <v>73</v>
      </c>
      <c r="AJ147" s="16" t="s">
        <v>74</v>
      </c>
      <c r="AK147" s="16" t="s">
        <v>74</v>
      </c>
      <c r="AL147" s="16"/>
      <c r="AM147" s="16" t="s">
        <v>74</v>
      </c>
      <c r="AN147" s="16"/>
      <c r="AO147" s="16" t="s">
        <v>768</v>
      </c>
      <c r="AP147" s="16" t="s">
        <v>1583</v>
      </c>
    </row>
    <row r="148" s="5" customFormat="1" ht="60" spans="1:42">
      <c r="A148" s="15">
        <v>135</v>
      </c>
      <c r="B148" s="16" t="s">
        <v>1584</v>
      </c>
      <c r="C148" s="16" t="s">
        <v>78</v>
      </c>
      <c r="D148" s="16" t="s">
        <v>889</v>
      </c>
      <c r="E148" s="16" t="s">
        <v>1585</v>
      </c>
      <c r="F148" s="16" t="s">
        <v>60</v>
      </c>
      <c r="G148" s="16" t="s">
        <v>1586</v>
      </c>
      <c r="H148" s="28" t="s">
        <v>1587</v>
      </c>
      <c r="I148" s="16" t="s">
        <v>1588</v>
      </c>
      <c r="J148" s="16" t="s">
        <v>1589</v>
      </c>
      <c r="K148" s="16" t="s">
        <v>1590</v>
      </c>
      <c r="L148" s="16" t="s">
        <v>1578</v>
      </c>
      <c r="M148" s="16" t="s">
        <v>106</v>
      </c>
      <c r="N148" s="16" t="s">
        <v>1591</v>
      </c>
      <c r="O148" s="16" t="s">
        <v>1592</v>
      </c>
      <c r="P148" s="16" t="s">
        <v>1593</v>
      </c>
      <c r="Q148" s="16" t="s">
        <v>110</v>
      </c>
      <c r="R148" s="16" t="s">
        <v>429</v>
      </c>
      <c r="S148" s="16" t="s">
        <v>93</v>
      </c>
      <c r="T148" s="16" t="s">
        <v>1594</v>
      </c>
      <c r="U148" s="16">
        <v>2022</v>
      </c>
      <c r="V148" s="16" t="s">
        <v>73</v>
      </c>
      <c r="W148" s="16">
        <v>2022.8</v>
      </c>
      <c r="X148" s="16">
        <v>2022.11</v>
      </c>
      <c r="Y148" s="25">
        <f t="shared" si="4"/>
        <v>150</v>
      </c>
      <c r="Z148" s="25">
        <v>100</v>
      </c>
      <c r="AA148" s="25">
        <v>0</v>
      </c>
      <c r="AB148" s="25">
        <v>0</v>
      </c>
      <c r="AC148" s="25">
        <v>50</v>
      </c>
      <c r="AD148" s="16">
        <v>70</v>
      </c>
      <c r="AE148" s="16">
        <v>2</v>
      </c>
      <c r="AF148" s="16" t="s">
        <v>74</v>
      </c>
      <c r="AG148" s="16" t="s">
        <v>74</v>
      </c>
      <c r="AH148" s="16" t="s">
        <v>74</v>
      </c>
      <c r="AI148" s="16" t="s">
        <v>73</v>
      </c>
      <c r="AJ148" s="16" t="s">
        <v>74</v>
      </c>
      <c r="AK148" s="16" t="s">
        <v>74</v>
      </c>
      <c r="AL148" s="16"/>
      <c r="AM148" s="16" t="s">
        <v>74</v>
      </c>
      <c r="AN148" s="16"/>
      <c r="AO148" s="16" t="s">
        <v>768</v>
      </c>
      <c r="AP148" s="16" t="s">
        <v>1583</v>
      </c>
    </row>
    <row r="149" s="5" customFormat="1" ht="36" spans="1:42">
      <c r="A149" s="15">
        <v>136</v>
      </c>
      <c r="B149" s="16" t="s">
        <v>1595</v>
      </c>
      <c r="C149" s="16" t="s">
        <v>97</v>
      </c>
      <c r="D149" s="16" t="s">
        <v>98</v>
      </c>
      <c r="E149" s="16" t="s">
        <v>1596</v>
      </c>
      <c r="F149" s="16" t="s">
        <v>60</v>
      </c>
      <c r="G149" s="16" t="s">
        <v>1597</v>
      </c>
      <c r="H149" s="35" t="s">
        <v>1598</v>
      </c>
      <c r="I149" s="16" t="s">
        <v>1599</v>
      </c>
      <c r="J149" s="16" t="s">
        <v>1600</v>
      </c>
      <c r="K149" s="16" t="s">
        <v>1600</v>
      </c>
      <c r="L149" s="16" t="s">
        <v>86</v>
      </c>
      <c r="M149" s="16" t="s">
        <v>220</v>
      </c>
      <c r="N149" s="16" t="s">
        <v>1601</v>
      </c>
      <c r="O149" s="16" t="s">
        <v>222</v>
      </c>
      <c r="P149" s="16" t="s">
        <v>1602</v>
      </c>
      <c r="Q149" s="16" t="s">
        <v>110</v>
      </c>
      <c r="R149" s="16" t="s">
        <v>225</v>
      </c>
      <c r="S149" s="16" t="s">
        <v>72</v>
      </c>
      <c r="T149" s="16" t="s">
        <v>1025</v>
      </c>
      <c r="U149" s="16">
        <v>2022</v>
      </c>
      <c r="V149" s="16" t="s">
        <v>73</v>
      </c>
      <c r="W149" s="16">
        <v>2022.1</v>
      </c>
      <c r="X149" s="16">
        <v>2022.12</v>
      </c>
      <c r="Y149" s="25">
        <f t="shared" si="4"/>
        <v>284</v>
      </c>
      <c r="Z149" s="25">
        <v>284</v>
      </c>
      <c r="AA149" s="25"/>
      <c r="AB149" s="25"/>
      <c r="AC149" s="25"/>
      <c r="AD149" s="16">
        <v>326</v>
      </c>
      <c r="AE149" s="16">
        <v>36</v>
      </c>
      <c r="AF149" s="16" t="s">
        <v>74</v>
      </c>
      <c r="AG149" s="16" t="s">
        <v>74</v>
      </c>
      <c r="AH149" s="16" t="s">
        <v>74</v>
      </c>
      <c r="AI149" s="16" t="s">
        <v>73</v>
      </c>
      <c r="AJ149" s="16" t="s">
        <v>74</v>
      </c>
      <c r="AK149" s="16" t="s">
        <v>74</v>
      </c>
      <c r="AL149" s="16"/>
      <c r="AM149" s="16" t="s">
        <v>227</v>
      </c>
      <c r="AN149" s="16"/>
      <c r="AO149" s="16" t="s">
        <v>1102</v>
      </c>
      <c r="AP149" s="16">
        <v>13896649929</v>
      </c>
    </row>
    <row r="150" s="5" customFormat="1" ht="36" spans="1:42">
      <c r="A150" s="15">
        <v>137</v>
      </c>
      <c r="B150" s="16" t="s">
        <v>1603</v>
      </c>
      <c r="C150" s="16" t="s">
        <v>78</v>
      </c>
      <c r="D150" s="16" t="s">
        <v>79</v>
      </c>
      <c r="E150" s="16" t="s">
        <v>1604</v>
      </c>
      <c r="F150" s="16" t="s">
        <v>60</v>
      </c>
      <c r="G150" s="16" t="s">
        <v>1605</v>
      </c>
      <c r="H150" s="16" t="s">
        <v>1606</v>
      </c>
      <c r="I150" s="16" t="s">
        <v>552</v>
      </c>
      <c r="J150" s="16" t="s">
        <v>1607</v>
      </c>
      <c r="K150" s="16" t="s">
        <v>1608</v>
      </c>
      <c r="L150" s="16" t="s">
        <v>1609</v>
      </c>
      <c r="M150" s="16" t="s">
        <v>291</v>
      </c>
      <c r="N150" s="16" t="s">
        <v>1610</v>
      </c>
      <c r="O150" s="16" t="s">
        <v>1611</v>
      </c>
      <c r="P150" s="16" t="s">
        <v>109</v>
      </c>
      <c r="Q150" s="16" t="s">
        <v>1612</v>
      </c>
      <c r="R150" s="16" t="s">
        <v>525</v>
      </c>
      <c r="S150" s="16" t="s">
        <v>93</v>
      </c>
      <c r="T150" s="16" t="s">
        <v>1613</v>
      </c>
      <c r="U150" s="16" t="s">
        <v>947</v>
      </c>
      <c r="V150" s="16" t="s">
        <v>73</v>
      </c>
      <c r="W150" s="16">
        <v>2022.5</v>
      </c>
      <c r="X150" s="16">
        <v>2022.11</v>
      </c>
      <c r="Y150" s="25">
        <f t="shared" si="4"/>
        <v>20</v>
      </c>
      <c r="Z150" s="25">
        <v>20</v>
      </c>
      <c r="AA150" s="25"/>
      <c r="AB150" s="25"/>
      <c r="AC150" s="25"/>
      <c r="AD150" s="16">
        <v>410</v>
      </c>
      <c r="AE150" s="16">
        <v>5</v>
      </c>
      <c r="AF150" s="16" t="s">
        <v>74</v>
      </c>
      <c r="AG150" s="16" t="s">
        <v>74</v>
      </c>
      <c r="AH150" s="16" t="s">
        <v>74</v>
      </c>
      <c r="AI150" s="16" t="s">
        <v>73</v>
      </c>
      <c r="AJ150" s="16" t="s">
        <v>74</v>
      </c>
      <c r="AK150" s="16" t="s">
        <v>74</v>
      </c>
      <c r="AL150" s="16" t="s">
        <v>75</v>
      </c>
      <c r="AM150" s="16" t="s">
        <v>73</v>
      </c>
      <c r="AN150" s="16" t="s">
        <v>1614</v>
      </c>
      <c r="AO150" s="16" t="s">
        <v>1615</v>
      </c>
      <c r="AP150" s="16">
        <v>13996759355</v>
      </c>
    </row>
    <row r="151" s="5" customFormat="1" ht="48" spans="1:42">
      <c r="A151" s="15">
        <v>138</v>
      </c>
      <c r="B151" s="16" t="s">
        <v>1616</v>
      </c>
      <c r="C151" s="16" t="s">
        <v>97</v>
      </c>
      <c r="D151" s="16" t="s">
        <v>97</v>
      </c>
      <c r="E151" s="16" t="s">
        <v>1617</v>
      </c>
      <c r="F151" s="16" t="s">
        <v>60</v>
      </c>
      <c r="G151" s="16" t="s">
        <v>1618</v>
      </c>
      <c r="H151" s="16" t="s">
        <v>1619</v>
      </c>
      <c r="I151" s="16" t="s">
        <v>1620</v>
      </c>
      <c r="J151" s="16" t="s">
        <v>1621</v>
      </c>
      <c r="K151" s="16" t="s">
        <v>1622</v>
      </c>
      <c r="L151" s="16" t="s">
        <v>86</v>
      </c>
      <c r="M151" s="16" t="s">
        <v>751</v>
      </c>
      <c r="N151" s="16" t="s">
        <v>1623</v>
      </c>
      <c r="O151" s="16" t="s">
        <v>1622</v>
      </c>
      <c r="P151" s="16" t="s">
        <v>1624</v>
      </c>
      <c r="Q151" s="16" t="s">
        <v>1625</v>
      </c>
      <c r="R151" s="16" t="s">
        <v>157</v>
      </c>
      <c r="S151" s="16" t="s">
        <v>93</v>
      </c>
      <c r="T151" s="16" t="s">
        <v>210</v>
      </c>
      <c r="U151" s="16">
        <v>2022</v>
      </c>
      <c r="V151" s="16" t="s">
        <v>73</v>
      </c>
      <c r="W151" s="16">
        <v>2022.4</v>
      </c>
      <c r="X151" s="16">
        <v>2022.7</v>
      </c>
      <c r="Y151" s="25">
        <f t="shared" si="4"/>
        <v>10</v>
      </c>
      <c r="Z151" s="25">
        <v>10</v>
      </c>
      <c r="AA151" s="25">
        <v>0</v>
      </c>
      <c r="AB151" s="25">
        <v>0</v>
      </c>
      <c r="AC151" s="25">
        <v>0</v>
      </c>
      <c r="AD151" s="16">
        <v>2100</v>
      </c>
      <c r="AE151" s="16">
        <v>95</v>
      </c>
      <c r="AF151" s="16" t="s">
        <v>74</v>
      </c>
      <c r="AG151" s="16" t="s">
        <v>74</v>
      </c>
      <c r="AH151" s="16" t="s">
        <v>74</v>
      </c>
      <c r="AI151" s="16" t="s">
        <v>73</v>
      </c>
      <c r="AJ151" s="16" t="s">
        <v>74</v>
      </c>
      <c r="AK151" s="16" t="s">
        <v>74</v>
      </c>
      <c r="AL151" s="16" t="s">
        <v>74</v>
      </c>
      <c r="AM151" s="16" t="s">
        <v>74</v>
      </c>
      <c r="AN151" s="16" t="s">
        <v>74</v>
      </c>
      <c r="AO151" s="16" t="s">
        <v>1626</v>
      </c>
      <c r="AP151" s="16" t="s">
        <v>1627</v>
      </c>
    </row>
    <row r="152" s="5" customFormat="1" ht="60" spans="1:42">
      <c r="A152" s="15">
        <v>139</v>
      </c>
      <c r="B152" s="16" t="s">
        <v>1628</v>
      </c>
      <c r="C152" s="16" t="s">
        <v>97</v>
      </c>
      <c r="D152" s="16" t="s">
        <v>284</v>
      </c>
      <c r="E152" s="16" t="s">
        <v>1629</v>
      </c>
      <c r="F152" s="16" t="s">
        <v>60</v>
      </c>
      <c r="G152" s="16" t="s">
        <v>1630</v>
      </c>
      <c r="H152" s="16" t="s">
        <v>1631</v>
      </c>
      <c r="I152" s="16" t="s">
        <v>1632</v>
      </c>
      <c r="J152" s="16" t="s">
        <v>1633</v>
      </c>
      <c r="K152" s="16" t="s">
        <v>1634</v>
      </c>
      <c r="L152" s="16" t="s">
        <v>1123</v>
      </c>
      <c r="M152" s="16" t="s">
        <v>1124</v>
      </c>
      <c r="N152" s="16" t="s">
        <v>1635</v>
      </c>
      <c r="O152" s="16" t="s">
        <v>1126</v>
      </c>
      <c r="P152" s="16" t="s">
        <v>1631</v>
      </c>
      <c r="Q152" s="16" t="s">
        <v>566</v>
      </c>
      <c r="R152" s="16" t="s">
        <v>1636</v>
      </c>
      <c r="S152" s="16" t="s">
        <v>72</v>
      </c>
      <c r="T152" s="16" t="s">
        <v>1129</v>
      </c>
      <c r="U152" s="16" t="s">
        <v>947</v>
      </c>
      <c r="V152" s="16" t="s">
        <v>73</v>
      </c>
      <c r="W152" s="16" t="s">
        <v>1290</v>
      </c>
      <c r="X152" s="16" t="s">
        <v>1637</v>
      </c>
      <c r="Y152" s="25">
        <f t="shared" si="4"/>
        <v>14</v>
      </c>
      <c r="Z152" s="25">
        <v>14</v>
      </c>
      <c r="AA152" s="25">
        <v>0</v>
      </c>
      <c r="AB152" s="25">
        <v>0</v>
      </c>
      <c r="AC152" s="25">
        <v>0</v>
      </c>
      <c r="AD152" s="16">
        <v>31</v>
      </c>
      <c r="AE152" s="16">
        <v>4</v>
      </c>
      <c r="AF152" s="16" t="s">
        <v>74</v>
      </c>
      <c r="AG152" s="16" t="s">
        <v>74</v>
      </c>
      <c r="AH152" s="16" t="s">
        <v>74</v>
      </c>
      <c r="AI152" s="16" t="s">
        <v>73</v>
      </c>
      <c r="AJ152" s="16" t="s">
        <v>74</v>
      </c>
      <c r="AK152" s="16" t="s">
        <v>74</v>
      </c>
      <c r="AL152" s="16"/>
      <c r="AM152" s="16" t="s">
        <v>74</v>
      </c>
      <c r="AN152" s="16"/>
      <c r="AO152" s="16" t="s">
        <v>1132</v>
      </c>
      <c r="AP152" s="16">
        <v>13983584234</v>
      </c>
    </row>
    <row r="153" s="5" customFormat="1" ht="48" spans="1:42">
      <c r="A153" s="15">
        <v>140</v>
      </c>
      <c r="B153" s="16" t="s">
        <v>1638</v>
      </c>
      <c r="C153" s="16" t="s">
        <v>78</v>
      </c>
      <c r="D153" s="16" t="s">
        <v>79</v>
      </c>
      <c r="E153" s="16" t="s">
        <v>1639</v>
      </c>
      <c r="F153" s="16" t="s">
        <v>60</v>
      </c>
      <c r="G153" s="16" t="s">
        <v>81</v>
      </c>
      <c r="H153" s="16" t="s">
        <v>1640</v>
      </c>
      <c r="I153" s="16" t="s">
        <v>1641</v>
      </c>
      <c r="J153" s="16" t="s">
        <v>1642</v>
      </c>
      <c r="K153" s="16" t="s">
        <v>1642</v>
      </c>
      <c r="L153" s="16" t="s">
        <v>86</v>
      </c>
      <c r="M153" s="16" t="s">
        <v>87</v>
      </c>
      <c r="N153" s="16" t="s">
        <v>1643</v>
      </c>
      <c r="O153" s="16" t="s">
        <v>1644</v>
      </c>
      <c r="P153" s="16" t="s">
        <v>1645</v>
      </c>
      <c r="Q153" s="16" t="s">
        <v>91</v>
      </c>
      <c r="R153" s="16" t="s">
        <v>92</v>
      </c>
      <c r="S153" s="16" t="s">
        <v>93</v>
      </c>
      <c r="T153" s="16" t="s">
        <v>1646</v>
      </c>
      <c r="U153" s="16">
        <v>2022</v>
      </c>
      <c r="V153" s="16" t="s">
        <v>73</v>
      </c>
      <c r="W153" s="16">
        <v>2022.1</v>
      </c>
      <c r="X153" s="16">
        <v>2022.12</v>
      </c>
      <c r="Y153" s="25">
        <f t="shared" si="4"/>
        <v>56</v>
      </c>
      <c r="Z153" s="25">
        <v>35</v>
      </c>
      <c r="AA153" s="25">
        <v>0</v>
      </c>
      <c r="AB153" s="25">
        <v>0</v>
      </c>
      <c r="AC153" s="25">
        <v>21</v>
      </c>
      <c r="AD153" s="16">
        <v>18</v>
      </c>
      <c r="AE153" s="16">
        <v>2</v>
      </c>
      <c r="AF153" s="16" t="s">
        <v>74</v>
      </c>
      <c r="AG153" s="16" t="s">
        <v>74</v>
      </c>
      <c r="AH153" s="16" t="s">
        <v>74</v>
      </c>
      <c r="AI153" s="16" t="s">
        <v>73</v>
      </c>
      <c r="AJ153" s="16" t="s">
        <v>74</v>
      </c>
      <c r="AK153" s="16" t="s">
        <v>74</v>
      </c>
      <c r="AL153" s="16"/>
      <c r="AM153" s="16" t="s">
        <v>74</v>
      </c>
      <c r="AN153" s="16"/>
      <c r="AO153" s="16" t="s">
        <v>95</v>
      </c>
      <c r="AP153" s="16">
        <v>13709473905</v>
      </c>
    </row>
    <row r="154" s="5" customFormat="1" ht="60" spans="1:42">
      <c r="A154" s="15">
        <v>141</v>
      </c>
      <c r="B154" s="16" t="s">
        <v>1647</v>
      </c>
      <c r="C154" s="16" t="s">
        <v>97</v>
      </c>
      <c r="D154" s="16" t="s">
        <v>98</v>
      </c>
      <c r="E154" s="16" t="s">
        <v>1648</v>
      </c>
      <c r="F154" s="16" t="s">
        <v>320</v>
      </c>
      <c r="G154" s="16" t="s">
        <v>863</v>
      </c>
      <c r="H154" s="16" t="s">
        <v>1649</v>
      </c>
      <c r="I154" s="16" t="s">
        <v>83</v>
      </c>
      <c r="J154" s="16" t="s">
        <v>1650</v>
      </c>
      <c r="K154" s="16" t="s">
        <v>1651</v>
      </c>
      <c r="L154" s="16" t="s">
        <v>86</v>
      </c>
      <c r="M154" s="16" t="s">
        <v>87</v>
      </c>
      <c r="N154" s="16" t="s">
        <v>1652</v>
      </c>
      <c r="O154" s="16" t="s">
        <v>89</v>
      </c>
      <c r="P154" s="16" t="s">
        <v>1653</v>
      </c>
      <c r="Q154" s="16" t="s">
        <v>91</v>
      </c>
      <c r="R154" s="16" t="s">
        <v>92</v>
      </c>
      <c r="S154" s="16" t="s">
        <v>93</v>
      </c>
      <c r="T154" s="16" t="s">
        <v>1654</v>
      </c>
      <c r="U154" s="16">
        <v>2022</v>
      </c>
      <c r="V154" s="16" t="s">
        <v>73</v>
      </c>
      <c r="W154" s="16">
        <v>2022.1</v>
      </c>
      <c r="X154" s="16">
        <v>2022.12</v>
      </c>
      <c r="Y154" s="25">
        <f t="shared" si="4"/>
        <v>41</v>
      </c>
      <c r="Z154" s="25">
        <v>30</v>
      </c>
      <c r="AA154" s="25"/>
      <c r="AB154" s="25"/>
      <c r="AC154" s="25">
        <v>11</v>
      </c>
      <c r="AD154" s="16">
        <v>15</v>
      </c>
      <c r="AE154" s="16">
        <v>6</v>
      </c>
      <c r="AF154" s="16" t="s">
        <v>74</v>
      </c>
      <c r="AG154" s="16" t="s">
        <v>74</v>
      </c>
      <c r="AH154" s="16" t="s">
        <v>74</v>
      </c>
      <c r="AI154" s="16" t="s">
        <v>73</v>
      </c>
      <c r="AJ154" s="16" t="s">
        <v>74</v>
      </c>
      <c r="AK154" s="16" t="s">
        <v>74</v>
      </c>
      <c r="AL154" s="16"/>
      <c r="AM154" s="16" t="s">
        <v>74</v>
      </c>
      <c r="AN154" s="16"/>
      <c r="AO154" s="16" t="s">
        <v>95</v>
      </c>
      <c r="AP154" s="16">
        <v>13709473904</v>
      </c>
    </row>
    <row r="155" s="5" customFormat="1" ht="252" spans="1:42">
      <c r="A155" s="15">
        <v>142</v>
      </c>
      <c r="B155" s="16" t="s">
        <v>1655</v>
      </c>
      <c r="C155" s="16" t="s">
        <v>78</v>
      </c>
      <c r="D155" s="16" t="s">
        <v>98</v>
      </c>
      <c r="E155" s="16" t="s">
        <v>1656</v>
      </c>
      <c r="F155" s="16" t="s">
        <v>60</v>
      </c>
      <c r="G155" s="16" t="s">
        <v>61</v>
      </c>
      <c r="H155" s="16" t="s">
        <v>1657</v>
      </c>
      <c r="I155" s="16" t="s">
        <v>1658</v>
      </c>
      <c r="J155" s="16" t="s">
        <v>1659</v>
      </c>
      <c r="K155" s="16" t="s">
        <v>1656</v>
      </c>
      <c r="L155" s="16" t="s">
        <v>1568</v>
      </c>
      <c r="M155" s="16" t="s">
        <v>106</v>
      </c>
      <c r="N155" s="16" t="s">
        <v>1660</v>
      </c>
      <c r="O155" s="16" t="s">
        <v>1661</v>
      </c>
      <c r="P155" s="16" t="s">
        <v>1662</v>
      </c>
      <c r="Q155" s="16" t="s">
        <v>110</v>
      </c>
      <c r="R155" s="16" t="s">
        <v>1572</v>
      </c>
      <c r="S155" s="16" t="s">
        <v>93</v>
      </c>
      <c r="T155" s="16" t="s">
        <v>112</v>
      </c>
      <c r="U155" s="16">
        <v>2022</v>
      </c>
      <c r="V155" s="16" t="s">
        <v>73</v>
      </c>
      <c r="W155" s="16">
        <v>2022.04</v>
      </c>
      <c r="X155" s="16">
        <v>2022.11</v>
      </c>
      <c r="Y155" s="25">
        <f t="shared" si="4"/>
        <v>50</v>
      </c>
      <c r="Z155" s="25">
        <v>25</v>
      </c>
      <c r="AA155" s="25">
        <v>0</v>
      </c>
      <c r="AB155" s="25">
        <v>0</v>
      </c>
      <c r="AC155" s="25">
        <v>25</v>
      </c>
      <c r="AD155" s="16">
        <v>80</v>
      </c>
      <c r="AE155" s="16">
        <v>30</v>
      </c>
      <c r="AF155" s="16" t="s">
        <v>74</v>
      </c>
      <c r="AG155" s="16" t="s">
        <v>74</v>
      </c>
      <c r="AH155" s="16" t="s">
        <v>74</v>
      </c>
      <c r="AI155" s="16" t="s">
        <v>73</v>
      </c>
      <c r="AJ155" s="16" t="s">
        <v>74</v>
      </c>
      <c r="AK155" s="16" t="s">
        <v>74</v>
      </c>
      <c r="AL155" s="16" t="s">
        <v>75</v>
      </c>
      <c r="AM155" s="16" t="s">
        <v>74</v>
      </c>
      <c r="AN155" s="16" t="s">
        <v>75</v>
      </c>
      <c r="AO155" s="16" t="s">
        <v>1663</v>
      </c>
      <c r="AP155" s="16">
        <v>17784306008</v>
      </c>
    </row>
    <row r="156" s="5" customFormat="1" ht="48" spans="1:42">
      <c r="A156" s="15">
        <v>143</v>
      </c>
      <c r="B156" s="16" t="s">
        <v>1664</v>
      </c>
      <c r="C156" s="16" t="s">
        <v>97</v>
      </c>
      <c r="D156" s="16" t="s">
        <v>98</v>
      </c>
      <c r="E156" s="16" t="s">
        <v>1665</v>
      </c>
      <c r="F156" s="16" t="s">
        <v>60</v>
      </c>
      <c r="G156" s="16" t="s">
        <v>674</v>
      </c>
      <c r="H156" s="17" t="s">
        <v>1666</v>
      </c>
      <c r="I156" s="16" t="s">
        <v>1667</v>
      </c>
      <c r="J156" s="16" t="s">
        <v>1668</v>
      </c>
      <c r="K156" s="16" t="s">
        <v>1669</v>
      </c>
      <c r="L156" s="16" t="s">
        <v>264</v>
      </c>
      <c r="M156" s="16" t="s">
        <v>87</v>
      </c>
      <c r="N156" s="16" t="s">
        <v>1670</v>
      </c>
      <c r="O156" s="16" t="s">
        <v>1671</v>
      </c>
      <c r="P156" s="16" t="s">
        <v>1672</v>
      </c>
      <c r="Q156" s="16" t="s">
        <v>468</v>
      </c>
      <c r="R156" s="16" t="s">
        <v>648</v>
      </c>
      <c r="S156" s="16" t="s">
        <v>93</v>
      </c>
      <c r="T156" s="16" t="s">
        <v>1012</v>
      </c>
      <c r="U156" s="16">
        <v>2022</v>
      </c>
      <c r="V156" s="16" t="s">
        <v>73</v>
      </c>
      <c r="W156" s="16">
        <v>2022.08</v>
      </c>
      <c r="X156" s="16">
        <v>2022.12</v>
      </c>
      <c r="Y156" s="25">
        <f t="shared" si="4"/>
        <v>15</v>
      </c>
      <c r="Z156" s="25">
        <v>15</v>
      </c>
      <c r="AA156" s="25">
        <v>0</v>
      </c>
      <c r="AB156" s="25">
        <v>0</v>
      </c>
      <c r="AC156" s="25">
        <v>0</v>
      </c>
      <c r="AD156" s="16">
        <v>300</v>
      </c>
      <c r="AE156" s="16">
        <v>10</v>
      </c>
      <c r="AF156" s="16" t="s">
        <v>74</v>
      </c>
      <c r="AG156" s="16" t="s">
        <v>74</v>
      </c>
      <c r="AH156" s="16" t="s">
        <v>74</v>
      </c>
      <c r="AI156" s="16" t="s">
        <v>73</v>
      </c>
      <c r="AJ156" s="16" t="s">
        <v>74</v>
      </c>
      <c r="AK156" s="16" t="s">
        <v>74</v>
      </c>
      <c r="AL156" s="16"/>
      <c r="AM156" s="16" t="s">
        <v>74</v>
      </c>
      <c r="AN156" s="16"/>
      <c r="AO156" s="16" t="s">
        <v>1673</v>
      </c>
      <c r="AP156" s="16" t="s">
        <v>1674</v>
      </c>
    </row>
    <row r="157" s="4" customFormat="1" ht="48" spans="1:42">
      <c r="A157" s="20">
        <v>144</v>
      </c>
      <c r="B157" s="21" t="s">
        <v>1675</v>
      </c>
      <c r="C157" s="21" t="s">
        <v>97</v>
      </c>
      <c r="D157" s="21" t="s">
        <v>98</v>
      </c>
      <c r="E157" s="21" t="s">
        <v>1676</v>
      </c>
      <c r="F157" s="21" t="s">
        <v>60</v>
      </c>
      <c r="G157" s="21" t="s">
        <v>601</v>
      </c>
      <c r="H157" s="21" t="s">
        <v>1677</v>
      </c>
      <c r="I157" s="21" t="s">
        <v>552</v>
      </c>
      <c r="J157" s="21" t="s">
        <v>1678</v>
      </c>
      <c r="K157" s="21" t="s">
        <v>1679</v>
      </c>
      <c r="L157" s="21" t="s">
        <v>205</v>
      </c>
      <c r="M157" s="21" t="s">
        <v>87</v>
      </c>
      <c r="N157" s="21" t="s">
        <v>1680</v>
      </c>
      <c r="O157" s="21" t="s">
        <v>1681</v>
      </c>
      <c r="P157" s="21" t="s">
        <v>1682</v>
      </c>
      <c r="Q157" s="21" t="s">
        <v>596</v>
      </c>
      <c r="R157" s="21" t="s">
        <v>415</v>
      </c>
      <c r="S157" s="21" t="s">
        <v>93</v>
      </c>
      <c r="T157" s="21" t="s">
        <v>609</v>
      </c>
      <c r="U157" s="21">
        <v>2022</v>
      </c>
      <c r="V157" s="21" t="s">
        <v>73</v>
      </c>
      <c r="W157" s="21">
        <v>2022.08</v>
      </c>
      <c r="X157" s="21">
        <v>2022.12</v>
      </c>
      <c r="Y157" s="25">
        <f t="shared" si="4"/>
        <v>50</v>
      </c>
      <c r="Z157" s="27">
        <v>50</v>
      </c>
      <c r="AA157" s="27">
        <v>0</v>
      </c>
      <c r="AB157" s="27">
        <v>0</v>
      </c>
      <c r="AC157" s="27">
        <v>0</v>
      </c>
      <c r="AD157" s="21">
        <v>30</v>
      </c>
      <c r="AE157" s="21">
        <v>9</v>
      </c>
      <c r="AF157" s="21" t="s">
        <v>74</v>
      </c>
      <c r="AG157" s="21" t="s">
        <v>74</v>
      </c>
      <c r="AH157" s="21" t="s">
        <v>74</v>
      </c>
      <c r="AI157" s="21" t="s">
        <v>73</v>
      </c>
      <c r="AJ157" s="21" t="s">
        <v>73</v>
      </c>
      <c r="AK157" s="21" t="s">
        <v>74</v>
      </c>
      <c r="AL157" s="21"/>
      <c r="AM157" s="21" t="s">
        <v>74</v>
      </c>
      <c r="AN157" s="21"/>
      <c r="AO157" s="21" t="s">
        <v>610</v>
      </c>
      <c r="AP157" s="21">
        <v>13908255779</v>
      </c>
    </row>
    <row r="158" s="5" customFormat="1" ht="24" spans="1:42">
      <c r="A158" s="15">
        <v>145</v>
      </c>
      <c r="B158" s="16" t="s">
        <v>1683</v>
      </c>
      <c r="C158" s="16" t="s">
        <v>78</v>
      </c>
      <c r="D158" s="16" t="s">
        <v>79</v>
      </c>
      <c r="E158" s="16" t="s">
        <v>1684</v>
      </c>
      <c r="F158" s="16" t="s">
        <v>320</v>
      </c>
      <c r="G158" s="16" t="s">
        <v>1685</v>
      </c>
      <c r="H158" s="16" t="s">
        <v>1686</v>
      </c>
      <c r="I158" s="16" t="s">
        <v>1687</v>
      </c>
      <c r="J158" s="16" t="s">
        <v>1688</v>
      </c>
      <c r="K158" s="16" t="s">
        <v>1689</v>
      </c>
      <c r="L158" s="16" t="s">
        <v>1578</v>
      </c>
      <c r="M158" s="16" t="s">
        <v>106</v>
      </c>
      <c r="N158" s="16" t="s">
        <v>1690</v>
      </c>
      <c r="O158" s="16" t="s">
        <v>1691</v>
      </c>
      <c r="P158" s="16" t="s">
        <v>789</v>
      </c>
      <c r="Q158" s="16" t="s">
        <v>110</v>
      </c>
      <c r="R158" s="16" t="s">
        <v>429</v>
      </c>
      <c r="S158" s="16" t="s">
        <v>93</v>
      </c>
      <c r="T158" s="16" t="s">
        <v>1692</v>
      </c>
      <c r="U158" s="16">
        <v>2022</v>
      </c>
      <c r="V158" s="16" t="s">
        <v>73</v>
      </c>
      <c r="W158" s="16">
        <v>2022.8</v>
      </c>
      <c r="X158" s="16">
        <v>2022.11</v>
      </c>
      <c r="Y158" s="25">
        <f t="shared" si="4"/>
        <v>15</v>
      </c>
      <c r="Z158" s="25">
        <v>10</v>
      </c>
      <c r="AA158" s="25">
        <v>0</v>
      </c>
      <c r="AB158" s="25">
        <v>0</v>
      </c>
      <c r="AC158" s="25">
        <v>5</v>
      </c>
      <c r="AD158" s="16">
        <v>36</v>
      </c>
      <c r="AE158" s="16">
        <v>8</v>
      </c>
      <c r="AF158" s="16" t="s">
        <v>74</v>
      </c>
      <c r="AG158" s="16" t="s">
        <v>74</v>
      </c>
      <c r="AH158" s="16" t="s">
        <v>74</v>
      </c>
      <c r="AI158" s="16" t="s">
        <v>73</v>
      </c>
      <c r="AJ158" s="16" t="s">
        <v>74</v>
      </c>
      <c r="AK158" s="16" t="s">
        <v>74</v>
      </c>
      <c r="AL158" s="16"/>
      <c r="AM158" s="16" t="s">
        <v>74</v>
      </c>
      <c r="AN158" s="16"/>
      <c r="AO158" s="16" t="s">
        <v>1693</v>
      </c>
      <c r="AP158" s="16" t="s">
        <v>1694</v>
      </c>
    </row>
    <row r="159" s="5" customFormat="1" ht="84" spans="1:42">
      <c r="A159" s="15">
        <v>146</v>
      </c>
      <c r="B159" s="16" t="s">
        <v>1695</v>
      </c>
      <c r="C159" s="16" t="s">
        <v>78</v>
      </c>
      <c r="D159" s="16" t="s">
        <v>98</v>
      </c>
      <c r="E159" s="16" t="s">
        <v>1696</v>
      </c>
      <c r="F159" s="16" t="s">
        <v>60</v>
      </c>
      <c r="G159" s="16" t="s">
        <v>1697</v>
      </c>
      <c r="H159" s="16" t="s">
        <v>1698</v>
      </c>
      <c r="I159" s="16" t="s">
        <v>1699</v>
      </c>
      <c r="J159" s="16" t="s">
        <v>1700</v>
      </c>
      <c r="K159" s="16" t="s">
        <v>1701</v>
      </c>
      <c r="L159" s="16" t="s">
        <v>205</v>
      </c>
      <c r="M159" s="16" t="s">
        <v>438</v>
      </c>
      <c r="N159" s="16" t="s">
        <v>1702</v>
      </c>
      <c r="O159" s="16" t="s">
        <v>1703</v>
      </c>
      <c r="P159" s="16" t="s">
        <v>1704</v>
      </c>
      <c r="Q159" s="16" t="s">
        <v>236</v>
      </c>
      <c r="R159" s="16" t="s">
        <v>1705</v>
      </c>
      <c r="S159" s="16" t="s">
        <v>72</v>
      </c>
      <c r="T159" s="16" t="s">
        <v>1706</v>
      </c>
      <c r="U159" s="16">
        <v>2022</v>
      </c>
      <c r="V159" s="16" t="s">
        <v>73</v>
      </c>
      <c r="W159" s="16">
        <v>2022.9</v>
      </c>
      <c r="X159" s="16">
        <v>2022.12</v>
      </c>
      <c r="Y159" s="25">
        <f t="shared" si="4"/>
        <v>11</v>
      </c>
      <c r="Z159" s="25">
        <v>11</v>
      </c>
      <c r="AA159" s="25">
        <v>0</v>
      </c>
      <c r="AB159" s="25">
        <v>0</v>
      </c>
      <c r="AC159" s="25">
        <v>0</v>
      </c>
      <c r="AD159" s="16">
        <v>36</v>
      </c>
      <c r="AE159" s="16">
        <v>5</v>
      </c>
      <c r="AF159" s="16" t="s">
        <v>74</v>
      </c>
      <c r="AG159" s="16" t="s">
        <v>74</v>
      </c>
      <c r="AH159" s="16" t="s">
        <v>74</v>
      </c>
      <c r="AI159" s="16" t="s">
        <v>73</v>
      </c>
      <c r="AJ159" s="16" t="s">
        <v>74</v>
      </c>
      <c r="AK159" s="16" t="s">
        <v>74</v>
      </c>
      <c r="AL159" s="16" t="s">
        <v>75</v>
      </c>
      <c r="AM159" s="16" t="s">
        <v>623</v>
      </c>
      <c r="AN159" s="16" t="s">
        <v>1707</v>
      </c>
      <c r="AO159" s="16" t="s">
        <v>1708</v>
      </c>
      <c r="AP159" s="16" t="s">
        <v>1709</v>
      </c>
    </row>
    <row r="160" s="5" customFormat="1" ht="72" spans="1:42">
      <c r="A160" s="15">
        <v>147</v>
      </c>
      <c r="B160" s="16" t="s">
        <v>1710</v>
      </c>
      <c r="C160" s="16" t="s">
        <v>78</v>
      </c>
      <c r="D160" s="16" t="s">
        <v>79</v>
      </c>
      <c r="E160" s="16" t="s">
        <v>1711</v>
      </c>
      <c r="F160" s="16" t="s">
        <v>60</v>
      </c>
      <c r="G160" s="16" t="s">
        <v>1712</v>
      </c>
      <c r="H160" s="17" t="s">
        <v>1713</v>
      </c>
      <c r="I160" s="16" t="s">
        <v>1714</v>
      </c>
      <c r="J160" s="16" t="s">
        <v>1715</v>
      </c>
      <c r="K160" s="16" t="s">
        <v>1716</v>
      </c>
      <c r="L160" s="16" t="s">
        <v>205</v>
      </c>
      <c r="M160" s="16" t="s">
        <v>87</v>
      </c>
      <c r="N160" s="16" t="s">
        <v>1717</v>
      </c>
      <c r="O160" s="16" t="s">
        <v>427</v>
      </c>
      <c r="P160" s="16" t="s">
        <v>1036</v>
      </c>
      <c r="Q160" s="16" t="s">
        <v>236</v>
      </c>
      <c r="R160" s="16" t="s">
        <v>195</v>
      </c>
      <c r="S160" s="16" t="s">
        <v>93</v>
      </c>
      <c r="T160" s="16" t="s">
        <v>1718</v>
      </c>
      <c r="U160" s="16">
        <v>2022</v>
      </c>
      <c r="V160" s="16" t="s">
        <v>73</v>
      </c>
      <c r="W160" s="16">
        <v>2022.09</v>
      </c>
      <c r="X160" s="16">
        <v>2022.12</v>
      </c>
      <c r="Y160" s="25">
        <f t="shared" si="4"/>
        <v>35</v>
      </c>
      <c r="Z160" s="25">
        <v>25</v>
      </c>
      <c r="AA160" s="25">
        <v>0</v>
      </c>
      <c r="AB160" s="25">
        <v>0</v>
      </c>
      <c r="AC160" s="25">
        <v>10</v>
      </c>
      <c r="AD160" s="16">
        <v>280</v>
      </c>
      <c r="AE160" s="16">
        <v>30</v>
      </c>
      <c r="AF160" s="16" t="s">
        <v>74</v>
      </c>
      <c r="AG160" s="16" t="s">
        <v>74</v>
      </c>
      <c r="AH160" s="16" t="s">
        <v>74</v>
      </c>
      <c r="AI160" s="16" t="s">
        <v>73</v>
      </c>
      <c r="AJ160" s="16" t="s">
        <v>73</v>
      </c>
      <c r="AK160" s="16" t="s">
        <v>74</v>
      </c>
      <c r="AL160" s="16"/>
      <c r="AM160" s="16" t="s">
        <v>74</v>
      </c>
      <c r="AN160" s="16"/>
      <c r="AO160" s="16" t="s">
        <v>1038</v>
      </c>
      <c r="AP160" s="16" t="s">
        <v>1719</v>
      </c>
    </row>
    <row r="161" s="5" customFormat="1" ht="36" spans="1:42">
      <c r="A161" s="15">
        <v>148</v>
      </c>
      <c r="B161" s="16" t="s">
        <v>1720</v>
      </c>
      <c r="C161" s="16" t="s">
        <v>97</v>
      </c>
      <c r="D161" s="16" t="s">
        <v>1721</v>
      </c>
      <c r="E161" s="16" t="s">
        <v>1722</v>
      </c>
      <c r="F161" s="16" t="s">
        <v>60</v>
      </c>
      <c r="G161" s="16" t="s">
        <v>1723</v>
      </c>
      <c r="H161" s="16" t="s">
        <v>1724</v>
      </c>
      <c r="I161" s="16" t="s">
        <v>1725</v>
      </c>
      <c r="J161" s="16" t="s">
        <v>1726</v>
      </c>
      <c r="K161" s="16" t="s">
        <v>1727</v>
      </c>
      <c r="L161" s="16" t="s">
        <v>205</v>
      </c>
      <c r="M161" s="16" t="s">
        <v>87</v>
      </c>
      <c r="N161" s="16" t="s">
        <v>1728</v>
      </c>
      <c r="O161" s="16" t="s">
        <v>1729</v>
      </c>
      <c r="P161" s="16" t="s">
        <v>1730</v>
      </c>
      <c r="Q161" s="16" t="s">
        <v>1731</v>
      </c>
      <c r="R161" s="16" t="s">
        <v>1732</v>
      </c>
      <c r="S161" s="16" t="s">
        <v>72</v>
      </c>
      <c r="T161" s="16" t="s">
        <v>1733</v>
      </c>
      <c r="U161" s="16" t="s">
        <v>947</v>
      </c>
      <c r="V161" s="16" t="s">
        <v>73</v>
      </c>
      <c r="W161" s="16">
        <v>2022.7</v>
      </c>
      <c r="X161" s="16">
        <v>2022.12</v>
      </c>
      <c r="Y161" s="25">
        <f t="shared" si="4"/>
        <v>15</v>
      </c>
      <c r="Z161" s="25">
        <v>15</v>
      </c>
      <c r="AA161" s="25">
        <v>0</v>
      </c>
      <c r="AB161" s="25">
        <v>0</v>
      </c>
      <c r="AC161" s="25">
        <v>0</v>
      </c>
      <c r="AD161" s="16">
        <v>73</v>
      </c>
      <c r="AE161" s="16">
        <v>6</v>
      </c>
      <c r="AF161" s="16" t="s">
        <v>74</v>
      </c>
      <c r="AG161" s="16" t="s">
        <v>74</v>
      </c>
      <c r="AH161" s="16" t="s">
        <v>74</v>
      </c>
      <c r="AI161" s="16" t="s">
        <v>73</v>
      </c>
      <c r="AJ161" s="16" t="s">
        <v>74</v>
      </c>
      <c r="AK161" s="16" t="s">
        <v>74</v>
      </c>
      <c r="AL161" s="16"/>
      <c r="AM161" s="16" t="s">
        <v>74</v>
      </c>
      <c r="AN161" s="16"/>
      <c r="AO161" s="16" t="s">
        <v>1734</v>
      </c>
      <c r="AP161" s="16" t="s">
        <v>1735</v>
      </c>
    </row>
    <row r="162" s="5" customFormat="1" ht="36" spans="1:42">
      <c r="A162" s="15">
        <v>149</v>
      </c>
      <c r="B162" s="16" t="s">
        <v>1736</v>
      </c>
      <c r="C162" s="16" t="s">
        <v>97</v>
      </c>
      <c r="D162" s="16" t="s">
        <v>98</v>
      </c>
      <c r="E162" s="16" t="s">
        <v>1737</v>
      </c>
      <c r="F162" s="16" t="s">
        <v>60</v>
      </c>
      <c r="G162" s="16" t="s">
        <v>377</v>
      </c>
      <c r="H162" s="16" t="s">
        <v>1738</v>
      </c>
      <c r="I162" s="16" t="s">
        <v>1739</v>
      </c>
      <c r="J162" s="16" t="s">
        <v>1740</v>
      </c>
      <c r="K162" s="16" t="s">
        <v>1741</v>
      </c>
      <c r="L162" s="16" t="s">
        <v>105</v>
      </c>
      <c r="M162" s="16" t="s">
        <v>106</v>
      </c>
      <c r="N162" s="16" t="s">
        <v>1742</v>
      </c>
      <c r="O162" s="16" t="s">
        <v>1743</v>
      </c>
      <c r="P162" s="16" t="s">
        <v>1744</v>
      </c>
      <c r="Q162" s="16" t="s">
        <v>110</v>
      </c>
      <c r="R162" s="16" t="s">
        <v>1705</v>
      </c>
      <c r="S162" s="16" t="s">
        <v>93</v>
      </c>
      <c r="T162" s="16" t="s">
        <v>356</v>
      </c>
      <c r="U162" s="16">
        <v>2022</v>
      </c>
      <c r="V162" s="16" t="s">
        <v>73</v>
      </c>
      <c r="W162" s="16">
        <v>2022.01</v>
      </c>
      <c r="X162" s="16">
        <v>2022.12</v>
      </c>
      <c r="Y162" s="25">
        <f t="shared" si="4"/>
        <v>63.5</v>
      </c>
      <c r="Z162" s="25">
        <v>63.5</v>
      </c>
      <c r="AA162" s="25">
        <v>0</v>
      </c>
      <c r="AB162" s="25">
        <v>0</v>
      </c>
      <c r="AC162" s="25">
        <v>0</v>
      </c>
      <c r="AD162" s="16">
        <v>1500</v>
      </c>
      <c r="AE162" s="16">
        <v>50</v>
      </c>
      <c r="AF162" s="16" t="s">
        <v>74</v>
      </c>
      <c r="AG162" s="16" t="s">
        <v>74</v>
      </c>
      <c r="AH162" s="16" t="s">
        <v>74</v>
      </c>
      <c r="AI162" s="16" t="s">
        <v>73</v>
      </c>
      <c r="AJ162" s="16" t="s">
        <v>74</v>
      </c>
      <c r="AK162" s="16" t="s">
        <v>74</v>
      </c>
      <c r="AL162" s="16"/>
      <c r="AM162" s="16" t="s">
        <v>74</v>
      </c>
      <c r="AN162" s="16"/>
      <c r="AO162" s="16" t="s">
        <v>1745</v>
      </c>
      <c r="AP162" s="16">
        <v>13896512010</v>
      </c>
    </row>
    <row r="163" s="5" customFormat="1" ht="48" spans="1:42">
      <c r="A163" s="15">
        <v>150</v>
      </c>
      <c r="B163" s="16" t="s">
        <v>1746</v>
      </c>
      <c r="C163" s="16" t="s">
        <v>97</v>
      </c>
      <c r="D163" s="16" t="s">
        <v>1144</v>
      </c>
      <c r="E163" s="36" t="s">
        <v>1747</v>
      </c>
      <c r="F163" s="16" t="s">
        <v>1748</v>
      </c>
      <c r="G163" s="16" t="s">
        <v>1017</v>
      </c>
      <c r="H163" s="36" t="s">
        <v>1749</v>
      </c>
      <c r="I163" s="16" t="s">
        <v>1750</v>
      </c>
      <c r="J163" s="16" t="s">
        <v>1751</v>
      </c>
      <c r="K163" s="16" t="s">
        <v>1752</v>
      </c>
      <c r="L163" s="16" t="s">
        <v>105</v>
      </c>
      <c r="M163" s="16" t="s">
        <v>106</v>
      </c>
      <c r="N163" s="16" t="s">
        <v>1753</v>
      </c>
      <c r="O163" s="16" t="s">
        <v>1754</v>
      </c>
      <c r="P163" s="16" t="s">
        <v>1755</v>
      </c>
      <c r="Q163" s="16" t="s">
        <v>236</v>
      </c>
      <c r="R163" s="16" t="s">
        <v>1756</v>
      </c>
      <c r="S163" s="16" t="s">
        <v>72</v>
      </c>
      <c r="T163" s="16" t="s">
        <v>1025</v>
      </c>
      <c r="U163" s="16">
        <v>2022</v>
      </c>
      <c r="V163" s="16" t="s">
        <v>73</v>
      </c>
      <c r="W163" s="16">
        <v>2022.06</v>
      </c>
      <c r="X163" s="16">
        <v>2022.12</v>
      </c>
      <c r="Y163" s="25">
        <f t="shared" si="4"/>
        <v>90.1</v>
      </c>
      <c r="Z163" s="25">
        <v>32.6</v>
      </c>
      <c r="AA163" s="25">
        <v>0</v>
      </c>
      <c r="AB163" s="25">
        <v>57.5</v>
      </c>
      <c r="AC163" s="25">
        <v>0</v>
      </c>
      <c r="AD163" s="16">
        <v>200</v>
      </c>
      <c r="AE163" s="16">
        <v>10</v>
      </c>
      <c r="AF163" s="16" t="s">
        <v>74</v>
      </c>
      <c r="AG163" s="16" t="s">
        <v>74</v>
      </c>
      <c r="AH163" s="16" t="s">
        <v>74</v>
      </c>
      <c r="AI163" s="16" t="s">
        <v>73</v>
      </c>
      <c r="AJ163" s="16" t="s">
        <v>74</v>
      </c>
      <c r="AK163" s="16" t="s">
        <v>74</v>
      </c>
      <c r="AL163" s="16" t="s">
        <v>75</v>
      </c>
      <c r="AM163" s="16" t="s">
        <v>75</v>
      </c>
      <c r="AN163" s="16" t="s">
        <v>75</v>
      </c>
      <c r="AO163" s="16" t="s">
        <v>1102</v>
      </c>
      <c r="AP163" s="16">
        <v>13896649929</v>
      </c>
    </row>
    <row r="164" s="5" customFormat="1" ht="72" spans="1:42">
      <c r="A164" s="15">
        <v>151</v>
      </c>
      <c r="B164" s="16" t="s">
        <v>1757</v>
      </c>
      <c r="C164" s="16" t="s">
        <v>97</v>
      </c>
      <c r="D164" s="16" t="s">
        <v>1144</v>
      </c>
      <c r="E164" s="16" t="s">
        <v>1758</v>
      </c>
      <c r="F164" s="16" t="s">
        <v>60</v>
      </c>
      <c r="G164" s="16" t="s">
        <v>1759</v>
      </c>
      <c r="H164" s="16" t="s">
        <v>1760</v>
      </c>
      <c r="I164" s="16" t="s">
        <v>1761</v>
      </c>
      <c r="J164" s="16" t="s">
        <v>1762</v>
      </c>
      <c r="K164" s="16" t="s">
        <v>401</v>
      </c>
      <c r="L164" s="16" t="s">
        <v>86</v>
      </c>
      <c r="M164" s="16" t="s">
        <v>220</v>
      </c>
      <c r="N164" s="16" t="s">
        <v>1763</v>
      </c>
      <c r="O164" s="16" t="s">
        <v>1764</v>
      </c>
      <c r="P164" s="16" t="s">
        <v>1764</v>
      </c>
      <c r="Q164" s="16" t="s">
        <v>110</v>
      </c>
      <c r="R164" s="16" t="s">
        <v>225</v>
      </c>
      <c r="S164" s="16" t="s">
        <v>72</v>
      </c>
      <c r="T164" s="16" t="s">
        <v>1025</v>
      </c>
      <c r="U164" s="16">
        <v>2022</v>
      </c>
      <c r="V164" s="16" t="s">
        <v>73</v>
      </c>
      <c r="W164" s="16">
        <v>2022.8</v>
      </c>
      <c r="X164" s="16">
        <v>2022.12</v>
      </c>
      <c r="Y164" s="25">
        <f t="shared" si="4"/>
        <v>134.433</v>
      </c>
      <c r="Z164" s="25">
        <v>40.933</v>
      </c>
      <c r="AA164" s="25"/>
      <c r="AB164" s="25">
        <v>93.5</v>
      </c>
      <c r="AC164" s="25"/>
      <c r="AD164" s="16">
        <v>300</v>
      </c>
      <c r="AE164" s="16">
        <v>15</v>
      </c>
      <c r="AF164" s="16" t="s">
        <v>74</v>
      </c>
      <c r="AG164" s="16" t="s">
        <v>74</v>
      </c>
      <c r="AH164" s="16" t="s">
        <v>74</v>
      </c>
      <c r="AI164" s="16" t="s">
        <v>73</v>
      </c>
      <c r="AJ164" s="16" t="s">
        <v>74</v>
      </c>
      <c r="AK164" s="16" t="s">
        <v>74</v>
      </c>
      <c r="AL164" s="16" t="s">
        <v>74</v>
      </c>
      <c r="AM164" s="16" t="s">
        <v>227</v>
      </c>
      <c r="AN164" s="16" t="s">
        <v>74</v>
      </c>
      <c r="AO164" s="16" t="s">
        <v>1102</v>
      </c>
      <c r="AP164" s="16">
        <v>13896649929</v>
      </c>
    </row>
    <row r="165" s="5" customFormat="1" ht="72" spans="1:42">
      <c r="A165" s="15">
        <v>152</v>
      </c>
      <c r="B165" s="16" t="s">
        <v>1765</v>
      </c>
      <c r="C165" s="16" t="s">
        <v>97</v>
      </c>
      <c r="D165" s="16" t="s">
        <v>1144</v>
      </c>
      <c r="E165" s="16" t="s">
        <v>1766</v>
      </c>
      <c r="F165" s="16" t="s">
        <v>60</v>
      </c>
      <c r="G165" s="16" t="s">
        <v>1767</v>
      </c>
      <c r="H165" s="16" t="s">
        <v>1768</v>
      </c>
      <c r="I165" s="16" t="s">
        <v>1761</v>
      </c>
      <c r="J165" s="16" t="s">
        <v>1769</v>
      </c>
      <c r="K165" s="16" t="s">
        <v>1770</v>
      </c>
      <c r="L165" s="16" t="s">
        <v>86</v>
      </c>
      <c r="M165" s="16" t="s">
        <v>220</v>
      </c>
      <c r="N165" s="16" t="s">
        <v>1771</v>
      </c>
      <c r="O165" s="16" t="s">
        <v>1772</v>
      </c>
      <c r="P165" s="16" t="s">
        <v>1772</v>
      </c>
      <c r="Q165" s="16" t="s">
        <v>110</v>
      </c>
      <c r="R165" s="16" t="s">
        <v>225</v>
      </c>
      <c r="S165" s="16" t="s">
        <v>72</v>
      </c>
      <c r="T165" s="16" t="s">
        <v>1025</v>
      </c>
      <c r="U165" s="16">
        <v>2022</v>
      </c>
      <c r="V165" s="16" t="s">
        <v>73</v>
      </c>
      <c r="W165" s="16">
        <v>2022.8</v>
      </c>
      <c r="X165" s="16">
        <v>2022.12</v>
      </c>
      <c r="Y165" s="25">
        <f t="shared" si="4"/>
        <v>122.565</v>
      </c>
      <c r="Z165" s="25">
        <v>15.315</v>
      </c>
      <c r="AA165" s="25"/>
      <c r="AB165" s="25">
        <v>107.25</v>
      </c>
      <c r="AC165" s="25"/>
      <c r="AD165" s="16">
        <v>200</v>
      </c>
      <c r="AE165" s="16">
        <v>20</v>
      </c>
      <c r="AF165" s="16" t="s">
        <v>74</v>
      </c>
      <c r="AG165" s="16" t="s">
        <v>74</v>
      </c>
      <c r="AH165" s="16" t="s">
        <v>74</v>
      </c>
      <c r="AI165" s="16" t="s">
        <v>73</v>
      </c>
      <c r="AJ165" s="16" t="s">
        <v>74</v>
      </c>
      <c r="AK165" s="16" t="s">
        <v>74</v>
      </c>
      <c r="AL165" s="16" t="s">
        <v>74</v>
      </c>
      <c r="AM165" s="16" t="s">
        <v>227</v>
      </c>
      <c r="AN165" s="16" t="s">
        <v>74</v>
      </c>
      <c r="AO165" s="16" t="s">
        <v>1102</v>
      </c>
      <c r="AP165" s="16">
        <v>13896649929</v>
      </c>
    </row>
    <row r="166" s="5" customFormat="1" ht="60" spans="1:42">
      <c r="A166" s="15">
        <v>153</v>
      </c>
      <c r="B166" s="16" t="s">
        <v>1773</v>
      </c>
      <c r="C166" s="16" t="s">
        <v>97</v>
      </c>
      <c r="D166" s="16" t="s">
        <v>284</v>
      </c>
      <c r="E166" s="16" t="s">
        <v>1774</v>
      </c>
      <c r="F166" s="16" t="s">
        <v>60</v>
      </c>
      <c r="G166" s="16" t="s">
        <v>1775</v>
      </c>
      <c r="H166" s="16" t="s">
        <v>1776</v>
      </c>
      <c r="I166" s="16" t="s">
        <v>1777</v>
      </c>
      <c r="J166" s="16" t="s">
        <v>1778</v>
      </c>
      <c r="K166" s="16" t="s">
        <v>1779</v>
      </c>
      <c r="L166" s="16" t="s">
        <v>86</v>
      </c>
      <c r="M166" s="16" t="s">
        <v>87</v>
      </c>
      <c r="N166" s="16" t="s">
        <v>1780</v>
      </c>
      <c r="O166" s="16" t="s">
        <v>1781</v>
      </c>
      <c r="P166" s="16" t="s">
        <v>1782</v>
      </c>
      <c r="Q166" s="16" t="s">
        <v>91</v>
      </c>
      <c r="R166" s="16" t="s">
        <v>92</v>
      </c>
      <c r="S166" s="16" t="s">
        <v>93</v>
      </c>
      <c r="T166" s="16" t="s">
        <v>872</v>
      </c>
      <c r="U166" s="16">
        <v>2022</v>
      </c>
      <c r="V166" s="16" t="s">
        <v>73</v>
      </c>
      <c r="W166" s="16">
        <v>2022.1</v>
      </c>
      <c r="X166" s="16">
        <v>2022.12</v>
      </c>
      <c r="Y166" s="25">
        <f t="shared" si="4"/>
        <v>118</v>
      </c>
      <c r="Z166" s="25">
        <v>30</v>
      </c>
      <c r="AA166" s="25"/>
      <c r="AB166" s="25">
        <v>88</v>
      </c>
      <c r="AC166" s="25"/>
      <c r="AD166" s="16">
        <v>500</v>
      </c>
      <c r="AE166" s="16">
        <v>18</v>
      </c>
      <c r="AF166" s="16" t="s">
        <v>74</v>
      </c>
      <c r="AG166" s="16" t="s">
        <v>74</v>
      </c>
      <c r="AH166" s="16" t="s">
        <v>74</v>
      </c>
      <c r="AI166" s="16" t="s">
        <v>73</v>
      </c>
      <c r="AJ166" s="16" t="s">
        <v>74</v>
      </c>
      <c r="AK166" s="16" t="s">
        <v>74</v>
      </c>
      <c r="AL166" s="16"/>
      <c r="AM166" s="16" t="s">
        <v>74</v>
      </c>
      <c r="AN166" s="16"/>
      <c r="AO166" s="16" t="s">
        <v>95</v>
      </c>
      <c r="AP166" s="16">
        <v>13709473907</v>
      </c>
    </row>
    <row r="167" s="5" customFormat="1" ht="60" spans="1:42">
      <c r="A167" s="15">
        <v>154</v>
      </c>
      <c r="B167" s="16" t="s">
        <v>1783</v>
      </c>
      <c r="C167" s="16" t="s">
        <v>97</v>
      </c>
      <c r="D167" s="16" t="s">
        <v>284</v>
      </c>
      <c r="E167" s="16" t="s">
        <v>1784</v>
      </c>
      <c r="F167" s="16" t="s">
        <v>60</v>
      </c>
      <c r="G167" s="16" t="s">
        <v>875</v>
      </c>
      <c r="H167" s="16" t="s">
        <v>1776</v>
      </c>
      <c r="I167" s="16" t="s">
        <v>1777</v>
      </c>
      <c r="J167" s="16" t="s">
        <v>1785</v>
      </c>
      <c r="K167" s="16" t="s">
        <v>1786</v>
      </c>
      <c r="L167" s="16" t="s">
        <v>86</v>
      </c>
      <c r="M167" s="16" t="s">
        <v>87</v>
      </c>
      <c r="N167" s="16" t="s">
        <v>1787</v>
      </c>
      <c r="O167" s="16" t="s">
        <v>1781</v>
      </c>
      <c r="P167" s="16" t="s">
        <v>1788</v>
      </c>
      <c r="Q167" s="16" t="s">
        <v>91</v>
      </c>
      <c r="R167" s="16" t="s">
        <v>92</v>
      </c>
      <c r="S167" s="16" t="s">
        <v>93</v>
      </c>
      <c r="T167" s="16" t="s">
        <v>872</v>
      </c>
      <c r="U167" s="16">
        <v>2022</v>
      </c>
      <c r="V167" s="16" t="s">
        <v>73</v>
      </c>
      <c r="W167" s="16">
        <v>2022.1</v>
      </c>
      <c r="X167" s="16">
        <v>2022.12</v>
      </c>
      <c r="Y167" s="25">
        <f t="shared" si="4"/>
        <v>107</v>
      </c>
      <c r="Z167" s="25">
        <v>30</v>
      </c>
      <c r="AA167" s="25"/>
      <c r="AB167" s="25">
        <v>77</v>
      </c>
      <c r="AC167" s="25"/>
      <c r="AD167" s="16">
        <v>260</v>
      </c>
      <c r="AE167" s="16">
        <v>25</v>
      </c>
      <c r="AF167" s="16" t="s">
        <v>74</v>
      </c>
      <c r="AG167" s="16" t="s">
        <v>74</v>
      </c>
      <c r="AH167" s="16" t="s">
        <v>74</v>
      </c>
      <c r="AI167" s="16" t="s">
        <v>73</v>
      </c>
      <c r="AJ167" s="16" t="s">
        <v>74</v>
      </c>
      <c r="AK167" s="16" t="s">
        <v>74</v>
      </c>
      <c r="AL167" s="16"/>
      <c r="AM167" s="16" t="s">
        <v>74</v>
      </c>
      <c r="AN167" s="16"/>
      <c r="AO167" s="16" t="s">
        <v>95</v>
      </c>
      <c r="AP167" s="16">
        <v>13709473908</v>
      </c>
    </row>
    <row r="168" s="5" customFormat="1" ht="48" spans="1:42">
      <c r="A168" s="15">
        <v>155</v>
      </c>
      <c r="B168" s="16" t="s">
        <v>1789</v>
      </c>
      <c r="C168" s="16" t="s">
        <v>97</v>
      </c>
      <c r="D168" s="16" t="s">
        <v>284</v>
      </c>
      <c r="E168" s="16" t="s">
        <v>1790</v>
      </c>
      <c r="F168" s="16" t="s">
        <v>320</v>
      </c>
      <c r="G168" s="16" t="s">
        <v>1791</v>
      </c>
      <c r="H168" s="16" t="s">
        <v>1792</v>
      </c>
      <c r="I168" s="16" t="s">
        <v>1793</v>
      </c>
      <c r="J168" s="16" t="s">
        <v>1794</v>
      </c>
      <c r="K168" s="16" t="s">
        <v>1795</v>
      </c>
      <c r="L168" s="16" t="s">
        <v>205</v>
      </c>
      <c r="M168" s="16" t="s">
        <v>87</v>
      </c>
      <c r="N168" s="16" t="s">
        <v>1796</v>
      </c>
      <c r="O168" s="16" t="s">
        <v>1797</v>
      </c>
      <c r="P168" s="16" t="s">
        <v>1798</v>
      </c>
      <c r="Q168" s="16" t="s">
        <v>1799</v>
      </c>
      <c r="R168" s="16" t="s">
        <v>384</v>
      </c>
      <c r="S168" s="16" t="s">
        <v>93</v>
      </c>
      <c r="T168" s="16" t="s">
        <v>1113</v>
      </c>
      <c r="U168" s="16">
        <v>2022</v>
      </c>
      <c r="V168" s="16" t="s">
        <v>73</v>
      </c>
      <c r="W168" s="16">
        <v>2022.04</v>
      </c>
      <c r="X168" s="16">
        <v>2022.12</v>
      </c>
      <c r="Y168" s="25">
        <f t="shared" si="4"/>
        <v>70</v>
      </c>
      <c r="Z168" s="25">
        <v>70</v>
      </c>
      <c r="AA168" s="25"/>
      <c r="AB168" s="25"/>
      <c r="AC168" s="25"/>
      <c r="AD168" s="16">
        <v>47</v>
      </c>
      <c r="AE168" s="16">
        <v>47</v>
      </c>
      <c r="AF168" s="16" t="s">
        <v>74</v>
      </c>
      <c r="AG168" s="16" t="s">
        <v>74</v>
      </c>
      <c r="AH168" s="16" t="s">
        <v>74</v>
      </c>
      <c r="AI168" s="16" t="s">
        <v>73</v>
      </c>
      <c r="AJ168" s="16" t="s">
        <v>73</v>
      </c>
      <c r="AK168" s="16" t="s">
        <v>74</v>
      </c>
      <c r="AL168" s="16"/>
      <c r="AM168" s="16" t="s">
        <v>74</v>
      </c>
      <c r="AN168" s="16"/>
      <c r="AO168" s="16" t="s">
        <v>1114</v>
      </c>
      <c r="AP168" s="16">
        <v>13658475856</v>
      </c>
    </row>
    <row r="169" s="5" customFormat="1" ht="96" spans="1:42">
      <c r="A169" s="15">
        <v>156</v>
      </c>
      <c r="B169" s="18" t="s">
        <v>1800</v>
      </c>
      <c r="C169" s="16" t="s">
        <v>78</v>
      </c>
      <c r="D169" s="16" t="s">
        <v>79</v>
      </c>
      <c r="E169" s="16" t="s">
        <v>1801</v>
      </c>
      <c r="F169" s="16" t="s">
        <v>60</v>
      </c>
      <c r="G169" s="16" t="s">
        <v>1802</v>
      </c>
      <c r="H169" s="16" t="s">
        <v>1803</v>
      </c>
      <c r="I169" s="16" t="s">
        <v>1804</v>
      </c>
      <c r="J169" s="16" t="s">
        <v>1805</v>
      </c>
      <c r="K169" s="16" t="s">
        <v>1801</v>
      </c>
      <c r="L169" s="16" t="s">
        <v>189</v>
      </c>
      <c r="M169" s="16" t="s">
        <v>190</v>
      </c>
      <c r="N169" s="16" t="s">
        <v>1806</v>
      </c>
      <c r="O169" s="16" t="s">
        <v>192</v>
      </c>
      <c r="P169" s="16" t="s">
        <v>1807</v>
      </c>
      <c r="Q169" s="16" t="s">
        <v>194</v>
      </c>
      <c r="R169" s="16" t="s">
        <v>195</v>
      </c>
      <c r="S169" s="16" t="s">
        <v>72</v>
      </c>
      <c r="T169" s="16" t="s">
        <v>196</v>
      </c>
      <c r="U169" s="16">
        <v>2022</v>
      </c>
      <c r="V169" s="16" t="s">
        <v>73</v>
      </c>
      <c r="W169" s="16">
        <v>2022.01</v>
      </c>
      <c r="X169" s="16">
        <v>2022.11</v>
      </c>
      <c r="Y169" s="25">
        <f t="shared" si="4"/>
        <v>84</v>
      </c>
      <c r="Z169" s="25">
        <v>84</v>
      </c>
      <c r="AA169" s="25">
        <v>0</v>
      </c>
      <c r="AB169" s="25">
        <v>0</v>
      </c>
      <c r="AC169" s="25">
        <v>0</v>
      </c>
      <c r="AD169" s="16">
        <v>22</v>
      </c>
      <c r="AE169" s="16">
        <v>22</v>
      </c>
      <c r="AF169" s="16" t="s">
        <v>74</v>
      </c>
      <c r="AG169" s="16" t="s">
        <v>74</v>
      </c>
      <c r="AH169" s="16" t="s">
        <v>74</v>
      </c>
      <c r="AI169" s="16" t="s">
        <v>73</v>
      </c>
      <c r="AJ169" s="16" t="s">
        <v>74</v>
      </c>
      <c r="AK169" s="16" t="s">
        <v>74</v>
      </c>
      <c r="AL169" s="16" t="s">
        <v>74</v>
      </c>
      <c r="AM169" s="16" t="s">
        <v>74</v>
      </c>
      <c r="AN169" s="16" t="s">
        <v>74</v>
      </c>
      <c r="AO169" s="16" t="s">
        <v>197</v>
      </c>
      <c r="AP169" s="16">
        <v>1383634678</v>
      </c>
    </row>
    <row r="170" s="5" customFormat="1" ht="48" spans="1:42">
      <c r="A170" s="15">
        <v>157</v>
      </c>
      <c r="B170" s="16" t="s">
        <v>1808</v>
      </c>
      <c r="C170" s="16" t="s">
        <v>97</v>
      </c>
      <c r="D170" s="16" t="s">
        <v>284</v>
      </c>
      <c r="E170" s="16" t="s">
        <v>1809</v>
      </c>
      <c r="F170" s="16" t="s">
        <v>320</v>
      </c>
      <c r="G170" s="16" t="s">
        <v>1810</v>
      </c>
      <c r="H170" s="16" t="s">
        <v>1811</v>
      </c>
      <c r="I170" s="16" t="s">
        <v>1812</v>
      </c>
      <c r="J170" s="16" t="s">
        <v>1813</v>
      </c>
      <c r="K170" s="16" t="s">
        <v>1814</v>
      </c>
      <c r="L170" s="16" t="s">
        <v>86</v>
      </c>
      <c r="M170" s="16" t="s">
        <v>709</v>
      </c>
      <c r="N170" s="16" t="s">
        <v>1815</v>
      </c>
      <c r="O170" s="16" t="s">
        <v>1816</v>
      </c>
      <c r="P170" s="16" t="s">
        <v>1817</v>
      </c>
      <c r="Q170" s="16" t="s">
        <v>1818</v>
      </c>
      <c r="R170" s="16" t="s">
        <v>1819</v>
      </c>
      <c r="S170" s="16" t="s">
        <v>72</v>
      </c>
      <c r="T170" s="16" t="s">
        <v>1733</v>
      </c>
      <c r="U170" s="16">
        <v>2022</v>
      </c>
      <c r="V170" s="16" t="s">
        <v>73</v>
      </c>
      <c r="W170" s="16">
        <v>2022.01</v>
      </c>
      <c r="X170" s="16">
        <v>2022.11</v>
      </c>
      <c r="Y170" s="25">
        <f t="shared" si="4"/>
        <v>140</v>
      </c>
      <c r="Z170" s="25">
        <v>140</v>
      </c>
      <c r="AA170" s="25"/>
      <c r="AB170" s="25"/>
      <c r="AC170" s="25"/>
      <c r="AD170" s="16">
        <v>245</v>
      </c>
      <c r="AE170" s="16">
        <v>18</v>
      </c>
      <c r="AF170" s="16" t="s">
        <v>74</v>
      </c>
      <c r="AG170" s="16" t="s">
        <v>74</v>
      </c>
      <c r="AH170" s="16" t="s">
        <v>74</v>
      </c>
      <c r="AI170" s="16" t="s">
        <v>73</v>
      </c>
      <c r="AJ170" s="16" t="s">
        <v>74</v>
      </c>
      <c r="AK170" s="16" t="s">
        <v>74</v>
      </c>
      <c r="AL170" s="16" t="s">
        <v>74</v>
      </c>
      <c r="AM170" s="16" t="s">
        <v>74</v>
      </c>
      <c r="AN170" s="16" t="s">
        <v>74</v>
      </c>
      <c r="AO170" s="16" t="s">
        <v>1820</v>
      </c>
      <c r="AP170" s="16">
        <v>13896741718</v>
      </c>
    </row>
    <row r="171" s="5" customFormat="1" ht="48" spans="1:42">
      <c r="A171" s="15">
        <v>158</v>
      </c>
      <c r="B171" s="16" t="s">
        <v>1821</v>
      </c>
      <c r="C171" s="16" t="s">
        <v>78</v>
      </c>
      <c r="D171" s="16" t="s">
        <v>79</v>
      </c>
      <c r="E171" s="16" t="s">
        <v>1822</v>
      </c>
      <c r="F171" s="16" t="s">
        <v>60</v>
      </c>
      <c r="G171" s="16" t="s">
        <v>1823</v>
      </c>
      <c r="H171" s="16" t="s">
        <v>1824</v>
      </c>
      <c r="I171" s="16" t="s">
        <v>1825</v>
      </c>
      <c r="J171" s="16" t="s">
        <v>1826</v>
      </c>
      <c r="K171" s="16" t="s">
        <v>1827</v>
      </c>
      <c r="L171" s="16" t="s">
        <v>339</v>
      </c>
      <c r="M171" s="16" t="s">
        <v>339</v>
      </c>
      <c r="N171" s="16" t="s">
        <v>1828</v>
      </c>
      <c r="O171" s="16" t="s">
        <v>1829</v>
      </c>
      <c r="P171" s="16" t="s">
        <v>1830</v>
      </c>
      <c r="Q171" s="16" t="s">
        <v>236</v>
      </c>
      <c r="R171" s="16" t="s">
        <v>1142</v>
      </c>
      <c r="S171" s="16" t="s">
        <v>72</v>
      </c>
      <c r="T171" s="16" t="s">
        <v>416</v>
      </c>
      <c r="U171" s="16">
        <v>2022</v>
      </c>
      <c r="V171" s="16" t="s">
        <v>73</v>
      </c>
      <c r="W171" s="16">
        <v>2022.5</v>
      </c>
      <c r="X171" s="16">
        <v>2022.11</v>
      </c>
      <c r="Y171" s="25">
        <f t="shared" si="4"/>
        <v>36</v>
      </c>
      <c r="Z171" s="25">
        <v>30</v>
      </c>
      <c r="AA171" s="25">
        <v>0</v>
      </c>
      <c r="AB171" s="25">
        <v>0</v>
      </c>
      <c r="AC171" s="25">
        <v>6</v>
      </c>
      <c r="AD171" s="16">
        <v>450</v>
      </c>
      <c r="AE171" s="16">
        <v>6</v>
      </c>
      <c r="AF171" s="16" t="s">
        <v>74</v>
      </c>
      <c r="AG171" s="16" t="s">
        <v>74</v>
      </c>
      <c r="AH171" s="16" t="s">
        <v>74</v>
      </c>
      <c r="AI171" s="16" t="s">
        <v>73</v>
      </c>
      <c r="AJ171" s="16" t="s">
        <v>73</v>
      </c>
      <c r="AK171" s="16" t="s">
        <v>74</v>
      </c>
      <c r="AL171" s="16" t="s">
        <v>74</v>
      </c>
      <c r="AM171" s="16" t="s">
        <v>73</v>
      </c>
      <c r="AN171" s="16" t="s">
        <v>1831</v>
      </c>
      <c r="AO171" s="16" t="s">
        <v>1531</v>
      </c>
      <c r="AP171" s="16">
        <v>18996805668</v>
      </c>
    </row>
    <row r="172" s="5" customFormat="1" ht="36" spans="1:42">
      <c r="A172" s="15">
        <v>159</v>
      </c>
      <c r="B172" s="16" t="s">
        <v>1832</v>
      </c>
      <c r="C172" s="16" t="s">
        <v>78</v>
      </c>
      <c r="D172" s="16" t="s">
        <v>98</v>
      </c>
      <c r="E172" s="16" t="s">
        <v>1833</v>
      </c>
      <c r="F172" s="16" t="s">
        <v>60</v>
      </c>
      <c r="G172" s="16" t="s">
        <v>406</v>
      </c>
      <c r="H172" s="16" t="s">
        <v>1834</v>
      </c>
      <c r="I172" s="16" t="s">
        <v>1835</v>
      </c>
      <c r="J172" s="16" t="s">
        <v>1836</v>
      </c>
      <c r="K172" s="16" t="s">
        <v>1837</v>
      </c>
      <c r="L172" s="16" t="s">
        <v>339</v>
      </c>
      <c r="M172" s="16" t="s">
        <v>339</v>
      </c>
      <c r="N172" s="16" t="s">
        <v>1838</v>
      </c>
      <c r="O172" s="16" t="s">
        <v>1839</v>
      </c>
      <c r="P172" s="16" t="s">
        <v>1840</v>
      </c>
      <c r="Q172" s="16" t="s">
        <v>304</v>
      </c>
      <c r="R172" s="16" t="s">
        <v>1142</v>
      </c>
      <c r="S172" s="16" t="s">
        <v>72</v>
      </c>
      <c r="T172" s="16" t="s">
        <v>416</v>
      </c>
      <c r="U172" s="16">
        <v>2022</v>
      </c>
      <c r="V172" s="16" t="s">
        <v>73</v>
      </c>
      <c r="W172" s="16">
        <v>2022.6</v>
      </c>
      <c r="X172" s="16">
        <v>2022.12</v>
      </c>
      <c r="Y172" s="25">
        <f t="shared" si="4"/>
        <v>23.7</v>
      </c>
      <c r="Z172" s="25">
        <v>20</v>
      </c>
      <c r="AA172" s="25">
        <v>0</v>
      </c>
      <c r="AB172" s="25">
        <v>0</v>
      </c>
      <c r="AC172" s="25">
        <v>3.7</v>
      </c>
      <c r="AD172" s="16">
        <v>191</v>
      </c>
      <c r="AE172" s="16">
        <v>20</v>
      </c>
      <c r="AF172" s="16" t="s">
        <v>74</v>
      </c>
      <c r="AG172" s="16" t="s">
        <v>74</v>
      </c>
      <c r="AH172" s="16" t="s">
        <v>74</v>
      </c>
      <c r="AI172" s="16" t="s">
        <v>73</v>
      </c>
      <c r="AJ172" s="16" t="s">
        <v>74</v>
      </c>
      <c r="AK172" s="16" t="s">
        <v>74</v>
      </c>
      <c r="AL172" s="16" t="s">
        <v>74</v>
      </c>
      <c r="AM172" s="16" t="s">
        <v>74</v>
      </c>
      <c r="AN172" s="16" t="s">
        <v>74</v>
      </c>
      <c r="AO172" s="16" t="s">
        <v>1531</v>
      </c>
      <c r="AP172" s="16">
        <v>18512371635</v>
      </c>
    </row>
    <row r="173" s="5" customFormat="1" ht="60" spans="1:42">
      <c r="A173" s="15">
        <v>160</v>
      </c>
      <c r="B173" s="16" t="s">
        <v>1841</v>
      </c>
      <c r="C173" s="16" t="s">
        <v>78</v>
      </c>
      <c r="D173" s="16" t="s">
        <v>98</v>
      </c>
      <c r="E173" s="16" t="s">
        <v>1842</v>
      </c>
      <c r="F173" s="16" t="s">
        <v>60</v>
      </c>
      <c r="G173" s="16" t="s">
        <v>1843</v>
      </c>
      <c r="H173" s="16" t="s">
        <v>1844</v>
      </c>
      <c r="I173" s="16" t="s">
        <v>1845</v>
      </c>
      <c r="J173" s="16" t="s">
        <v>1846</v>
      </c>
      <c r="K173" s="16" t="s">
        <v>1847</v>
      </c>
      <c r="L173" s="16" t="s">
        <v>339</v>
      </c>
      <c r="M173" s="16" t="s">
        <v>339</v>
      </c>
      <c r="N173" s="16" t="s">
        <v>1848</v>
      </c>
      <c r="O173" s="16" t="s">
        <v>1849</v>
      </c>
      <c r="P173" s="16" t="s">
        <v>1850</v>
      </c>
      <c r="Q173" s="16" t="s">
        <v>304</v>
      </c>
      <c r="R173" s="16" t="s">
        <v>1142</v>
      </c>
      <c r="S173" s="16" t="s">
        <v>72</v>
      </c>
      <c r="T173" s="16" t="s">
        <v>416</v>
      </c>
      <c r="U173" s="16">
        <v>2022</v>
      </c>
      <c r="V173" s="16" t="s">
        <v>73</v>
      </c>
      <c r="W173" s="16">
        <v>2022.6</v>
      </c>
      <c r="X173" s="16">
        <v>2022.12</v>
      </c>
      <c r="Y173" s="25">
        <f t="shared" si="4"/>
        <v>81.02</v>
      </c>
      <c r="Z173" s="25">
        <v>75</v>
      </c>
      <c r="AA173" s="25">
        <v>0</v>
      </c>
      <c r="AB173" s="25">
        <v>0</v>
      </c>
      <c r="AC173" s="25">
        <v>6.02</v>
      </c>
      <c r="AD173" s="16">
        <v>2657</v>
      </c>
      <c r="AE173" s="16">
        <v>7</v>
      </c>
      <c r="AF173" s="16" t="s">
        <v>74</v>
      </c>
      <c r="AG173" s="16" t="s">
        <v>74</v>
      </c>
      <c r="AH173" s="16" t="s">
        <v>74</v>
      </c>
      <c r="AI173" s="16" t="s">
        <v>73</v>
      </c>
      <c r="AJ173" s="16" t="s">
        <v>74</v>
      </c>
      <c r="AK173" s="16" t="s">
        <v>74</v>
      </c>
      <c r="AL173" s="16" t="s">
        <v>74</v>
      </c>
      <c r="AM173" s="16" t="s">
        <v>73</v>
      </c>
      <c r="AN173" s="16" t="s">
        <v>1831</v>
      </c>
      <c r="AO173" s="16" t="s">
        <v>1531</v>
      </c>
      <c r="AP173" s="16">
        <v>18512371635</v>
      </c>
    </row>
    <row r="174" s="5" customFormat="1" ht="228" spans="1:42">
      <c r="A174" s="15">
        <v>161</v>
      </c>
      <c r="B174" s="16" t="s">
        <v>1851</v>
      </c>
      <c r="C174" s="16" t="s">
        <v>529</v>
      </c>
      <c r="D174" s="16" t="s">
        <v>530</v>
      </c>
      <c r="E174" s="16" t="s">
        <v>1852</v>
      </c>
      <c r="F174" s="16" t="s">
        <v>60</v>
      </c>
      <c r="G174" s="16" t="s">
        <v>1853</v>
      </c>
      <c r="H174" s="16" t="s">
        <v>1854</v>
      </c>
      <c r="I174" s="16" t="s">
        <v>1855</v>
      </c>
      <c r="J174" s="16" t="s">
        <v>1856</v>
      </c>
      <c r="K174" s="16" t="s">
        <v>1852</v>
      </c>
      <c r="L174" s="16" t="s">
        <v>153</v>
      </c>
      <c r="M174" s="16" t="s">
        <v>247</v>
      </c>
      <c r="N174" s="16" t="s">
        <v>1857</v>
      </c>
      <c r="O174" s="16" t="s">
        <v>1858</v>
      </c>
      <c r="P174" s="16" t="s">
        <v>1859</v>
      </c>
      <c r="Q174" s="16" t="s">
        <v>91</v>
      </c>
      <c r="R174" s="16" t="s">
        <v>945</v>
      </c>
      <c r="S174" s="16" t="s">
        <v>93</v>
      </c>
      <c r="T174" s="16" t="s">
        <v>946</v>
      </c>
      <c r="U174" s="16" t="s">
        <v>947</v>
      </c>
      <c r="V174" s="16" t="s">
        <v>73</v>
      </c>
      <c r="W174" s="16">
        <v>2022.3</v>
      </c>
      <c r="X174" s="16">
        <v>2022.12</v>
      </c>
      <c r="Y174" s="25">
        <f t="shared" si="4"/>
        <v>30</v>
      </c>
      <c r="Z174" s="25">
        <v>30</v>
      </c>
      <c r="AA174" s="25">
        <v>0</v>
      </c>
      <c r="AB174" s="25">
        <v>0</v>
      </c>
      <c r="AC174" s="25">
        <v>0</v>
      </c>
      <c r="AD174" s="16">
        <v>663</v>
      </c>
      <c r="AE174" s="16">
        <v>62</v>
      </c>
      <c r="AF174" s="16" t="s">
        <v>74</v>
      </c>
      <c r="AG174" s="16" t="s">
        <v>74</v>
      </c>
      <c r="AH174" s="16" t="s">
        <v>73</v>
      </c>
      <c r="AI174" s="16" t="s">
        <v>74</v>
      </c>
      <c r="AJ174" s="16" t="s">
        <v>74</v>
      </c>
      <c r="AK174" s="16" t="s">
        <v>74</v>
      </c>
      <c r="AL174" s="16" t="s">
        <v>75</v>
      </c>
      <c r="AM174" s="16" t="s">
        <v>74</v>
      </c>
      <c r="AN174" s="16" t="s">
        <v>75</v>
      </c>
      <c r="AO174" s="16" t="s">
        <v>950</v>
      </c>
      <c r="AP174" s="16">
        <v>13594501010</v>
      </c>
    </row>
    <row r="175" s="5" customFormat="1" ht="48" spans="1:42">
      <c r="A175" s="15">
        <v>162</v>
      </c>
      <c r="B175" s="16" t="s">
        <v>1860</v>
      </c>
      <c r="C175" s="16" t="s">
        <v>97</v>
      </c>
      <c r="D175" s="16" t="s">
        <v>284</v>
      </c>
      <c r="E175" s="16" t="s">
        <v>1861</v>
      </c>
      <c r="F175" s="16" t="s">
        <v>60</v>
      </c>
      <c r="G175" s="16" t="s">
        <v>1862</v>
      </c>
      <c r="H175" s="16" t="s">
        <v>1863</v>
      </c>
      <c r="I175" s="16" t="s">
        <v>1864</v>
      </c>
      <c r="J175" s="16" t="s">
        <v>1861</v>
      </c>
      <c r="K175" s="16" t="s">
        <v>1865</v>
      </c>
      <c r="L175" s="16" t="s">
        <v>205</v>
      </c>
      <c r="M175" s="16" t="s">
        <v>87</v>
      </c>
      <c r="N175" s="16" t="s">
        <v>1866</v>
      </c>
      <c r="O175" s="16" t="s">
        <v>1867</v>
      </c>
      <c r="P175" s="16" t="s">
        <v>1868</v>
      </c>
      <c r="Q175" s="16" t="s">
        <v>596</v>
      </c>
      <c r="R175" s="16" t="s">
        <v>723</v>
      </c>
      <c r="S175" s="16" t="s">
        <v>72</v>
      </c>
      <c r="T175" s="16" t="s">
        <v>1362</v>
      </c>
      <c r="U175" s="16">
        <v>2022</v>
      </c>
      <c r="V175" s="16" t="s">
        <v>73</v>
      </c>
      <c r="W175" s="16">
        <v>2022.3</v>
      </c>
      <c r="X175" s="16">
        <v>2022.12</v>
      </c>
      <c r="Y175" s="25">
        <f t="shared" si="4"/>
        <v>28</v>
      </c>
      <c r="Z175" s="25">
        <v>28</v>
      </c>
      <c r="AA175" s="25">
        <v>0</v>
      </c>
      <c r="AB175" s="25">
        <v>0</v>
      </c>
      <c r="AC175" s="25">
        <v>0</v>
      </c>
      <c r="AD175" s="16">
        <v>1580</v>
      </c>
      <c r="AE175" s="16">
        <v>156</v>
      </c>
      <c r="AF175" s="16" t="s">
        <v>74</v>
      </c>
      <c r="AG175" s="16" t="s">
        <v>74</v>
      </c>
      <c r="AH175" s="16" t="s">
        <v>74</v>
      </c>
      <c r="AI175" s="16" t="s">
        <v>73</v>
      </c>
      <c r="AJ175" s="16" t="s">
        <v>73</v>
      </c>
      <c r="AK175" s="16" t="s">
        <v>74</v>
      </c>
      <c r="AL175" s="16"/>
      <c r="AM175" s="16" t="s">
        <v>74</v>
      </c>
      <c r="AN175" s="16"/>
      <c r="AO175" s="16" t="s">
        <v>1363</v>
      </c>
      <c r="AP175" s="16">
        <v>15826291491</v>
      </c>
    </row>
    <row r="176" s="5" customFormat="1" ht="48" spans="1:42">
      <c r="A176" s="15">
        <v>163</v>
      </c>
      <c r="B176" s="16" t="s">
        <v>1869</v>
      </c>
      <c r="C176" s="16" t="s">
        <v>97</v>
      </c>
      <c r="D176" s="16" t="s">
        <v>1144</v>
      </c>
      <c r="E176" s="16" t="s">
        <v>1870</v>
      </c>
      <c r="F176" s="16" t="s">
        <v>60</v>
      </c>
      <c r="G176" s="16" t="s">
        <v>1862</v>
      </c>
      <c r="H176" s="16" t="s">
        <v>1871</v>
      </c>
      <c r="I176" s="16" t="s">
        <v>1864</v>
      </c>
      <c r="J176" s="16" t="s">
        <v>1870</v>
      </c>
      <c r="K176" s="16" t="s">
        <v>1872</v>
      </c>
      <c r="L176" s="16" t="s">
        <v>205</v>
      </c>
      <c r="M176" s="16" t="s">
        <v>87</v>
      </c>
      <c r="N176" s="16" t="s">
        <v>1873</v>
      </c>
      <c r="O176" s="16" t="s">
        <v>1874</v>
      </c>
      <c r="P176" s="16" t="s">
        <v>1868</v>
      </c>
      <c r="Q176" s="16" t="s">
        <v>596</v>
      </c>
      <c r="R176" s="16" t="s">
        <v>723</v>
      </c>
      <c r="S176" s="16" t="s">
        <v>72</v>
      </c>
      <c r="T176" s="16" t="s">
        <v>1362</v>
      </c>
      <c r="U176" s="16">
        <v>2022</v>
      </c>
      <c r="V176" s="16" t="s">
        <v>73</v>
      </c>
      <c r="W176" s="16">
        <v>2022.3</v>
      </c>
      <c r="X176" s="16">
        <v>2022.12</v>
      </c>
      <c r="Y176" s="25">
        <f t="shared" si="4"/>
        <v>46</v>
      </c>
      <c r="Z176" s="25">
        <v>46</v>
      </c>
      <c r="AA176" s="25"/>
      <c r="AB176" s="25"/>
      <c r="AC176" s="25"/>
      <c r="AD176" s="16">
        <v>1521</v>
      </c>
      <c r="AE176" s="16">
        <v>156</v>
      </c>
      <c r="AF176" s="16" t="s">
        <v>74</v>
      </c>
      <c r="AG176" s="16" t="s">
        <v>74</v>
      </c>
      <c r="AH176" s="16" t="s">
        <v>74</v>
      </c>
      <c r="AI176" s="16" t="s">
        <v>73</v>
      </c>
      <c r="AJ176" s="16" t="s">
        <v>73</v>
      </c>
      <c r="AK176" s="16" t="s">
        <v>74</v>
      </c>
      <c r="AL176" s="16"/>
      <c r="AM176" s="16" t="s">
        <v>74</v>
      </c>
      <c r="AN176" s="16"/>
      <c r="AO176" s="16" t="s">
        <v>1363</v>
      </c>
      <c r="AP176" s="16">
        <v>15826291491</v>
      </c>
    </row>
    <row r="177" s="5" customFormat="1" ht="60" spans="1:42">
      <c r="A177" s="15">
        <v>164</v>
      </c>
      <c r="B177" s="16" t="s">
        <v>1875</v>
      </c>
      <c r="C177" s="16" t="s">
        <v>78</v>
      </c>
      <c r="D177" s="16" t="s">
        <v>98</v>
      </c>
      <c r="E177" s="16" t="s">
        <v>1876</v>
      </c>
      <c r="F177" s="16" t="s">
        <v>60</v>
      </c>
      <c r="G177" s="16" t="s">
        <v>1877</v>
      </c>
      <c r="H177" s="16" t="s">
        <v>1878</v>
      </c>
      <c r="I177" s="16" t="s">
        <v>552</v>
      </c>
      <c r="J177" s="16" t="s">
        <v>1879</v>
      </c>
      <c r="K177" s="16" t="s">
        <v>1880</v>
      </c>
      <c r="L177" s="16" t="s">
        <v>86</v>
      </c>
      <c r="M177" s="16" t="s">
        <v>87</v>
      </c>
      <c r="N177" s="16" t="s">
        <v>555</v>
      </c>
      <c r="O177" s="16" t="s">
        <v>523</v>
      </c>
      <c r="P177" s="16" t="s">
        <v>1881</v>
      </c>
      <c r="Q177" s="16" t="s">
        <v>482</v>
      </c>
      <c r="R177" s="16" t="s">
        <v>525</v>
      </c>
      <c r="S177" s="16" t="s">
        <v>93</v>
      </c>
      <c r="T177" s="16" t="s">
        <v>526</v>
      </c>
      <c r="U177" s="16" t="s">
        <v>947</v>
      </c>
      <c r="V177" s="16" t="s">
        <v>73</v>
      </c>
      <c r="W177" s="16">
        <v>2022.5</v>
      </c>
      <c r="X177" s="16">
        <v>2022.11</v>
      </c>
      <c r="Y177" s="25">
        <f t="shared" si="4"/>
        <v>120</v>
      </c>
      <c r="Z177" s="25">
        <v>120</v>
      </c>
      <c r="AA177" s="25">
        <v>0</v>
      </c>
      <c r="AB177" s="25">
        <v>0</v>
      </c>
      <c r="AC177" s="25">
        <v>0</v>
      </c>
      <c r="AD177" s="16">
        <v>121</v>
      </c>
      <c r="AE177" s="16">
        <v>37</v>
      </c>
      <c r="AF177" s="16" t="s">
        <v>74</v>
      </c>
      <c r="AG177" s="16" t="s">
        <v>74</v>
      </c>
      <c r="AH177" s="16" t="s">
        <v>74</v>
      </c>
      <c r="AI177" s="16" t="s">
        <v>73</v>
      </c>
      <c r="AJ177" s="16" t="s">
        <v>74</v>
      </c>
      <c r="AK177" s="16" t="s">
        <v>74</v>
      </c>
      <c r="AL177" s="16" t="s">
        <v>75</v>
      </c>
      <c r="AM177" s="16" t="s">
        <v>74</v>
      </c>
      <c r="AN177" s="16" t="s">
        <v>75</v>
      </c>
      <c r="AO177" s="16" t="s">
        <v>1209</v>
      </c>
      <c r="AP177" s="16">
        <v>13628263588</v>
      </c>
    </row>
    <row r="178" s="5" customFormat="1" ht="48" spans="1:42">
      <c r="A178" s="15">
        <v>165</v>
      </c>
      <c r="B178" s="16" t="s">
        <v>1882</v>
      </c>
      <c r="C178" s="16" t="s">
        <v>78</v>
      </c>
      <c r="D178" s="16" t="s">
        <v>889</v>
      </c>
      <c r="E178" s="16" t="s">
        <v>1883</v>
      </c>
      <c r="F178" s="16" t="s">
        <v>60</v>
      </c>
      <c r="G178" s="16" t="s">
        <v>1884</v>
      </c>
      <c r="H178" s="16" t="s">
        <v>1885</v>
      </c>
      <c r="I178" s="16" t="s">
        <v>1886</v>
      </c>
      <c r="J178" s="16" t="s">
        <v>1887</v>
      </c>
      <c r="K178" s="16" t="s">
        <v>1888</v>
      </c>
      <c r="L178" s="16" t="s">
        <v>339</v>
      </c>
      <c r="M178" s="16" t="s">
        <v>578</v>
      </c>
      <c r="N178" s="16" t="s">
        <v>1889</v>
      </c>
      <c r="O178" s="16" t="s">
        <v>1890</v>
      </c>
      <c r="P178" s="16" t="s">
        <v>1891</v>
      </c>
      <c r="Q178" s="16" t="s">
        <v>1301</v>
      </c>
      <c r="R178" s="16" t="s">
        <v>1892</v>
      </c>
      <c r="S178" s="16" t="s">
        <v>72</v>
      </c>
      <c r="T178" s="16" t="s">
        <v>737</v>
      </c>
      <c r="U178" s="16">
        <v>2022</v>
      </c>
      <c r="V178" s="16" t="s">
        <v>73</v>
      </c>
      <c r="W178" s="16">
        <v>2022.5</v>
      </c>
      <c r="X178" s="16">
        <v>2022.12</v>
      </c>
      <c r="Y178" s="25">
        <f t="shared" si="4"/>
        <v>95</v>
      </c>
      <c r="Z178" s="25">
        <v>80</v>
      </c>
      <c r="AA178" s="25">
        <v>0</v>
      </c>
      <c r="AB178" s="25">
        <v>0</v>
      </c>
      <c r="AC178" s="25">
        <v>15</v>
      </c>
      <c r="AD178" s="16">
        <v>187</v>
      </c>
      <c r="AE178" s="16">
        <v>67</v>
      </c>
      <c r="AF178" s="16" t="s">
        <v>74</v>
      </c>
      <c r="AG178" s="16" t="s">
        <v>74</v>
      </c>
      <c r="AH178" s="16" t="s">
        <v>74</v>
      </c>
      <c r="AI178" s="16" t="s">
        <v>73</v>
      </c>
      <c r="AJ178" s="16" t="s">
        <v>74</v>
      </c>
      <c r="AK178" s="16" t="s">
        <v>74</v>
      </c>
      <c r="AL178" s="16"/>
      <c r="AM178" s="16" t="s">
        <v>74</v>
      </c>
      <c r="AN178" s="16"/>
      <c r="AO178" s="16" t="s">
        <v>727</v>
      </c>
      <c r="AP178" s="16" t="s">
        <v>1154</v>
      </c>
    </row>
    <row r="179" s="5" customFormat="1" ht="48" spans="1:42">
      <c r="A179" s="15">
        <v>166</v>
      </c>
      <c r="B179" s="16" t="s">
        <v>1893</v>
      </c>
      <c r="C179" s="16" t="s">
        <v>97</v>
      </c>
      <c r="D179" s="16" t="s">
        <v>284</v>
      </c>
      <c r="E179" s="16" t="s">
        <v>1894</v>
      </c>
      <c r="F179" s="16" t="s">
        <v>60</v>
      </c>
      <c r="G179" s="16" t="s">
        <v>1895</v>
      </c>
      <c r="H179" s="16" t="s">
        <v>1896</v>
      </c>
      <c r="I179" s="16" t="s">
        <v>1897</v>
      </c>
      <c r="J179" s="16" t="s">
        <v>1898</v>
      </c>
      <c r="K179" s="16" t="s">
        <v>1899</v>
      </c>
      <c r="L179" s="16" t="s">
        <v>205</v>
      </c>
      <c r="M179" s="16" t="s">
        <v>87</v>
      </c>
      <c r="N179" s="16" t="s">
        <v>1900</v>
      </c>
      <c r="O179" s="16" t="s">
        <v>1901</v>
      </c>
      <c r="P179" s="16" t="s">
        <v>1902</v>
      </c>
      <c r="Q179" s="16" t="s">
        <v>1903</v>
      </c>
      <c r="R179" s="16" t="s">
        <v>1904</v>
      </c>
      <c r="S179" s="16" t="s">
        <v>72</v>
      </c>
      <c r="T179" s="16" t="s">
        <v>317</v>
      </c>
      <c r="U179" s="16">
        <v>2022</v>
      </c>
      <c r="V179" s="16" t="s">
        <v>73</v>
      </c>
      <c r="W179" s="16">
        <v>2022.5</v>
      </c>
      <c r="X179" s="16">
        <v>2022.7</v>
      </c>
      <c r="Y179" s="25">
        <f t="shared" si="4"/>
        <v>60</v>
      </c>
      <c r="Z179" s="25">
        <v>60</v>
      </c>
      <c r="AA179" s="25">
        <v>0</v>
      </c>
      <c r="AB179" s="25">
        <v>0</v>
      </c>
      <c r="AC179" s="25">
        <v>0</v>
      </c>
      <c r="AD179" s="16">
        <v>112</v>
      </c>
      <c r="AE179" s="16">
        <v>25</v>
      </c>
      <c r="AF179" s="16" t="s">
        <v>74</v>
      </c>
      <c r="AG179" s="16" t="s">
        <v>74</v>
      </c>
      <c r="AH179" s="16" t="s">
        <v>74</v>
      </c>
      <c r="AI179" s="16" t="s">
        <v>73</v>
      </c>
      <c r="AJ179" s="16" t="s">
        <v>74</v>
      </c>
      <c r="AK179" s="16" t="s">
        <v>74</v>
      </c>
      <c r="AL179" s="16"/>
      <c r="AM179" s="16" t="s">
        <v>74</v>
      </c>
      <c r="AN179" s="16"/>
      <c r="AO179" s="16" t="s">
        <v>307</v>
      </c>
      <c r="AP179" s="16">
        <v>15025685889</v>
      </c>
    </row>
    <row r="180" s="5" customFormat="1" ht="120" spans="1:42">
      <c r="A180" s="15">
        <v>167</v>
      </c>
      <c r="B180" s="16" t="s">
        <v>1905</v>
      </c>
      <c r="C180" s="16" t="s">
        <v>97</v>
      </c>
      <c r="D180" s="16" t="s">
        <v>530</v>
      </c>
      <c r="E180" s="16" t="s">
        <v>1906</v>
      </c>
      <c r="F180" s="16" t="s">
        <v>60</v>
      </c>
      <c r="G180" s="16" t="s">
        <v>1907</v>
      </c>
      <c r="H180" s="16" t="s">
        <v>1908</v>
      </c>
      <c r="I180" s="16" t="s">
        <v>1909</v>
      </c>
      <c r="J180" s="16" t="s">
        <v>1906</v>
      </c>
      <c r="K180" s="16" t="s">
        <v>1906</v>
      </c>
      <c r="L180" s="16" t="s">
        <v>205</v>
      </c>
      <c r="M180" s="16" t="s">
        <v>87</v>
      </c>
      <c r="N180" s="16" t="s">
        <v>1910</v>
      </c>
      <c r="O180" s="16" t="s">
        <v>1911</v>
      </c>
      <c r="P180" s="16" t="s">
        <v>1912</v>
      </c>
      <c r="Q180" s="16" t="s">
        <v>304</v>
      </c>
      <c r="R180" s="16" t="s">
        <v>305</v>
      </c>
      <c r="S180" s="16" t="s">
        <v>72</v>
      </c>
      <c r="T180" s="16" t="s">
        <v>317</v>
      </c>
      <c r="U180" s="16">
        <v>2022</v>
      </c>
      <c r="V180" s="16" t="s">
        <v>73</v>
      </c>
      <c r="W180" s="16">
        <v>2022.6</v>
      </c>
      <c r="X180" s="16">
        <v>2022.12</v>
      </c>
      <c r="Y180" s="25">
        <f t="shared" si="4"/>
        <v>65</v>
      </c>
      <c r="Z180" s="25">
        <v>65</v>
      </c>
      <c r="AA180" s="25">
        <v>0</v>
      </c>
      <c r="AB180" s="25">
        <v>0</v>
      </c>
      <c r="AC180" s="25">
        <v>0</v>
      </c>
      <c r="AD180" s="16">
        <v>160</v>
      </c>
      <c r="AE180" s="16">
        <v>16</v>
      </c>
      <c r="AF180" s="16" t="s">
        <v>74</v>
      </c>
      <c r="AG180" s="16" t="s">
        <v>74</v>
      </c>
      <c r="AH180" s="16" t="s">
        <v>74</v>
      </c>
      <c r="AI180" s="16" t="s">
        <v>73</v>
      </c>
      <c r="AJ180" s="16" t="s">
        <v>73</v>
      </c>
      <c r="AK180" s="16" t="s">
        <v>74</v>
      </c>
      <c r="AL180" s="16"/>
      <c r="AM180" s="16" t="s">
        <v>74</v>
      </c>
      <c r="AN180" s="16"/>
      <c r="AO180" s="16" t="s">
        <v>307</v>
      </c>
      <c r="AP180" s="16" t="s">
        <v>308</v>
      </c>
    </row>
    <row r="181" s="5" customFormat="1" ht="60" spans="1:42">
      <c r="A181" s="15">
        <v>168</v>
      </c>
      <c r="B181" s="16" t="s">
        <v>1913</v>
      </c>
      <c r="C181" s="16" t="s">
        <v>97</v>
      </c>
      <c r="D181" s="16" t="s">
        <v>284</v>
      </c>
      <c r="E181" s="16" t="s">
        <v>1914</v>
      </c>
      <c r="F181" s="16" t="s">
        <v>60</v>
      </c>
      <c r="G181" s="16" t="s">
        <v>1915</v>
      </c>
      <c r="H181" s="16" t="s">
        <v>1916</v>
      </c>
      <c r="I181" s="16" t="s">
        <v>1917</v>
      </c>
      <c r="J181" s="16" t="s">
        <v>1916</v>
      </c>
      <c r="K181" s="16" t="s">
        <v>1918</v>
      </c>
      <c r="L181" s="16" t="s">
        <v>86</v>
      </c>
      <c r="M181" s="16" t="s">
        <v>751</v>
      </c>
      <c r="N181" s="16" t="s">
        <v>1919</v>
      </c>
      <c r="O181" s="16" t="s">
        <v>1920</v>
      </c>
      <c r="P181" s="16" t="s">
        <v>1921</v>
      </c>
      <c r="Q181" s="16" t="s">
        <v>755</v>
      </c>
      <c r="R181" s="16" t="s">
        <v>71</v>
      </c>
      <c r="S181" s="16" t="s">
        <v>93</v>
      </c>
      <c r="T181" s="16" t="s">
        <v>210</v>
      </c>
      <c r="U181" s="16">
        <v>2022</v>
      </c>
      <c r="V181" s="16" t="s">
        <v>73</v>
      </c>
      <c r="W181" s="16">
        <v>2022.5</v>
      </c>
      <c r="X181" s="16">
        <v>2022.12</v>
      </c>
      <c r="Y181" s="25">
        <f t="shared" si="4"/>
        <v>260</v>
      </c>
      <c r="Z181" s="25">
        <v>80</v>
      </c>
      <c r="AA181" s="25"/>
      <c r="AB181" s="25">
        <v>180</v>
      </c>
      <c r="AC181" s="25"/>
      <c r="AD181" s="16">
        <v>190</v>
      </c>
      <c r="AE181" s="16">
        <v>15</v>
      </c>
      <c r="AF181" s="16" t="s">
        <v>74</v>
      </c>
      <c r="AG181" s="16" t="s">
        <v>74</v>
      </c>
      <c r="AH181" s="16" t="s">
        <v>74</v>
      </c>
      <c r="AI181" s="16" t="s">
        <v>73</v>
      </c>
      <c r="AJ181" s="16" t="s">
        <v>74</v>
      </c>
      <c r="AK181" s="16" t="s">
        <v>74</v>
      </c>
      <c r="AL181" s="16" t="s">
        <v>75</v>
      </c>
      <c r="AM181" s="16" t="s">
        <v>74</v>
      </c>
      <c r="AN181" s="16" t="s">
        <v>75</v>
      </c>
      <c r="AO181" s="16" t="s">
        <v>973</v>
      </c>
      <c r="AP181" s="16" t="s">
        <v>1922</v>
      </c>
    </row>
    <row r="182" s="5" customFormat="1" ht="36" spans="1:42">
      <c r="A182" s="15">
        <v>169</v>
      </c>
      <c r="B182" s="16" t="s">
        <v>1923</v>
      </c>
      <c r="C182" s="16" t="s">
        <v>97</v>
      </c>
      <c r="D182" s="16" t="s">
        <v>98</v>
      </c>
      <c r="E182" s="16" t="s">
        <v>1924</v>
      </c>
      <c r="F182" s="16" t="s">
        <v>60</v>
      </c>
      <c r="G182" s="16" t="s">
        <v>1925</v>
      </c>
      <c r="H182" s="16" t="s">
        <v>1926</v>
      </c>
      <c r="I182" s="16" t="s">
        <v>1927</v>
      </c>
      <c r="J182" s="16" t="s">
        <v>1928</v>
      </c>
      <c r="K182" s="16" t="s">
        <v>1929</v>
      </c>
      <c r="L182" s="16" t="s">
        <v>477</v>
      </c>
      <c r="M182" s="16" t="s">
        <v>478</v>
      </c>
      <c r="N182" s="16" t="s">
        <v>1930</v>
      </c>
      <c r="O182" s="16" t="s">
        <v>1931</v>
      </c>
      <c r="P182" s="16" t="s">
        <v>1932</v>
      </c>
      <c r="Q182" s="16" t="s">
        <v>1933</v>
      </c>
      <c r="R182" s="16" t="s">
        <v>483</v>
      </c>
      <c r="S182" s="16" t="s">
        <v>72</v>
      </c>
      <c r="T182" s="16" t="s">
        <v>484</v>
      </c>
      <c r="U182" s="16">
        <v>2022</v>
      </c>
      <c r="V182" s="16" t="s">
        <v>73</v>
      </c>
      <c r="W182" s="16">
        <v>2022.01</v>
      </c>
      <c r="X182" s="16" t="s">
        <v>494</v>
      </c>
      <c r="Y182" s="25">
        <f t="shared" si="4"/>
        <v>25</v>
      </c>
      <c r="Z182" s="25">
        <v>25</v>
      </c>
      <c r="AA182" s="25">
        <v>0</v>
      </c>
      <c r="AB182" s="25">
        <v>0</v>
      </c>
      <c r="AC182" s="25">
        <v>0</v>
      </c>
      <c r="AD182" s="16">
        <v>922</v>
      </c>
      <c r="AE182" s="16">
        <v>228</v>
      </c>
      <c r="AF182" s="16" t="s">
        <v>74</v>
      </c>
      <c r="AG182" s="16" t="s">
        <v>74</v>
      </c>
      <c r="AH182" s="16" t="s">
        <v>74</v>
      </c>
      <c r="AI182" s="16" t="s">
        <v>73</v>
      </c>
      <c r="AJ182" s="16" t="s">
        <v>74</v>
      </c>
      <c r="AK182" s="16" t="s">
        <v>74</v>
      </c>
      <c r="AL182" s="16"/>
      <c r="AM182" s="16" t="s">
        <v>74</v>
      </c>
      <c r="AN182" s="16"/>
      <c r="AO182" s="16" t="s">
        <v>1934</v>
      </c>
      <c r="AP182" s="16">
        <v>13996714925</v>
      </c>
    </row>
    <row r="183" s="5" customFormat="1" ht="48" spans="1:42">
      <c r="A183" s="15">
        <v>170</v>
      </c>
      <c r="B183" s="16" t="s">
        <v>1935</v>
      </c>
      <c r="C183" s="16" t="s">
        <v>78</v>
      </c>
      <c r="D183" s="16" t="s">
        <v>98</v>
      </c>
      <c r="E183" s="16" t="s">
        <v>1936</v>
      </c>
      <c r="F183" s="16" t="s">
        <v>320</v>
      </c>
      <c r="G183" s="16" t="s">
        <v>473</v>
      </c>
      <c r="H183" s="16" t="s">
        <v>1937</v>
      </c>
      <c r="I183" s="16" t="s">
        <v>1938</v>
      </c>
      <c r="J183" s="16" t="s">
        <v>1939</v>
      </c>
      <c r="K183" s="16" t="s">
        <v>1940</v>
      </c>
      <c r="L183" s="16" t="s">
        <v>264</v>
      </c>
      <c r="M183" s="16" t="s">
        <v>87</v>
      </c>
      <c r="N183" s="16" t="s">
        <v>1941</v>
      </c>
      <c r="O183" s="16" t="s">
        <v>1942</v>
      </c>
      <c r="P183" s="16" t="s">
        <v>1943</v>
      </c>
      <c r="Q183" s="16" t="s">
        <v>1944</v>
      </c>
      <c r="R183" s="16" t="s">
        <v>483</v>
      </c>
      <c r="S183" s="16" t="s">
        <v>72</v>
      </c>
      <c r="T183" s="16" t="s">
        <v>484</v>
      </c>
      <c r="U183" s="16">
        <v>2022</v>
      </c>
      <c r="V183" s="16" t="s">
        <v>73</v>
      </c>
      <c r="W183" s="16">
        <v>2022.01</v>
      </c>
      <c r="X183" s="16" t="s">
        <v>494</v>
      </c>
      <c r="Y183" s="25">
        <f t="shared" si="4"/>
        <v>15</v>
      </c>
      <c r="Z183" s="25">
        <v>15</v>
      </c>
      <c r="AA183" s="25">
        <v>0</v>
      </c>
      <c r="AB183" s="25">
        <v>0</v>
      </c>
      <c r="AC183" s="25">
        <v>0</v>
      </c>
      <c r="AD183" s="16">
        <v>91</v>
      </c>
      <c r="AE183" s="16">
        <v>12</v>
      </c>
      <c r="AF183" s="16" t="s">
        <v>74</v>
      </c>
      <c r="AG183" s="16" t="s">
        <v>74</v>
      </c>
      <c r="AH183" s="16" t="s">
        <v>74</v>
      </c>
      <c r="AI183" s="16" t="s">
        <v>73</v>
      </c>
      <c r="AJ183" s="16" t="s">
        <v>74</v>
      </c>
      <c r="AK183" s="16" t="s">
        <v>74</v>
      </c>
      <c r="AL183" s="16"/>
      <c r="AM183" s="16" t="s">
        <v>74</v>
      </c>
      <c r="AN183" s="16"/>
      <c r="AO183" s="16" t="s">
        <v>485</v>
      </c>
      <c r="AP183" s="16">
        <v>13996898996</v>
      </c>
    </row>
    <row r="184" s="5" customFormat="1" ht="48" spans="1:42">
      <c r="A184" s="15">
        <v>171</v>
      </c>
      <c r="B184" s="16" t="s">
        <v>1945</v>
      </c>
      <c r="C184" s="16" t="s">
        <v>97</v>
      </c>
      <c r="D184" s="16" t="s">
        <v>1144</v>
      </c>
      <c r="E184" s="16" t="s">
        <v>1946</v>
      </c>
      <c r="F184" s="16" t="s">
        <v>60</v>
      </c>
      <c r="G184" s="16" t="s">
        <v>497</v>
      </c>
      <c r="H184" s="16" t="s">
        <v>1947</v>
      </c>
      <c r="I184" s="16" t="s">
        <v>1948</v>
      </c>
      <c r="J184" s="16" t="s">
        <v>1949</v>
      </c>
      <c r="K184" s="16" t="s">
        <v>1950</v>
      </c>
      <c r="L184" s="16" t="s">
        <v>477</v>
      </c>
      <c r="M184" s="16" t="s">
        <v>478</v>
      </c>
      <c r="N184" s="16" t="s">
        <v>1951</v>
      </c>
      <c r="O184" s="16" t="s">
        <v>1952</v>
      </c>
      <c r="P184" s="16" t="s">
        <v>1953</v>
      </c>
      <c r="Q184" s="16" t="s">
        <v>482</v>
      </c>
      <c r="R184" s="16" t="s">
        <v>483</v>
      </c>
      <c r="S184" s="16" t="s">
        <v>72</v>
      </c>
      <c r="T184" s="16" t="s">
        <v>484</v>
      </c>
      <c r="U184" s="16">
        <v>2022</v>
      </c>
      <c r="V184" s="16" t="s">
        <v>73</v>
      </c>
      <c r="W184" s="16">
        <v>2022.01</v>
      </c>
      <c r="X184" s="16" t="s">
        <v>494</v>
      </c>
      <c r="Y184" s="25">
        <f t="shared" si="4"/>
        <v>40</v>
      </c>
      <c r="Z184" s="25">
        <v>40</v>
      </c>
      <c r="AA184" s="25">
        <v>0</v>
      </c>
      <c r="AB184" s="25">
        <v>0</v>
      </c>
      <c r="AC184" s="25">
        <v>0</v>
      </c>
      <c r="AD184" s="16">
        <v>405</v>
      </c>
      <c r="AE184" s="16">
        <v>76</v>
      </c>
      <c r="AF184" s="16" t="s">
        <v>74</v>
      </c>
      <c r="AG184" s="16" t="s">
        <v>74</v>
      </c>
      <c r="AH184" s="16" t="s">
        <v>74</v>
      </c>
      <c r="AI184" s="16" t="s">
        <v>73</v>
      </c>
      <c r="AJ184" s="16" t="s">
        <v>73</v>
      </c>
      <c r="AK184" s="16" t="s">
        <v>74</v>
      </c>
      <c r="AL184" s="16"/>
      <c r="AM184" s="16" t="s">
        <v>74</v>
      </c>
      <c r="AN184" s="16"/>
      <c r="AO184" s="16" t="s">
        <v>506</v>
      </c>
      <c r="AP184" s="16">
        <v>18225114543</v>
      </c>
    </row>
    <row r="185" s="5" customFormat="1" ht="36" spans="1:42">
      <c r="A185" s="15">
        <v>172</v>
      </c>
      <c r="B185" s="16" t="s">
        <v>1954</v>
      </c>
      <c r="C185" s="16" t="s">
        <v>78</v>
      </c>
      <c r="D185" s="16" t="s">
        <v>79</v>
      </c>
      <c r="E185" s="16" t="s">
        <v>1955</v>
      </c>
      <c r="F185" s="16" t="s">
        <v>60</v>
      </c>
      <c r="G185" s="16" t="s">
        <v>1925</v>
      </c>
      <c r="H185" s="16" t="s">
        <v>1956</v>
      </c>
      <c r="I185" s="16" t="s">
        <v>1957</v>
      </c>
      <c r="J185" s="16" t="s">
        <v>1958</v>
      </c>
      <c r="K185" s="16" t="s">
        <v>1955</v>
      </c>
      <c r="L185" s="16" t="s">
        <v>477</v>
      </c>
      <c r="M185" s="16" t="s">
        <v>478</v>
      </c>
      <c r="N185" s="16" t="s">
        <v>1959</v>
      </c>
      <c r="O185" s="16" t="s">
        <v>1960</v>
      </c>
      <c r="P185" s="16" t="s">
        <v>1961</v>
      </c>
      <c r="Q185" s="16" t="s">
        <v>1962</v>
      </c>
      <c r="R185" s="16" t="s">
        <v>483</v>
      </c>
      <c r="S185" s="16" t="s">
        <v>72</v>
      </c>
      <c r="T185" s="16" t="s">
        <v>484</v>
      </c>
      <c r="U185" s="16">
        <v>2022</v>
      </c>
      <c r="V185" s="16" t="s">
        <v>73</v>
      </c>
      <c r="W185" s="16">
        <v>2022.01</v>
      </c>
      <c r="X185" s="16" t="s">
        <v>494</v>
      </c>
      <c r="Y185" s="25">
        <f t="shared" si="4"/>
        <v>50</v>
      </c>
      <c r="Z185" s="25">
        <v>50</v>
      </c>
      <c r="AA185" s="25">
        <v>0</v>
      </c>
      <c r="AB185" s="25">
        <v>0</v>
      </c>
      <c r="AC185" s="25">
        <v>0</v>
      </c>
      <c r="AD185" s="16">
        <v>94</v>
      </c>
      <c r="AE185" s="16">
        <v>52</v>
      </c>
      <c r="AF185" s="16" t="s">
        <v>74</v>
      </c>
      <c r="AG185" s="16" t="s">
        <v>74</v>
      </c>
      <c r="AH185" s="16" t="s">
        <v>74</v>
      </c>
      <c r="AI185" s="16" t="s">
        <v>73</v>
      </c>
      <c r="AJ185" s="16" t="s">
        <v>74</v>
      </c>
      <c r="AK185" s="16" t="s">
        <v>74</v>
      </c>
      <c r="AL185" s="16"/>
      <c r="AM185" s="16" t="s">
        <v>73</v>
      </c>
      <c r="AN185" s="16" t="s">
        <v>1963</v>
      </c>
      <c r="AO185" s="16" t="s">
        <v>1934</v>
      </c>
      <c r="AP185" s="16">
        <v>13996714925</v>
      </c>
    </row>
    <row r="186" s="5" customFormat="1" ht="36" spans="1:42">
      <c r="A186" s="15">
        <v>173</v>
      </c>
      <c r="B186" s="16" t="s">
        <v>1964</v>
      </c>
      <c r="C186" s="16" t="s">
        <v>97</v>
      </c>
      <c r="D186" s="16" t="s">
        <v>1144</v>
      </c>
      <c r="E186" s="16" t="s">
        <v>1965</v>
      </c>
      <c r="F186" s="16" t="s">
        <v>60</v>
      </c>
      <c r="G186" s="16" t="s">
        <v>1966</v>
      </c>
      <c r="H186" s="16" t="s">
        <v>1967</v>
      </c>
      <c r="I186" s="16" t="s">
        <v>1968</v>
      </c>
      <c r="J186" s="16" t="s">
        <v>1969</v>
      </c>
      <c r="K186" s="16" t="s">
        <v>1965</v>
      </c>
      <c r="L186" s="16" t="s">
        <v>205</v>
      </c>
      <c r="M186" s="16" t="s">
        <v>87</v>
      </c>
      <c r="N186" s="16" t="s">
        <v>1970</v>
      </c>
      <c r="O186" s="16" t="s">
        <v>1729</v>
      </c>
      <c r="P186" s="16" t="s">
        <v>1971</v>
      </c>
      <c r="Q186" s="16" t="s">
        <v>304</v>
      </c>
      <c r="R186" s="16" t="s">
        <v>305</v>
      </c>
      <c r="S186" s="16" t="s">
        <v>72</v>
      </c>
      <c r="T186" s="16" t="s">
        <v>317</v>
      </c>
      <c r="U186" s="16" t="s">
        <v>947</v>
      </c>
      <c r="V186" s="16" t="s">
        <v>73</v>
      </c>
      <c r="W186" s="16">
        <v>2022.1</v>
      </c>
      <c r="X186" s="16">
        <v>2022.12</v>
      </c>
      <c r="Y186" s="25">
        <f t="shared" si="4"/>
        <v>73.98</v>
      </c>
      <c r="Z186" s="25">
        <v>73.98</v>
      </c>
      <c r="AA186" s="25">
        <v>0</v>
      </c>
      <c r="AB186" s="25">
        <v>0</v>
      </c>
      <c r="AC186" s="25">
        <v>0</v>
      </c>
      <c r="AD186" s="16">
        <v>1540</v>
      </c>
      <c r="AE186" s="16">
        <v>45</v>
      </c>
      <c r="AF186" s="16" t="s">
        <v>74</v>
      </c>
      <c r="AG186" s="16" t="s">
        <v>74</v>
      </c>
      <c r="AH186" s="16" t="s">
        <v>74</v>
      </c>
      <c r="AI186" s="16" t="s">
        <v>73</v>
      </c>
      <c r="AJ186" s="16" t="s">
        <v>74</v>
      </c>
      <c r="AK186" s="16" t="s">
        <v>74</v>
      </c>
      <c r="AL186" s="16"/>
      <c r="AM186" s="16" t="s">
        <v>74</v>
      </c>
      <c r="AN186" s="16"/>
      <c r="AO186" s="16" t="s">
        <v>307</v>
      </c>
      <c r="AP186" s="16" t="s">
        <v>308</v>
      </c>
    </row>
    <row r="187" s="5" customFormat="1" ht="48" spans="1:42">
      <c r="A187" s="15">
        <v>174</v>
      </c>
      <c r="B187" s="16" t="s">
        <v>1972</v>
      </c>
      <c r="C187" s="16" t="s">
        <v>97</v>
      </c>
      <c r="D187" s="16" t="s">
        <v>98</v>
      </c>
      <c r="E187" s="16" t="s">
        <v>1973</v>
      </c>
      <c r="F187" s="16" t="s">
        <v>60</v>
      </c>
      <c r="G187" s="16" t="s">
        <v>200</v>
      </c>
      <c r="H187" s="16" t="s">
        <v>1974</v>
      </c>
      <c r="I187" s="16" t="s">
        <v>1975</v>
      </c>
      <c r="J187" s="16" t="s">
        <v>1976</v>
      </c>
      <c r="K187" s="16" t="s">
        <v>1977</v>
      </c>
      <c r="L187" s="16" t="s">
        <v>86</v>
      </c>
      <c r="M187" s="16" t="s">
        <v>751</v>
      </c>
      <c r="N187" s="16" t="s">
        <v>1978</v>
      </c>
      <c r="O187" s="16" t="s">
        <v>971</v>
      </c>
      <c r="P187" s="16" t="s">
        <v>1979</v>
      </c>
      <c r="Q187" s="16" t="s">
        <v>755</v>
      </c>
      <c r="R187" s="16" t="s">
        <v>157</v>
      </c>
      <c r="S187" s="16" t="s">
        <v>93</v>
      </c>
      <c r="T187" s="16" t="s">
        <v>210</v>
      </c>
      <c r="U187" s="16">
        <v>2022</v>
      </c>
      <c r="V187" s="16" t="s">
        <v>73</v>
      </c>
      <c r="W187" s="16">
        <v>2022.6</v>
      </c>
      <c r="X187" s="16">
        <v>2022.12</v>
      </c>
      <c r="Y187" s="25">
        <f t="shared" si="4"/>
        <v>39</v>
      </c>
      <c r="Z187" s="25">
        <v>39</v>
      </c>
      <c r="AA187" s="25">
        <v>0</v>
      </c>
      <c r="AB187" s="25">
        <v>0</v>
      </c>
      <c r="AC187" s="25">
        <v>0</v>
      </c>
      <c r="AD187" s="16">
        <v>151</v>
      </c>
      <c r="AE187" s="16">
        <v>13</v>
      </c>
      <c r="AF187" s="16" t="s">
        <v>74</v>
      </c>
      <c r="AG187" s="16" t="s">
        <v>74</v>
      </c>
      <c r="AH187" s="16" t="s">
        <v>74</v>
      </c>
      <c r="AI187" s="16" t="s">
        <v>73</v>
      </c>
      <c r="AJ187" s="16" t="s">
        <v>74</v>
      </c>
      <c r="AK187" s="16" t="s">
        <v>74</v>
      </c>
      <c r="AL187" s="16" t="s">
        <v>75</v>
      </c>
      <c r="AM187" s="16" t="s">
        <v>74</v>
      </c>
      <c r="AN187" s="16" t="s">
        <v>75</v>
      </c>
      <c r="AO187" s="16" t="s">
        <v>973</v>
      </c>
      <c r="AP187" s="16">
        <v>13996714999</v>
      </c>
    </row>
    <row r="188" s="1" customFormat="1" ht="96" spans="1:42">
      <c r="A188" s="15">
        <v>175</v>
      </c>
      <c r="B188" s="16" t="s">
        <v>1980</v>
      </c>
      <c r="C188" s="16" t="s">
        <v>78</v>
      </c>
      <c r="D188" s="16" t="s">
        <v>889</v>
      </c>
      <c r="E188" s="16" t="s">
        <v>1981</v>
      </c>
      <c r="F188" s="16" t="s">
        <v>60</v>
      </c>
      <c r="G188" s="16" t="s">
        <v>718</v>
      </c>
      <c r="H188" s="16" t="s">
        <v>1982</v>
      </c>
      <c r="I188" s="16" t="s">
        <v>1983</v>
      </c>
      <c r="J188" s="16" t="s">
        <v>231</v>
      </c>
      <c r="K188" s="16" t="s">
        <v>1984</v>
      </c>
      <c r="L188" s="16" t="s">
        <v>339</v>
      </c>
      <c r="M188" s="16" t="s">
        <v>87</v>
      </c>
      <c r="N188" s="16" t="s">
        <v>1985</v>
      </c>
      <c r="O188" s="16" t="s">
        <v>1986</v>
      </c>
      <c r="P188" s="16" t="s">
        <v>1987</v>
      </c>
      <c r="Q188" s="16" t="s">
        <v>596</v>
      </c>
      <c r="R188" s="16" t="s">
        <v>305</v>
      </c>
      <c r="S188" s="16" t="s">
        <v>72</v>
      </c>
      <c r="T188" s="16" t="s">
        <v>737</v>
      </c>
      <c r="U188" s="16" t="s">
        <v>947</v>
      </c>
      <c r="V188" s="16" t="s">
        <v>73</v>
      </c>
      <c r="W188" s="16">
        <v>2022.5</v>
      </c>
      <c r="X188" s="16">
        <v>2022.12</v>
      </c>
      <c r="Y188" s="25">
        <f t="shared" si="4"/>
        <v>18</v>
      </c>
      <c r="Z188" s="25">
        <v>10</v>
      </c>
      <c r="AA188" s="25">
        <v>0</v>
      </c>
      <c r="AB188" s="25">
        <v>0</v>
      </c>
      <c r="AC188" s="25">
        <v>8</v>
      </c>
      <c r="AD188" s="16">
        <v>39</v>
      </c>
      <c r="AE188" s="16">
        <v>31</v>
      </c>
      <c r="AF188" s="16" t="s">
        <v>74</v>
      </c>
      <c r="AG188" s="16" t="s">
        <v>74</v>
      </c>
      <c r="AH188" s="16" t="s">
        <v>74</v>
      </c>
      <c r="AI188" s="16" t="s">
        <v>73</v>
      </c>
      <c r="AJ188" s="16" t="s">
        <v>74</v>
      </c>
      <c r="AK188" s="16" t="s">
        <v>74</v>
      </c>
      <c r="AL188" s="16"/>
      <c r="AM188" s="16" t="s">
        <v>74</v>
      </c>
      <c r="AN188" s="16"/>
      <c r="AO188" s="16" t="s">
        <v>727</v>
      </c>
      <c r="AP188" s="16" t="s">
        <v>1154</v>
      </c>
    </row>
    <row r="189" s="6" customFormat="1" ht="12" spans="1:1">
      <c r="A189" s="37"/>
    </row>
    <row r="190" s="5" customFormat="1" spans="1:1">
      <c r="A190" s="38"/>
    </row>
    <row r="191" s="7" customFormat="1" spans="1:29">
      <c r="A191" s="8"/>
      <c r="Y191" s="9"/>
      <c r="Z191" s="9"/>
      <c r="AA191" s="9"/>
      <c r="AB191" s="9"/>
      <c r="AC191" s="9"/>
    </row>
    <row r="192" s="7" customFormat="1" spans="1:29">
      <c r="A192" s="8"/>
      <c r="Y192" s="9"/>
      <c r="Z192" s="9"/>
      <c r="AA192" s="9"/>
      <c r="AB192" s="9"/>
      <c r="AC192" s="9"/>
    </row>
    <row r="193" s="7" customFormat="1" spans="1:29">
      <c r="A193" s="8"/>
      <c r="Y193" s="9"/>
      <c r="Z193" s="9"/>
      <c r="AA193" s="9"/>
      <c r="AB193" s="9"/>
      <c r="AC193" s="9"/>
    </row>
    <row r="194" s="7" customFormat="1" spans="1:29">
      <c r="A194" s="8"/>
      <c r="Y194" s="9"/>
      <c r="Z194" s="9"/>
      <c r="AA194" s="9"/>
      <c r="AB194" s="9"/>
      <c r="AC194" s="9"/>
    </row>
    <row r="195" s="7" customFormat="1" spans="1:29">
      <c r="A195" s="8"/>
      <c r="Y195" s="9"/>
      <c r="Z195" s="9"/>
      <c r="AA195" s="9"/>
      <c r="AB195" s="9"/>
      <c r="AC195" s="9"/>
    </row>
    <row r="196" s="7" customFormat="1" spans="1:29">
      <c r="A196" s="8"/>
      <c r="Y196" s="9"/>
      <c r="Z196" s="9"/>
      <c r="AA196" s="9"/>
      <c r="AB196" s="9"/>
      <c r="AC196" s="9"/>
    </row>
    <row r="197" s="7" customFormat="1" spans="1:29">
      <c r="A197" s="8"/>
      <c r="Y197" s="9"/>
      <c r="Z197" s="9"/>
      <c r="AA197" s="9"/>
      <c r="AB197" s="9"/>
      <c r="AC197" s="9"/>
    </row>
    <row r="198" s="7" customFormat="1" spans="1:29">
      <c r="A198" s="8"/>
      <c r="Y198" s="9"/>
      <c r="Z198" s="9"/>
      <c r="AA198" s="9"/>
      <c r="AB198" s="9"/>
      <c r="AC198" s="9"/>
    </row>
    <row r="199" s="7" customFormat="1" spans="1:29">
      <c r="A199" s="8"/>
      <c r="Y199" s="9"/>
      <c r="Z199" s="9"/>
      <c r="AA199" s="9"/>
      <c r="AB199" s="9"/>
      <c r="AC199" s="9"/>
    </row>
    <row r="200" s="7" customFormat="1" spans="1:29">
      <c r="A200" s="8"/>
      <c r="Y200" s="9"/>
      <c r="Z200" s="9"/>
      <c r="AA200" s="9"/>
      <c r="AB200" s="9"/>
      <c r="AC200" s="9"/>
    </row>
    <row r="201" s="7" customFormat="1" spans="1:29">
      <c r="A201" s="8"/>
      <c r="Y201" s="9"/>
      <c r="Z201" s="9"/>
      <c r="AA201" s="9"/>
      <c r="AB201" s="9"/>
      <c r="AC201" s="9"/>
    </row>
    <row r="202" s="7" customFormat="1" spans="1:29">
      <c r="A202" s="8"/>
      <c r="Y202" s="9"/>
      <c r="Z202" s="9"/>
      <c r="AA202" s="9"/>
      <c r="AB202" s="9"/>
      <c r="AC202" s="9"/>
    </row>
    <row r="203" s="7" customFormat="1" spans="1:29">
      <c r="A203" s="8"/>
      <c r="Y203" s="9"/>
      <c r="Z203" s="9"/>
      <c r="AA203" s="9"/>
      <c r="AB203" s="9"/>
      <c r="AC203" s="9"/>
    </row>
    <row r="204" s="7" customFormat="1" spans="1:29">
      <c r="A204" s="8"/>
      <c r="Y204" s="9"/>
      <c r="Z204" s="9"/>
      <c r="AA204" s="9"/>
      <c r="AB204" s="9"/>
      <c r="AC204" s="9"/>
    </row>
    <row r="205" s="7" customFormat="1" spans="1:29">
      <c r="A205" s="8"/>
      <c r="Y205" s="9"/>
      <c r="Z205" s="9"/>
      <c r="AA205" s="9"/>
      <c r="AB205" s="9"/>
      <c r="AC205" s="9"/>
    </row>
    <row r="206" s="7" customFormat="1" spans="1:29">
      <c r="A206" s="8"/>
      <c r="Y206" s="9"/>
      <c r="Z206" s="9"/>
      <c r="AA206" s="9"/>
      <c r="AB206" s="9"/>
      <c r="AC206" s="9"/>
    </row>
    <row r="207" s="7" customFormat="1" spans="1:29">
      <c r="A207" s="8"/>
      <c r="Y207" s="9"/>
      <c r="Z207" s="9"/>
      <c r="AA207" s="9"/>
      <c r="AB207" s="9"/>
      <c r="AC207" s="9"/>
    </row>
    <row r="208" s="7" customFormat="1" spans="1:29">
      <c r="A208" s="8"/>
      <c r="Y208" s="9"/>
      <c r="Z208" s="9"/>
      <c r="AA208" s="9"/>
      <c r="AB208" s="9"/>
      <c r="AC208" s="9"/>
    </row>
    <row r="209" s="7" customFormat="1" spans="1:29">
      <c r="A209" s="8"/>
      <c r="Y209" s="9"/>
      <c r="Z209" s="9"/>
      <c r="AA209" s="9"/>
      <c r="AB209" s="9"/>
      <c r="AC209" s="9"/>
    </row>
    <row r="210" s="7" customFormat="1" spans="1:29">
      <c r="A210" s="8"/>
      <c r="Y210" s="9"/>
      <c r="Z210" s="9"/>
      <c r="AA210" s="9"/>
      <c r="AB210" s="9"/>
      <c r="AC210" s="9"/>
    </row>
    <row r="211" s="7" customFormat="1" spans="1:29">
      <c r="A211" s="8"/>
      <c r="Y211" s="9"/>
      <c r="Z211" s="9"/>
      <c r="AA211" s="9"/>
      <c r="AB211" s="9"/>
      <c r="AC211" s="9"/>
    </row>
    <row r="212" s="7" customFormat="1" spans="1:29">
      <c r="A212" s="8"/>
      <c r="Y212" s="9"/>
      <c r="Z212" s="9"/>
      <c r="AA212" s="9"/>
      <c r="AB212" s="9"/>
      <c r="AC212" s="9"/>
    </row>
    <row r="213" s="7" customFormat="1" spans="1:29">
      <c r="A213" s="8"/>
      <c r="Y213" s="9"/>
      <c r="Z213" s="9"/>
      <c r="AA213" s="9"/>
      <c r="AB213" s="9"/>
      <c r="AC213" s="9"/>
    </row>
    <row r="214" s="7" customFormat="1" spans="1:29">
      <c r="A214" s="8"/>
      <c r="Y214" s="9"/>
      <c r="Z214" s="9"/>
      <c r="AA214" s="9"/>
      <c r="AB214" s="9"/>
      <c r="AC214" s="9"/>
    </row>
    <row r="215" s="7" customFormat="1" spans="1:29">
      <c r="A215" s="8"/>
      <c r="Y215" s="9"/>
      <c r="Z215" s="9"/>
      <c r="AA215" s="9"/>
      <c r="AB215" s="9"/>
      <c r="AC215" s="9"/>
    </row>
    <row r="216" s="7" customFormat="1" spans="1:29">
      <c r="A216" s="8"/>
      <c r="Y216" s="9"/>
      <c r="Z216" s="9"/>
      <c r="AA216" s="9"/>
      <c r="AB216" s="9"/>
      <c r="AC216" s="9"/>
    </row>
    <row r="217" s="7" customFormat="1" spans="1:29">
      <c r="A217" s="8"/>
      <c r="Y217" s="9"/>
      <c r="Z217" s="9"/>
      <c r="AA217" s="9"/>
      <c r="AB217" s="9"/>
      <c r="AC217" s="9"/>
    </row>
    <row r="218" s="7" customFormat="1" spans="1:29">
      <c r="A218" s="8"/>
      <c r="Y218" s="9"/>
      <c r="Z218" s="9"/>
      <c r="AA218" s="9"/>
      <c r="AB218" s="9"/>
      <c r="AC218" s="9"/>
    </row>
    <row r="219" s="7" customFormat="1" spans="1:29">
      <c r="A219" s="8"/>
      <c r="Y219" s="9"/>
      <c r="Z219" s="9"/>
      <c r="AA219" s="9"/>
      <c r="AB219" s="9"/>
      <c r="AC219" s="9"/>
    </row>
    <row r="220" s="7" customFormat="1" spans="1:29">
      <c r="A220" s="8"/>
      <c r="Y220" s="9"/>
      <c r="Z220" s="9"/>
      <c r="AA220" s="9"/>
      <c r="AB220" s="9"/>
      <c r="AC220" s="9"/>
    </row>
    <row r="221" s="7" customFormat="1" spans="1:29">
      <c r="A221" s="8"/>
      <c r="Y221" s="9"/>
      <c r="Z221" s="9"/>
      <c r="AA221" s="9"/>
      <c r="AB221" s="9"/>
      <c r="AC221" s="9"/>
    </row>
    <row r="222" s="7" customFormat="1" spans="1:29">
      <c r="A222" s="8"/>
      <c r="Y222" s="9"/>
      <c r="Z222" s="9"/>
      <c r="AA222" s="9"/>
      <c r="AB222" s="9"/>
      <c r="AC222" s="9"/>
    </row>
    <row r="223" s="7" customFormat="1" spans="1:29">
      <c r="A223" s="8"/>
      <c r="Y223" s="9"/>
      <c r="Z223" s="9"/>
      <c r="AA223" s="9"/>
      <c r="AB223" s="9"/>
      <c r="AC223" s="9"/>
    </row>
    <row r="224" s="7" customFormat="1" spans="1:29">
      <c r="A224" s="8"/>
      <c r="Y224" s="9"/>
      <c r="Z224" s="9"/>
      <c r="AA224" s="9"/>
      <c r="AB224" s="9"/>
      <c r="AC224" s="9"/>
    </row>
    <row r="225" s="7" customFormat="1" spans="1:29">
      <c r="A225" s="8"/>
      <c r="Y225" s="9"/>
      <c r="Z225" s="9"/>
      <c r="AA225" s="9"/>
      <c r="AB225" s="9"/>
      <c r="AC225" s="9"/>
    </row>
    <row r="226" s="7" customFormat="1" spans="1:29">
      <c r="A226" s="8"/>
      <c r="Y226" s="9"/>
      <c r="Z226" s="9"/>
      <c r="AA226" s="9"/>
      <c r="AB226" s="9"/>
      <c r="AC226" s="9"/>
    </row>
    <row r="227" s="7" customFormat="1" spans="1:29">
      <c r="A227" s="8"/>
      <c r="Y227" s="9"/>
      <c r="Z227" s="9"/>
      <c r="AA227" s="9"/>
      <c r="AB227" s="9"/>
      <c r="AC227" s="9"/>
    </row>
    <row r="228" s="7" customFormat="1" spans="1:29">
      <c r="A228" s="8"/>
      <c r="Y228" s="9"/>
      <c r="Z228" s="9"/>
      <c r="AA228" s="9"/>
      <c r="AB228" s="9"/>
      <c r="AC228" s="9"/>
    </row>
    <row r="229" s="7" customFormat="1" spans="1:29">
      <c r="A229" s="8"/>
      <c r="Y229" s="9"/>
      <c r="Z229" s="9"/>
      <c r="AA229" s="9"/>
      <c r="AB229" s="9"/>
      <c r="AC229" s="9"/>
    </row>
    <row r="230" s="7" customFormat="1" spans="1:29">
      <c r="A230" s="8"/>
      <c r="Y230" s="9"/>
      <c r="Z230" s="9"/>
      <c r="AA230" s="9"/>
      <c r="AB230" s="9"/>
      <c r="AC230" s="9"/>
    </row>
    <row r="231" s="7" customFormat="1" spans="1:29">
      <c r="A231" s="8"/>
      <c r="Y231" s="9"/>
      <c r="Z231" s="9"/>
      <c r="AA231" s="9"/>
      <c r="AB231" s="9"/>
      <c r="AC231" s="9"/>
    </row>
    <row r="232" s="7" customFormat="1" spans="1:29">
      <c r="A232" s="8"/>
      <c r="Y232" s="9"/>
      <c r="Z232" s="9"/>
      <c r="AA232" s="9"/>
      <c r="AB232" s="9"/>
      <c r="AC232" s="9"/>
    </row>
    <row r="233" s="7" customFormat="1" spans="1:29">
      <c r="A233" s="8"/>
      <c r="Y233" s="9"/>
      <c r="Z233" s="9"/>
      <c r="AA233" s="9"/>
      <c r="AB233" s="9"/>
      <c r="AC233" s="9"/>
    </row>
    <row r="234" s="7" customFormat="1" spans="1:29">
      <c r="A234" s="8"/>
      <c r="Y234" s="9"/>
      <c r="Z234" s="9"/>
      <c r="AA234" s="9"/>
      <c r="AB234" s="9"/>
      <c r="AC234" s="9"/>
    </row>
    <row r="235" s="7" customFormat="1" spans="1:29">
      <c r="A235" s="8"/>
      <c r="Y235" s="9"/>
      <c r="Z235" s="9"/>
      <c r="AA235" s="9"/>
      <c r="AB235" s="9"/>
      <c r="AC235" s="9"/>
    </row>
    <row r="236" s="7" customFormat="1" spans="1:29">
      <c r="A236" s="8"/>
      <c r="Y236" s="9"/>
      <c r="Z236" s="9"/>
      <c r="AA236" s="9"/>
      <c r="AB236" s="9"/>
      <c r="AC236" s="9"/>
    </row>
    <row r="237" s="7" customFormat="1" spans="1:29">
      <c r="A237" s="8"/>
      <c r="Y237" s="9"/>
      <c r="Z237" s="9"/>
      <c r="AA237" s="9"/>
      <c r="AB237" s="9"/>
      <c r="AC237" s="9"/>
    </row>
    <row r="238" s="7" customFormat="1" spans="1:29">
      <c r="A238" s="8"/>
      <c r="Y238" s="9"/>
      <c r="Z238" s="9"/>
      <c r="AA238" s="9"/>
      <c r="AB238" s="9"/>
      <c r="AC238" s="9"/>
    </row>
    <row r="239" s="7" customFormat="1" spans="1:29">
      <c r="A239" s="8"/>
      <c r="Y239" s="9"/>
      <c r="Z239" s="9"/>
      <c r="AA239" s="9"/>
      <c r="AB239" s="9"/>
      <c r="AC239" s="9"/>
    </row>
    <row r="240" s="7" customFormat="1" spans="1:29">
      <c r="A240" s="8"/>
      <c r="Y240" s="9"/>
      <c r="Z240" s="9"/>
      <c r="AA240" s="9"/>
      <c r="AB240" s="9"/>
      <c r="AC240" s="9"/>
    </row>
    <row r="241" s="7" customFormat="1" spans="1:29">
      <c r="A241" s="8"/>
      <c r="Y241" s="9"/>
      <c r="Z241" s="9"/>
      <c r="AA241" s="9"/>
      <c r="AB241" s="9"/>
      <c r="AC241" s="9"/>
    </row>
    <row r="242" s="7" customFormat="1" spans="1:29">
      <c r="A242" s="8"/>
      <c r="Y242" s="9"/>
      <c r="Z242" s="9"/>
      <c r="AA242" s="9"/>
      <c r="AB242" s="9"/>
      <c r="AC242" s="9"/>
    </row>
    <row r="243" s="7" customFormat="1" spans="1:29">
      <c r="A243" s="8"/>
      <c r="Y243" s="9"/>
      <c r="Z243" s="9"/>
      <c r="AA243" s="9"/>
      <c r="AB243" s="9"/>
      <c r="AC243" s="9"/>
    </row>
    <row r="244" s="7" customFormat="1" spans="1:29">
      <c r="A244" s="8"/>
      <c r="Y244" s="9"/>
      <c r="Z244" s="9"/>
      <c r="AA244" s="9"/>
      <c r="AB244" s="9"/>
      <c r="AC244" s="9"/>
    </row>
    <row r="245" s="7" customFormat="1" spans="1:29">
      <c r="A245" s="8"/>
      <c r="Y245" s="9"/>
      <c r="Z245" s="9"/>
      <c r="AA245" s="9"/>
      <c r="AB245" s="9"/>
      <c r="AC245" s="9"/>
    </row>
    <row r="246" s="7" customFormat="1" spans="1:29">
      <c r="A246" s="8"/>
      <c r="Y246" s="9"/>
      <c r="Z246" s="9"/>
      <c r="AA246" s="9"/>
      <c r="AB246" s="9"/>
      <c r="AC246" s="9"/>
    </row>
    <row r="247" s="7" customFormat="1" spans="1:29">
      <c r="A247" s="8"/>
      <c r="Y247" s="9"/>
      <c r="Z247" s="9"/>
      <c r="AA247" s="9"/>
      <c r="AB247" s="9"/>
      <c r="AC247" s="9"/>
    </row>
    <row r="248" s="7" customFormat="1" spans="1:29">
      <c r="A248" s="8"/>
      <c r="Y248" s="9"/>
      <c r="Z248" s="9"/>
      <c r="AA248" s="9"/>
      <c r="AB248" s="9"/>
      <c r="AC248" s="9"/>
    </row>
    <row r="249" s="7" customFormat="1" spans="1:29">
      <c r="A249" s="8"/>
      <c r="Y249" s="9"/>
      <c r="Z249" s="9"/>
      <c r="AA249" s="9"/>
      <c r="AB249" s="9"/>
      <c r="AC249" s="9"/>
    </row>
    <row r="250" s="7" customFormat="1" spans="1:29">
      <c r="A250" s="8"/>
      <c r="Y250" s="9"/>
      <c r="Z250" s="9"/>
      <c r="AA250" s="9"/>
      <c r="AB250" s="9"/>
      <c r="AC250" s="9"/>
    </row>
    <row r="251" s="7" customFormat="1" spans="1:29">
      <c r="A251" s="8"/>
      <c r="Y251" s="9"/>
      <c r="Z251" s="9"/>
      <c r="AA251" s="9"/>
      <c r="AB251" s="9"/>
      <c r="AC251" s="9"/>
    </row>
    <row r="252" s="7" customFormat="1" spans="1:29">
      <c r="A252" s="8"/>
      <c r="Y252" s="9"/>
      <c r="Z252" s="9"/>
      <c r="AA252" s="9"/>
      <c r="AB252" s="9"/>
      <c r="AC252" s="9"/>
    </row>
    <row r="253" s="7" customFormat="1" spans="1:29">
      <c r="A253" s="8"/>
      <c r="Y253" s="9"/>
      <c r="Z253" s="9"/>
      <c r="AA253" s="9"/>
      <c r="AB253" s="9"/>
      <c r="AC253" s="9"/>
    </row>
    <row r="254" s="7" customFormat="1" spans="1:29">
      <c r="A254" s="8"/>
      <c r="Y254" s="9"/>
      <c r="Z254" s="9"/>
      <c r="AA254" s="9"/>
      <c r="AB254" s="9"/>
      <c r="AC254" s="9"/>
    </row>
    <row r="255" s="7" customFormat="1" spans="1:29">
      <c r="A255" s="8"/>
      <c r="Y255" s="9"/>
      <c r="Z255" s="9"/>
      <c r="AA255" s="9"/>
      <c r="AB255" s="9"/>
      <c r="AC255" s="9"/>
    </row>
    <row r="256" s="7" customFormat="1" spans="1:29">
      <c r="A256" s="8"/>
      <c r="Y256" s="9"/>
      <c r="Z256" s="9"/>
      <c r="AA256" s="9"/>
      <c r="AB256" s="9"/>
      <c r="AC256" s="9"/>
    </row>
    <row r="257" s="7" customFormat="1" spans="1:29">
      <c r="A257" s="8"/>
      <c r="Y257" s="9"/>
      <c r="Z257" s="9"/>
      <c r="AA257" s="9"/>
      <c r="AB257" s="9"/>
      <c r="AC257" s="9"/>
    </row>
    <row r="258" s="7" customFormat="1" spans="1:29">
      <c r="A258" s="8"/>
      <c r="Y258" s="9"/>
      <c r="Z258" s="9"/>
      <c r="AA258" s="9"/>
      <c r="AB258" s="9"/>
      <c r="AC258" s="9"/>
    </row>
    <row r="259" s="7" customFormat="1" spans="1:29">
      <c r="A259" s="8"/>
      <c r="Y259" s="9"/>
      <c r="Z259" s="9"/>
      <c r="AA259" s="9"/>
      <c r="AB259" s="9"/>
      <c r="AC259" s="9"/>
    </row>
    <row r="260" s="7" customFormat="1" spans="1:29">
      <c r="A260" s="8"/>
      <c r="Y260" s="9"/>
      <c r="Z260" s="9"/>
      <c r="AA260" s="9"/>
      <c r="AB260" s="9"/>
      <c r="AC260" s="9"/>
    </row>
    <row r="261" s="7" customFormat="1" spans="1:29">
      <c r="A261" s="8"/>
      <c r="Y261" s="9"/>
      <c r="Z261" s="9"/>
      <c r="AA261" s="9"/>
      <c r="AB261" s="9"/>
      <c r="AC261" s="9"/>
    </row>
    <row r="262" s="7" customFormat="1" spans="1:29">
      <c r="A262" s="8"/>
      <c r="Y262" s="9"/>
      <c r="Z262" s="9"/>
      <c r="AA262" s="9"/>
      <c r="AB262" s="9"/>
      <c r="AC262" s="9"/>
    </row>
    <row r="263" s="7" customFormat="1" spans="1:29">
      <c r="A263" s="8"/>
      <c r="Y263" s="9"/>
      <c r="Z263" s="9"/>
      <c r="AA263" s="9"/>
      <c r="AB263" s="9"/>
      <c r="AC263" s="9"/>
    </row>
    <row r="264" s="7" customFormat="1" spans="1:29">
      <c r="A264" s="8"/>
      <c r="Y264" s="9"/>
      <c r="Z264" s="9"/>
      <c r="AA264" s="9"/>
      <c r="AB264" s="9"/>
      <c r="AC264" s="9"/>
    </row>
    <row r="265" s="7" customFormat="1" spans="1:29">
      <c r="A265" s="8"/>
      <c r="Y265" s="9"/>
      <c r="Z265" s="9"/>
      <c r="AA265" s="9"/>
      <c r="AB265" s="9"/>
      <c r="AC265" s="9"/>
    </row>
    <row r="266" s="7" customFormat="1" spans="1:29">
      <c r="A266" s="8"/>
      <c r="Y266" s="9"/>
      <c r="Z266" s="9"/>
      <c r="AA266" s="9"/>
      <c r="AB266" s="9"/>
      <c r="AC266" s="9"/>
    </row>
    <row r="267" s="7" customFormat="1" spans="1:29">
      <c r="A267" s="8"/>
      <c r="Y267" s="9"/>
      <c r="Z267" s="9"/>
      <c r="AA267" s="9"/>
      <c r="AB267" s="9"/>
      <c r="AC267" s="9"/>
    </row>
    <row r="268" s="7" customFormat="1" spans="1:29">
      <c r="A268" s="8"/>
      <c r="Y268" s="9"/>
      <c r="Z268" s="9"/>
      <c r="AA268" s="9"/>
      <c r="AB268" s="9"/>
      <c r="AC268" s="9"/>
    </row>
    <row r="269" s="7" customFormat="1" spans="1:29">
      <c r="A269" s="8"/>
      <c r="Y269" s="9"/>
      <c r="Z269" s="9"/>
      <c r="AA269" s="9"/>
      <c r="AB269" s="9"/>
      <c r="AC269" s="9"/>
    </row>
    <row r="270" s="7" customFormat="1" spans="1:29">
      <c r="A270" s="8"/>
      <c r="Y270" s="9"/>
      <c r="Z270" s="9"/>
      <c r="AA270" s="9"/>
      <c r="AB270" s="9"/>
      <c r="AC270" s="9"/>
    </row>
    <row r="271" s="7" customFormat="1" spans="1:29">
      <c r="A271" s="8"/>
      <c r="Y271" s="9"/>
      <c r="Z271" s="9"/>
      <c r="AA271" s="9"/>
      <c r="AB271" s="9"/>
      <c r="AC271" s="9"/>
    </row>
    <row r="272" s="7" customFormat="1" spans="1:29">
      <c r="A272" s="8"/>
      <c r="Y272" s="9"/>
      <c r="Z272" s="9"/>
      <c r="AA272" s="9"/>
      <c r="AB272" s="9"/>
      <c r="AC272" s="9"/>
    </row>
    <row r="273" s="7" customFormat="1" spans="1:29">
      <c r="A273" s="8"/>
      <c r="Y273" s="9"/>
      <c r="Z273" s="9"/>
      <c r="AA273" s="9"/>
      <c r="AB273" s="9"/>
      <c r="AC273" s="9"/>
    </row>
    <row r="274" s="7" customFormat="1" spans="1:29">
      <c r="A274" s="8"/>
      <c r="Y274" s="9"/>
      <c r="Z274" s="9"/>
      <c r="AA274" s="9"/>
      <c r="AB274" s="9"/>
      <c r="AC274" s="9"/>
    </row>
    <row r="275" s="7" customFormat="1" spans="1:29">
      <c r="A275" s="8"/>
      <c r="Y275" s="9"/>
      <c r="Z275" s="9"/>
      <c r="AA275" s="9"/>
      <c r="AB275" s="9"/>
      <c r="AC275" s="9"/>
    </row>
    <row r="276" s="7" customFormat="1" spans="1:29">
      <c r="A276" s="8"/>
      <c r="Y276" s="9"/>
      <c r="Z276" s="9"/>
      <c r="AA276" s="9"/>
      <c r="AB276" s="9"/>
      <c r="AC276" s="9"/>
    </row>
    <row r="277" s="7" customFormat="1" spans="1:29">
      <c r="A277" s="8"/>
      <c r="Y277" s="9"/>
      <c r="Z277" s="9"/>
      <c r="AA277" s="9"/>
      <c r="AB277" s="9"/>
      <c r="AC277" s="9"/>
    </row>
    <row r="278" s="7" customFormat="1" spans="1:29">
      <c r="A278" s="8"/>
      <c r="Y278" s="9"/>
      <c r="Z278" s="9"/>
      <c r="AA278" s="9"/>
      <c r="AB278" s="9"/>
      <c r="AC278" s="9"/>
    </row>
    <row r="279" s="7" customFormat="1" spans="1:29">
      <c r="A279" s="8"/>
      <c r="Y279" s="9"/>
      <c r="Z279" s="9"/>
      <c r="AA279" s="9"/>
      <c r="AB279" s="9"/>
      <c r="AC279" s="9"/>
    </row>
    <row r="280" s="7" customFormat="1" spans="1:29">
      <c r="A280" s="8"/>
      <c r="Y280" s="9"/>
      <c r="Z280" s="9"/>
      <c r="AA280" s="9"/>
      <c r="AB280" s="9"/>
      <c r="AC280" s="9"/>
    </row>
    <row r="281" s="7" customFormat="1" spans="1:29">
      <c r="A281" s="8"/>
      <c r="Y281" s="9"/>
      <c r="Z281" s="9"/>
      <c r="AA281" s="9"/>
      <c r="AB281" s="9"/>
      <c r="AC281" s="9"/>
    </row>
    <row r="282" s="7" customFormat="1" spans="1:29">
      <c r="A282" s="8"/>
      <c r="Y282" s="9"/>
      <c r="Z282" s="9"/>
      <c r="AA282" s="9"/>
      <c r="AB282" s="9"/>
      <c r="AC282" s="9"/>
    </row>
    <row r="283" s="7" customFormat="1" spans="1:29">
      <c r="A283" s="8"/>
      <c r="Y283" s="9"/>
      <c r="Z283" s="9"/>
      <c r="AA283" s="9"/>
      <c r="AB283" s="9"/>
      <c r="AC283" s="9"/>
    </row>
    <row r="284" s="7" customFormat="1" spans="1:29">
      <c r="A284" s="8"/>
      <c r="Y284" s="9"/>
      <c r="Z284" s="9"/>
      <c r="AA284" s="9"/>
      <c r="AB284" s="9"/>
      <c r="AC284" s="9"/>
    </row>
    <row r="285" s="7" customFormat="1" spans="1:29">
      <c r="A285" s="8"/>
      <c r="Y285" s="9"/>
      <c r="Z285" s="9"/>
      <c r="AA285" s="9"/>
      <c r="AB285" s="9"/>
      <c r="AC285" s="9"/>
    </row>
    <row r="286" s="7" customFormat="1" spans="1:29">
      <c r="A286" s="8"/>
      <c r="Y286" s="9"/>
      <c r="Z286" s="9"/>
      <c r="AA286" s="9"/>
      <c r="AB286" s="9"/>
      <c r="AC286" s="9"/>
    </row>
    <row r="287" s="7" customFormat="1" spans="1:29">
      <c r="A287" s="8"/>
      <c r="Y287" s="9"/>
      <c r="Z287" s="9"/>
      <c r="AA287" s="9"/>
      <c r="AB287" s="9"/>
      <c r="AC287" s="9"/>
    </row>
    <row r="288" s="7" customFormat="1" spans="1:29">
      <c r="A288" s="8"/>
      <c r="Y288" s="9"/>
      <c r="Z288" s="9"/>
      <c r="AA288" s="9"/>
      <c r="AB288" s="9"/>
      <c r="AC288" s="9"/>
    </row>
  </sheetData>
  <autoFilter ref="A13:AQ188">
    <extLst/>
  </autoFilter>
  <mergeCells count="57">
    <mergeCell ref="A3:AP3"/>
    <mergeCell ref="A5:AP5"/>
    <mergeCell ref="A8:AP8"/>
    <mergeCell ref="C9:D9"/>
    <mergeCell ref="J9:R9"/>
    <mergeCell ref="S9:T9"/>
    <mergeCell ref="W9:X9"/>
    <mergeCell ref="Y9:AC9"/>
    <mergeCell ref="AD9:AE9"/>
    <mergeCell ref="AH9:AI9"/>
    <mergeCell ref="AK9:AL9"/>
    <mergeCell ref="AM9:AN9"/>
    <mergeCell ref="K10:N10"/>
    <mergeCell ref="O10:Q10"/>
    <mergeCell ref="Z10:AB10"/>
    <mergeCell ref="A9:A12"/>
    <mergeCell ref="B9:B12"/>
    <mergeCell ref="C10:C12"/>
    <mergeCell ref="D10:D12"/>
    <mergeCell ref="E9:E12"/>
    <mergeCell ref="F9:F12"/>
    <mergeCell ref="G9:G12"/>
    <mergeCell ref="H9:H12"/>
    <mergeCell ref="I9:I12"/>
    <mergeCell ref="J10:J12"/>
    <mergeCell ref="K11:K12"/>
    <mergeCell ref="L11:L12"/>
    <mergeCell ref="M11:M12"/>
    <mergeCell ref="N11:N12"/>
    <mergeCell ref="O11:O12"/>
    <mergeCell ref="P11:P12"/>
    <mergeCell ref="Q11:Q12"/>
    <mergeCell ref="R10:R12"/>
    <mergeCell ref="S10:S12"/>
    <mergeCell ref="T10:T12"/>
    <mergeCell ref="U9:U12"/>
    <mergeCell ref="V9:V12"/>
    <mergeCell ref="W10:W12"/>
    <mergeCell ref="X10:X12"/>
    <mergeCell ref="Y10:Y12"/>
    <mergeCell ref="Z11:Z12"/>
    <mergeCell ref="AA11:AA12"/>
    <mergeCell ref="AB11:AB12"/>
    <mergeCell ref="AC10:AC12"/>
    <mergeCell ref="AD10:AD12"/>
    <mergeCell ref="AE10:AE12"/>
    <mergeCell ref="AF9:AF12"/>
    <mergeCell ref="AG9:AG12"/>
    <mergeCell ref="AH10:AH12"/>
    <mergeCell ref="AI10:AI12"/>
    <mergeCell ref="AJ9:AJ12"/>
    <mergeCell ref="AK10:AK12"/>
    <mergeCell ref="AL10:AL12"/>
    <mergeCell ref="AM10:AM12"/>
    <mergeCell ref="AN10:AN12"/>
    <mergeCell ref="AO9:AO12"/>
    <mergeCell ref="AP9:AP12"/>
  </mergeCells>
  <pageMargins left="0.7" right="0.7" top="0.75" bottom="0.75" header="0.3" footer="0.3"/>
  <pageSetup paperSize="9"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Company>微软公司</Company>
  <Application>Microsoft Excel</Application>
  <HeadingPairs>
    <vt:vector size="2" baseType="variant">
      <vt:variant>
        <vt:lpstr>工作表</vt:lpstr>
      </vt:variant>
      <vt:variant>
        <vt:i4>1</vt:i4>
      </vt:variant>
    </vt:vector>
  </HeadingPairs>
  <TitlesOfParts>
    <vt:vector size="1" baseType="lpstr">
      <vt:lpstr>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2022-11-09T02:08:00Z</dcterms:created>
  <dcterms:modified xsi:type="dcterms:W3CDTF">2022-12-05T09:57:50Z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FAEEDD273A7B4A9EBDC3018FA9601DFA</vt:lpwstr>
  </property>
  <property fmtid="{D5CDD505-2E9C-101B-9397-08002B2CF9AE}" pid="3" name="KSOProductBuildVer">
    <vt:lpwstr>2052-11.1.0.12763</vt:lpwstr>
  </property>
</Properties>
</file>