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参加意外保险">Sheet3!$Q$5:$Q$7</definedName>
    <definedName name="产业发展">Sheet2!$A$2:$A$6</definedName>
    <definedName name="产业服务支撑项目">Sheet3!$D$2:$D$5</definedName>
    <definedName name="创业">Sheet3!$H$2:$H$3</definedName>
    <definedName name="公益性岗位">Sheet3!$J$2</definedName>
    <definedName name="巩固三保障成果">Sheet2!$E$2:$E$6</definedName>
    <definedName name="加工流通项目">Sheet3!$B$2:$B$5</definedName>
    <definedName name="健康">Sheet3!$Q$2:$Q$3</definedName>
    <definedName name="教育">Sheet3!$P$2:$P$4</definedName>
    <definedName name="金融保险配套项目">Sheet3!$E$2:$E$6</definedName>
    <definedName name="就业">Sheet2!$B$2:$B$6</definedName>
    <definedName name="困难群众饮用低氟茶">Sheet3!$W$2</definedName>
    <definedName name="农村公共服务">Sheet3!$M$2:$M$7</definedName>
    <definedName name="农村基础设施">Sheet3!$K$2:$K$9</definedName>
    <definedName name="农村精神文明建设">Sheet3!$T$2:$T$5</definedName>
    <definedName name="配套设施项目">Sheet3!$C$2:$C$3</definedName>
    <definedName name="其他">Sheet2!$H$2:$H$6</definedName>
    <definedName name="人居环境整治">Sheet3!$L$2:$L$5</definedName>
    <definedName name="少数民族特色村寨建设项目">Sheet3!$V$2</definedName>
    <definedName name="生产项目">Sheet3!$A$2:$A$7</definedName>
    <definedName name="务工补助">Sheet3!$F$2:$F$3</definedName>
    <definedName name="乡村工匠">Sheet3!$I$2:$I$4</definedName>
    <definedName name="乡村建设行动">Sheet2!$C$2:$C$6</definedName>
    <definedName name="乡村治理">Sheet3!$S$2:$S$3</definedName>
    <definedName name="乡村治理和精神文明建设">Sheet2!$F$2:$F$6</definedName>
    <definedName name="享受特困人员救助供养">Sheet3!$R$5:$R$7</definedName>
    <definedName name="项目管理费">Sheet2!$G$2:$G$6</definedName>
    <definedName name="易地扶贫搬迁后扶">Sheet2!$D$2:$D$6</definedName>
    <definedName name="住房">Sheet3!$O$2</definedName>
    <definedName name="综合保障">Sheet3!$R$2:$R$3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<sst xmlns="http://schemas.openxmlformats.org/spreadsheetml/2006/main" count="244" uniqueCount="184">
  <si>
    <t>附件1</t>
  </si>
  <si>
    <t>南川区2026年财政常态化帮扶资金项目第二批提级综合论证项目入库表</t>
  </si>
  <si>
    <t>序号</t>
  </si>
  <si>
    <t>项目名称</t>
  </si>
  <si>
    <t>项目类型</t>
  </si>
  <si>
    <t>二级项目类型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</si>
  <si>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</si>
  <si>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</si>
  <si>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</si>
  <si>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</si>
  <si>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</si>
  <si>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</si>
  <si>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</si>
  <si>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</si>
  <si>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</si>
  <si>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</si>
  <si>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</si>
  <si>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</si>
  <si>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</si>
  <si>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</si>
  <si>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</si>
  <si>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</si>
  <si>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</si>
  <si>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</si>
  <si>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</si>
  <si>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</si>
  <si>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</si>
  <si>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</si>
  <si>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</si>
  <si>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</si>
  <si>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</si>
  <si>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</si>
  <si>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</si>
  <si>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
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</si>
  <si>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</si>
  <si>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</si>
  <si>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</si>
  <si>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</si>
  <si>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</si>
  <si>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</si>
  <si>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</si>
  <si>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</si>
  <si>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</si>
  <si>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>数量指标</t>
  </si>
  <si>
    <t>质量指标</t>
  </si>
  <si>
    <t>时效指标</t>
  </si>
  <si>
    <t>成本指标</t>
  </si>
  <si>
    <t>经济效益</t>
  </si>
  <si>
    <t>社会效益</t>
  </si>
  <si>
    <t>可持续效益</t>
  </si>
  <si>
    <t>衔接资金</t>
  </si>
  <si>
    <t>其他财政涉农整合资金</t>
  </si>
  <si>
    <t>其他财政资金</t>
  </si>
  <si>
    <t>南川区现代设施农业示范基地（兴隆金星片区）项目</t>
  </si>
  <si>
    <t>产业发展</t>
  </si>
  <si>
    <t>生产项目</t>
  </si>
  <si>
    <t>种植业基地</t>
  </si>
  <si>
    <t>主要包括设施农业温室大棚及配套基础设施两部分。其中设施农业温室大棚工程包括新建16栋配备智能化系统的连栋温室大棚，投影面积182亩；建设2亩双层内外拱连栋育苗温室大棚，并配套建设1套灌溉首部系统。配套基础设施工程包括土地平整200亩，新建排水沟4600米、宽4.0米场内机耕道800米，建设配电房、农资房等附属用房300平方米。</t>
  </si>
  <si>
    <t>新建</t>
  </si>
  <si>
    <t>兴隆镇金星社区</t>
  </si>
  <si>
    <t>1、新建连栋设施大棚182亩（含水肥一体化泵房系统、管网系统），育苗大棚2亩，建设大棚排水沟4.6公里，新建耕作道0.8公里，管理用房300平方米。2、项目实施后可流转土地200亩，带动200户、600余人（脱贫户13户40人）增收12万元；带动农户74余人（脱贫户10人）就近务工持续增收30万元以上。资产租赁实现村集体经济增收33万元/年，资金用于村集体公益事业建设、扩大再生产和困难群众帮扶等。投用后可年产蔬菜1350吨，年营收达到705万元以上。</t>
  </si>
  <si>
    <t>项目由兴隆镇金星社区提出，村民代表参加项目确定会议、决议。1、项目建设可吸纳周边农户参与项目建设可获取临时性务工收入。2、项目建设可以流转土地解决当前撂荒土地闲置利用率低等问题；3、项目运营后可吸纳兴隆镇及周边乡镇农户从事蔬菜种植、日常管护、采摘、包装等工作，通过种植订单提供蔬菜种植技术培训、农资配送等服务，带动周边农户增加种植蔬菜增加劳动性收入；4、项目建成后资产权属归村集体经济组织所有，通过资产租赁可增加村集体经济收入，村集体经济组织收入资金用于村集体公益事业建设、扩大生产规模、帮扶困难群众等。</t>
  </si>
  <si>
    <t>项目实施后可流转
土地200亩，带动200户、600余人（脱贫户13户40人）增收12万元；带动农户74余人（脱贫户10人）就近务工持续增收30万元以上。资产租赁实现村集体经济增收33万元/年，资金用于村集体公益事业建设、扩大再生产和困难群众帮扶等。投用后可年产蔬菜1350吨，产值达到200万元以上。</t>
  </si>
  <si>
    <t>新建连栋设施大棚182亩（含水肥一体化泵房系统、管网系统），育苗大棚2亩，建设大棚排水沟4.6公里，新建耕作道0.8公里，管理用房300平方米。</t>
  </si>
  <si>
    <t>项目（工程）验收合格率≥100%</t>
  </si>
  <si>
    <t>工程完成及时率100%</t>
  </si>
  <si>
    <t>项目总投资额
1095.63万元</t>
  </si>
  <si>
    <t>项目建成达产后，
年实现营业收入705万元，带动区域蔬菜产业规模化发展，提升农产品附加值，促进农业增效。通过土地流转、务工就业等方式，增加村集体和农户收入，助力乡村经济发展。</t>
  </si>
  <si>
    <t>项目覆盖兴隆镇金星社区，土地流转惠及当地农户，其中脱贫户优先享受务工岗位。项目建设期间提供临时性就业岗位，运营后提供长期稳定就业岗位300个，普通工种务工收入不低于200元/天，带动周边200户农户发展蔬菜种植产业。通过技能培训，提升农户种植技术水平，拓宽增收渠道，巩固脱贫攻坚成果。</t>
  </si>
  <si>
    <t>项目运营期10年以上，
通过“村集体+企业+农户”运营模式，形成稳定的利益联结机制。依托标准化种植技术和市场渠道优势，打造区域特色蔬菜品牌，提升市场竞争力，实现项目长期稳定运营，持续带动村集体增收和农户致富。</t>
  </si>
  <si>
    <t>受益人口满意度≥98%</t>
  </si>
  <si>
    <t>南川区农业农村委</t>
  </si>
  <si>
    <t>南川区兴隆镇人民政府</t>
  </si>
  <si>
    <t>是</t>
  </si>
  <si>
    <t>否</t>
  </si>
  <si>
    <t>项目建成后资产权属归村集体经济组织所有，通过资产租赁可增加村集体经济收入，村集体经济组织收入资金用于村集体公益事业建设、扩大生产规模、帮扶困难群众等</t>
  </si>
  <si>
    <t>南川区河图镇现代设施农业示范基地（一期）项目</t>
  </si>
  <si>
    <t>在河图镇河园社区、中图村新建连栋设施大棚250亩（含水肥一体化泵房系统、管网系统），建设大棚排水沟8公里，新建2米宽0.1米厚耕作道3.5公里，新建300立方米冻库1个，新建50平方米储藏室1个。</t>
  </si>
  <si>
    <t>兴隆镇河园社区、中图村</t>
  </si>
  <si>
    <t>1.新建连栋设施大棚250亩（含水肥一体化泵房系统、管网系统），建设大棚排水沟8公里，新建2米宽0.1米厚耕作道3.5公里，新建300立方米冻库1个，新建50平方米储藏室1个。2.项目实施后可流转土地305户、1000余人（脱贫户16户51人）增收39万元；带动农户80余人（脱贫户20人）就近务工持续增收60万元以上。实现村集体经济增收37万元/年，资金用于村集体公益事业建设、扩大再生产和困难群众帮扶等。投用后可年产蔬菜150万斤，产值达到200万元以上。</t>
  </si>
  <si>
    <t>项目由河园社区、中图村共同提出，2个村民代表参加项目确定会议、决议。1、项目建设可吸纳周边农户参与项目建设可获取临时性务工收入。2、项目建设可以解决当前撂荒土地闲置利用率低等问题；3、项目运营后可吸纳河图镇及周边乡镇农户从事蔬菜种植、日常管护、采摘、包装等工作，增加生产劳动性收入；4、项目建成后资产权属归村集体经济组织所有，可增加村集体经济收入，村集体经济组织收入资金用于村集体公益事业建设、扩大生产规模、帮扶困难群众等。</t>
  </si>
  <si>
    <t>工程验收合格率达100%</t>
  </si>
  <si>
    <t>项目完成及时率达100%</t>
  </si>
  <si>
    <t>新建连栋设施大棚250亩，4.5万元/亩；新建300m³冻库1个，20万元；新建储藏室1间，5万元；。</t>
  </si>
  <si>
    <t>项目实施后可流转土地305户、1000余人（脱贫户16户51人）增收39万元；带动农户80余人（脱贫户20人）就近务工持续增收60万元以上。实现村集体经济增收37万元/年，资金用于村集体公益事业建设、扩大再生产和困难群众帮扶等。投用后可年产蔬菜150万斤，产值达到200万元以上。</t>
  </si>
  <si>
    <t>项目实施后可流转土地305户、1000余人（脱贫户16户51人）；带动农户80余人（脱贫户20人）就近务工。</t>
  </si>
  <si>
    <t>受益脱贫人口满意度≥98%</t>
  </si>
  <si>
    <t>南川区河图镇人民政府</t>
  </si>
  <si>
    <t>无</t>
  </si>
  <si>
    <t>就业</t>
  </si>
  <si>
    <t>乡村建设行动</t>
  </si>
  <si>
    <t>易地扶贫搬迁后扶</t>
  </si>
  <si>
    <t>巩固三保障成果</t>
  </si>
  <si>
    <t>乡村治理和精神文明建设</t>
  </si>
  <si>
    <t>项目管理费</t>
  </si>
  <si>
    <t>其他</t>
  </si>
  <si>
    <t>务工补助</t>
  </si>
  <si>
    <t>农村基础设施</t>
  </si>
  <si>
    <t>住房</t>
  </si>
  <si>
    <t>乡村治理</t>
  </si>
  <si>
    <t>加工流通项目</t>
  </si>
  <si>
    <t>人居环境整治</t>
  </si>
  <si>
    <t>教育</t>
  </si>
  <si>
    <t>农村精神文明建设</t>
  </si>
  <si>
    <t>配套设施项目</t>
  </si>
  <si>
    <t>创业</t>
  </si>
  <si>
    <t>农村公共服务</t>
  </si>
  <si>
    <t>健康</t>
  </si>
  <si>
    <t>产业服务支撑项目</t>
  </si>
  <si>
    <t>乡村工匠</t>
  </si>
  <si>
    <t>综合保障</t>
  </si>
  <si>
    <t>金融保险配套项目</t>
  </si>
  <si>
    <t>公益性岗位</t>
  </si>
  <si>
    <t>农产品仓储保鲜冷链基础设施建设</t>
  </si>
  <si>
    <t>小型农田水利设施建设</t>
  </si>
  <si>
    <t>智慧农业</t>
  </si>
  <si>
    <t>小额贷款贴息</t>
  </si>
  <si>
    <t>交通费补助</t>
  </si>
  <si>
    <t>帮扶车间</t>
  </si>
  <si>
    <t>创业培训</t>
  </si>
  <si>
    <t>乡村工匠培育培训</t>
  </si>
  <si>
    <t>农村道路建设</t>
  </si>
  <si>
    <t>农村卫生厕所改造</t>
  </si>
  <si>
    <t>学校建设或改造</t>
  </si>
  <si>
    <t>公共服务岗位</t>
  </si>
  <si>
    <t>享受“雨露计划”职业教育补助</t>
  </si>
  <si>
    <t>参加城乡居民基本医疗保险</t>
  </si>
  <si>
    <t>享受农村居民最低生活保障</t>
  </si>
  <si>
    <t>开展乡村治理示范创建</t>
  </si>
  <si>
    <t>培养“四有”新时代农民</t>
  </si>
  <si>
    <t>少数民族特色村寨建设项目</t>
  </si>
  <si>
    <t>养殖业基地</t>
  </si>
  <si>
    <t>加工业</t>
  </si>
  <si>
    <t>产业园（区）</t>
  </si>
  <si>
    <t>科技服务</t>
  </si>
  <si>
    <t>小额信贷风险补偿金</t>
  </si>
  <si>
    <t>生产奖补、劳务补助等</t>
  </si>
  <si>
    <t>技能培训</t>
  </si>
  <si>
    <t>创业奖补</t>
  </si>
  <si>
    <t>乡村工匠大师工作室</t>
  </si>
  <si>
    <t>产业路、资源路、旅游路建设</t>
  </si>
  <si>
    <t>农村污水治理</t>
  </si>
  <si>
    <t>村卫生室标准化建设</t>
  </si>
  <si>
    <t>“一站式”社区综合服务设施建设</t>
  </si>
  <si>
    <t>参与“学前学会普通话”行动</t>
  </si>
  <si>
    <t>参加大病保险</t>
  </si>
  <si>
    <t>参加城乡居民基本养老保险</t>
  </si>
  <si>
    <t>推进“积分制”“清单式”等管理方式</t>
  </si>
  <si>
    <t>移风易俗</t>
  </si>
  <si>
    <t>困难群众饮用低氟茶</t>
  </si>
  <si>
    <t>水产养殖业发展</t>
  </si>
  <si>
    <t>市场建设和农村物流</t>
  </si>
  <si>
    <t>人才培养</t>
  </si>
  <si>
    <t>特色产业保险保费补助</t>
  </si>
  <si>
    <t>以工代训</t>
  </si>
  <si>
    <t>乡村工匠传习所</t>
  </si>
  <si>
    <t>农村供水保障设施建设</t>
  </si>
  <si>
    <t>农村垃圾治理</t>
  </si>
  <si>
    <t>农村养老设施建设</t>
  </si>
  <si>
    <t>易地扶贫搬迁贷款债券贴息补助</t>
  </si>
  <si>
    <t>其他教育类项目</t>
  </si>
  <si>
    <t>参加意外保险</t>
  </si>
  <si>
    <t>享受特困人员救助供养</t>
  </si>
  <si>
    <t>科技文化卫生“三下乡”</t>
  </si>
  <si>
    <t>林草基地建设</t>
  </si>
  <si>
    <t>品牌打造和展销平台</t>
  </si>
  <si>
    <t>农业社会化服务</t>
  </si>
  <si>
    <t>新型经营主体贷款贴息</t>
  </si>
  <si>
    <t>农村电网建设</t>
  </si>
  <si>
    <t>村容村貌提升</t>
  </si>
  <si>
    <t>公共照明设施</t>
  </si>
  <si>
    <t>参加其他补充医疗保险</t>
  </si>
  <si>
    <t>接受留守关爱服务</t>
  </si>
  <si>
    <t>农村文化体育项目</t>
  </si>
  <si>
    <t>休闲农业与乡村旅游</t>
  </si>
  <si>
    <t>数字乡村建设</t>
  </si>
  <si>
    <t>开展县乡村公共服务一体化示范创建</t>
  </si>
  <si>
    <t>接受医疗救助</t>
  </si>
  <si>
    <t>接受临时救助</t>
  </si>
  <si>
    <t>光伏电站建设</t>
  </si>
  <si>
    <t>农村清洁能源设施建设</t>
  </si>
  <si>
    <t>接受大病、慢性病（地方病）救治</t>
  </si>
  <si>
    <t>防贫保险（基金）</t>
  </si>
  <si>
    <t>农业农村基础设施中长期贷款贴息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</si>
</sst>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9"/>
      <color theme="1"/>
      <name val="方正黑体_GBK"/>
      <charset val="134"/>
    </font>
    <font>
      <sz val="9.5"/>
      <color theme="1"/>
      <name val="方正黑体_GBK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"/>
  <sheetViews>
    <sheetView tabSelected="1" view="pageBreakPreview" zoomScaleNormal="100" workbookViewId="0">
      <selection activeCell="N7" sqref="N7"/>
    </sheetView>
  </sheetViews>
  <sheetFormatPr defaultColWidth="9" defaultRowHeight="13.5" outlineLevelRow="7"/>
  <cols>
    <col min="1" max="1" width="5" style="3" customWidth="1"/>
    <col min="2" max="2" width="15.875" customWidth="1"/>
    <col min="3" max="3" width="9.25" customWidth="1"/>
    <col min="4" max="4" width="13.375" customWidth="1"/>
    <col min="5" max="5" width="11.5" customWidth="1"/>
    <col min="6" max="6" width="14.375" customWidth="1"/>
    <col min="9" max="9" width="12.75" customWidth="1"/>
    <col min="10" max="10" width="15.5" customWidth="1"/>
    <col min="11" max="11" width="17.375" customWidth="1"/>
    <col min="17" max="17" width="11.5" customWidth="1"/>
    <col min="19" max="19" width="7" customWidth="1"/>
    <col min="21" max="21" width="7.75" customWidth="1"/>
    <col min="22" max="22" width="6.625" customWidth="1"/>
    <col min="23" max="23" width="7.5" customWidth="1"/>
    <col min="24" max="24" width="8" customWidth="1"/>
    <col min="25" max="25" width="7.75" customWidth="1"/>
    <col min="26" max="26" width="9.625" customWidth="1"/>
    <col min="27" max="27" width="7.625" customWidth="1"/>
    <col min="29" max="29" width="7.5" customWidth="1"/>
    <col min="30" max="30" width="6.5" customWidth="1"/>
    <col min="31" max="31" width="7" customWidth="1"/>
    <col min="33" max="33" width="6.875" customWidth="1"/>
    <col min="34" max="34" width="7.5" customWidth="1"/>
    <col min="36" max="36" width="7.75" customWidth="1"/>
    <col min="37" max="37" width="7.25" customWidth="1"/>
  </cols>
  <sheetData>
    <row r="1" ht="20.25" spans="1:41">
      <c r="A1" s="4" t="s">
        <v>0</v>
      </c>
      <c r="B1" s="5"/>
    </row>
    <row r="2" ht="28.5" spans="1:41"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/>
      <c r="M3" s="7"/>
      <c r="N3" s="7"/>
      <c r="O3" s="7"/>
      <c r="P3" s="7"/>
      <c r="Q3" s="7"/>
      <c r="R3" s="7"/>
      <c r="S3" s="7"/>
      <c r="T3" s="9" t="s">
        <v>13</v>
      </c>
      <c r="U3" s="10"/>
      <c r="V3" s="7" t="s">
        <v>14</v>
      </c>
      <c r="W3" s="8" t="s">
        <v>15</v>
      </c>
      <c r="X3" s="11" t="s">
        <v>16</v>
      </c>
      <c r="Y3" s="12"/>
      <c r="Z3" s="7" t="s">
        <v>17</v>
      </c>
      <c r="AA3" s="7"/>
      <c r="AB3" s="7"/>
      <c r="AC3" s="7"/>
      <c r="AD3" s="7"/>
      <c r="AE3" s="9" t="s">
        <v>18</v>
      </c>
      <c r="AF3" s="13"/>
      <c r="AG3" s="7" t="s">
        <v>19</v>
      </c>
      <c r="AH3" s="7" t="s">
        <v>20</v>
      </c>
      <c r="AI3" s="7" t="s">
        <v>21</v>
      </c>
      <c r="AJ3" s="7"/>
      <c r="AK3" s="7" t="s">
        <v>22</v>
      </c>
      <c r="AL3" s="14" t="s">
        <v>23</v>
      </c>
      <c r="AM3" s="14"/>
      <c r="AN3" s="14" t="s">
        <v>24</v>
      </c>
      <c r="AO3" s="14"/>
    </row>
    <row r="4" spans="1:41">
      <c r="A4" s="7"/>
      <c r="B4" s="15"/>
      <c r="C4" s="15"/>
      <c r="D4" s="15"/>
      <c r="E4" s="7"/>
      <c r="F4" s="15"/>
      <c r="G4" s="15"/>
      <c r="H4" s="15"/>
      <c r="I4" s="15"/>
      <c r="J4" s="15"/>
      <c r="K4" s="7" t="s">
        <v>25</v>
      </c>
      <c r="L4" s="7" t="s">
        <v>26</v>
      </c>
      <c r="M4" s="7"/>
      <c r="N4" s="7"/>
      <c r="O4" s="7"/>
      <c r="P4" s="7" t="s">
        <v>27</v>
      </c>
      <c r="Q4" s="7"/>
      <c r="R4" s="7"/>
      <c r="S4" s="7" t="s">
        <v>28</v>
      </c>
      <c r="T4" s="8" t="s">
        <v>29</v>
      </c>
      <c r="U4" s="8" t="s">
        <v>30</v>
      </c>
      <c r="V4" s="7"/>
      <c r="W4" s="15"/>
      <c r="X4" s="16" t="s">
        <v>31</v>
      </c>
      <c r="Y4" s="16" t="s">
        <v>32</v>
      </c>
      <c r="Z4" s="7" t="s">
        <v>33</v>
      </c>
      <c r="AA4" s="9" t="s">
        <v>34</v>
      </c>
      <c r="AB4" s="10"/>
      <c r="AC4" s="13"/>
      <c r="AD4" s="7" t="s">
        <v>35</v>
      </c>
      <c r="AE4" s="8" t="s">
        <v>36</v>
      </c>
      <c r="AF4" s="8" t="s">
        <v>37</v>
      </c>
      <c r="AG4" s="7"/>
      <c r="AH4" s="7"/>
      <c r="AI4" s="7" t="s">
        <v>38</v>
      </c>
      <c r="AJ4" s="7" t="s">
        <v>39</v>
      </c>
      <c r="AK4" s="7"/>
      <c r="AL4" s="14" t="s">
        <v>40</v>
      </c>
      <c r="AM4" s="14" t="s">
        <v>41</v>
      </c>
      <c r="AN4" s="14" t="s">
        <v>24</v>
      </c>
      <c r="AO4" s="14" t="s">
        <v>42</v>
      </c>
    </row>
    <row r="5" spans="1:41">
      <c r="A5" s="7"/>
      <c r="B5" s="15"/>
      <c r="C5" s="15"/>
      <c r="D5" s="15"/>
      <c r="E5" s="7"/>
      <c r="F5" s="15"/>
      <c r="G5" s="15"/>
      <c r="H5" s="15"/>
      <c r="I5" s="15"/>
      <c r="J5" s="15"/>
      <c r="K5" s="7"/>
      <c r="L5" s="7" t="s">
        <v>43</v>
      </c>
      <c r="M5" s="7" t="s">
        <v>44</v>
      </c>
      <c r="N5" s="7" t="s">
        <v>45</v>
      </c>
      <c r="O5" s="7" t="s">
        <v>46</v>
      </c>
      <c r="P5" s="7" t="s">
        <v>47</v>
      </c>
      <c r="Q5" s="7" t="s">
        <v>48</v>
      </c>
      <c r="R5" s="7" t="s">
        <v>49</v>
      </c>
      <c r="S5" s="7"/>
      <c r="T5" s="15"/>
      <c r="U5" s="15"/>
      <c r="V5" s="7"/>
      <c r="W5" s="15"/>
      <c r="X5" s="15"/>
      <c r="Y5" s="15"/>
      <c r="Z5" s="7"/>
      <c r="AA5" s="8" t="s">
        <v>50</v>
      </c>
      <c r="AB5" s="8" t="s">
        <v>51</v>
      </c>
      <c r="AC5" s="8" t="s">
        <v>52</v>
      </c>
      <c r="AD5" s="7"/>
      <c r="AE5" s="15"/>
      <c r="AF5" s="15"/>
      <c r="AG5" s="7"/>
      <c r="AH5" s="7"/>
      <c r="AI5" s="7"/>
      <c r="AJ5" s="7"/>
      <c r="AK5" s="7"/>
      <c r="AL5" s="14"/>
      <c r="AM5" s="14"/>
      <c r="AN5" s="14"/>
      <c r="AO5" s="14"/>
    </row>
    <row r="6" spans="1:41">
      <c r="A6" s="7"/>
      <c r="B6" s="17"/>
      <c r="C6" s="17"/>
      <c r="D6" s="17"/>
      <c r="E6" s="7"/>
      <c r="F6" s="17"/>
      <c r="G6" s="17"/>
      <c r="H6" s="17"/>
      <c r="I6" s="17"/>
      <c r="J6" s="17"/>
      <c r="K6" s="7"/>
      <c r="L6" s="7"/>
      <c r="M6" s="7"/>
      <c r="N6" s="7"/>
      <c r="O6" s="7" t="s">
        <v>46</v>
      </c>
      <c r="P6" s="7"/>
      <c r="Q6" s="7"/>
      <c r="R6" s="7" t="s">
        <v>49</v>
      </c>
      <c r="S6" s="7"/>
      <c r="T6" s="17"/>
      <c r="U6" s="17"/>
      <c r="V6" s="7"/>
      <c r="W6" s="17"/>
      <c r="X6" s="17"/>
      <c r="Y6" s="17"/>
      <c r="Z6" s="7"/>
      <c r="AA6" s="17"/>
      <c r="AB6" s="17"/>
      <c r="AC6" s="17"/>
      <c r="AD6" s="7"/>
      <c r="AE6" s="17"/>
      <c r="AF6" s="17"/>
      <c r="AG6" s="7"/>
      <c r="AH6" s="7"/>
      <c r="AI6" s="7"/>
      <c r="AJ6" s="7"/>
      <c r="AK6" s="7"/>
      <c r="AL6" s="14"/>
      <c r="AM6" s="14"/>
      <c r="AN6" s="14"/>
      <c r="AO6" s="14"/>
    </row>
    <row r="7" s="2" customFormat="1" ht="372" spans="1:41">
      <c r="A7" s="18">
        <v>1</v>
      </c>
      <c r="B7" s="19" t="s">
        <v>53</v>
      </c>
      <c r="C7" s="20" t="s">
        <v>54</v>
      </c>
      <c r="D7" s="19" t="s">
        <v>55</v>
      </c>
      <c r="E7" s="19" t="s">
        <v>56</v>
      </c>
      <c r="F7" s="19" t="s">
        <v>57</v>
      </c>
      <c r="G7" s="20" t="s">
        <v>58</v>
      </c>
      <c r="H7" s="19" t="s">
        <v>59</v>
      </c>
      <c r="I7" s="19" t="s">
        <v>60</v>
      </c>
      <c r="J7" s="19" t="s">
        <v>61</v>
      </c>
      <c r="K7" s="19" t="s">
        <v>62</v>
      </c>
      <c r="L7" s="19" t="s">
        <v>63</v>
      </c>
      <c r="M7" s="21" t="s">
        <v>64</v>
      </c>
      <c r="N7" s="21" t="s">
        <v>65</v>
      </c>
      <c r="O7" s="19" t="s">
        <v>66</v>
      </c>
      <c r="P7" s="19" t="s">
        <v>67</v>
      </c>
      <c r="Q7" s="19" t="s">
        <v>68</v>
      </c>
      <c r="R7" s="19" t="s">
        <v>69</v>
      </c>
      <c r="S7" s="22" t="s">
        <v>70</v>
      </c>
      <c r="T7" s="21" t="s">
        <v>71</v>
      </c>
      <c r="U7" s="19" t="s">
        <v>72</v>
      </c>
      <c r="V7" s="20">
        <v>2026</v>
      </c>
      <c r="W7" s="20" t="s">
        <v>73</v>
      </c>
      <c r="X7" s="20">
        <v>2026.05</v>
      </c>
      <c r="Y7" s="20">
        <v>2026.12</v>
      </c>
      <c r="Z7" s="20">
        <v>1096</v>
      </c>
      <c r="AA7" s="20">
        <v>1096</v>
      </c>
      <c r="AB7" s="20"/>
      <c r="AC7" s="20"/>
      <c r="AD7" s="20"/>
      <c r="AE7" s="20">
        <v>600</v>
      </c>
      <c r="AF7" s="20">
        <v>40</v>
      </c>
      <c r="AG7" s="20" t="s">
        <v>74</v>
      </c>
      <c r="AH7" s="20" t="s">
        <v>74</v>
      </c>
      <c r="AI7" s="20"/>
      <c r="AJ7" s="20" t="s">
        <v>73</v>
      </c>
      <c r="AK7" s="20" t="s">
        <v>74</v>
      </c>
      <c r="AL7" s="20" t="s">
        <v>74</v>
      </c>
      <c r="AM7" s="20"/>
      <c r="AN7" s="20" t="s">
        <v>73</v>
      </c>
      <c r="AO7" s="19" t="s">
        <v>75</v>
      </c>
    </row>
    <row r="8" s="2" customFormat="1" ht="372" spans="1:41">
      <c r="A8" s="18">
        <v>2</v>
      </c>
      <c r="B8" s="19" t="s">
        <v>76</v>
      </c>
      <c r="C8" s="20" t="s">
        <v>54</v>
      </c>
      <c r="D8" s="19" t="s">
        <v>55</v>
      </c>
      <c r="E8" s="19" t="s">
        <v>56</v>
      </c>
      <c r="F8" s="19" t="s">
        <v>77</v>
      </c>
      <c r="G8" s="20" t="s">
        <v>58</v>
      </c>
      <c r="H8" s="19" t="s">
        <v>78</v>
      </c>
      <c r="I8" s="19" t="s">
        <v>79</v>
      </c>
      <c r="J8" s="19" t="s">
        <v>80</v>
      </c>
      <c r="K8" s="19" t="s">
        <v>77</v>
      </c>
      <c r="L8" s="19" t="s">
        <v>77</v>
      </c>
      <c r="M8" s="21" t="s">
        <v>81</v>
      </c>
      <c r="N8" s="21" t="s">
        <v>82</v>
      </c>
      <c r="O8" s="19" t="s">
        <v>83</v>
      </c>
      <c r="P8" s="19" t="s">
        <v>84</v>
      </c>
      <c r="Q8" s="19" t="s">
        <v>85</v>
      </c>
      <c r="R8" s="19" t="s">
        <v>69</v>
      </c>
      <c r="S8" s="22" t="s">
        <v>86</v>
      </c>
      <c r="T8" s="21" t="s">
        <v>71</v>
      </c>
      <c r="U8" s="19" t="s">
        <v>87</v>
      </c>
      <c r="V8" s="20">
        <v>2026</v>
      </c>
      <c r="W8" s="20" t="s">
        <v>73</v>
      </c>
      <c r="X8" s="20">
        <v>2026.5</v>
      </c>
      <c r="Y8" s="20">
        <v>2026.12</v>
      </c>
      <c r="Z8" s="20">
        <v>1200</v>
      </c>
      <c r="AA8" s="20">
        <v>1000</v>
      </c>
      <c r="AB8" s="20"/>
      <c r="AC8" s="20">
        <v>200</v>
      </c>
      <c r="AD8" s="20">
        <v>0</v>
      </c>
      <c r="AE8" s="20">
        <v>720</v>
      </c>
      <c r="AF8" s="20">
        <v>44</v>
      </c>
      <c r="AG8" s="20" t="s">
        <v>74</v>
      </c>
      <c r="AH8" s="20" t="s">
        <v>74</v>
      </c>
      <c r="AI8" s="20"/>
      <c r="AJ8" s="20" t="s">
        <v>73</v>
      </c>
      <c r="AK8" s="20" t="s">
        <v>74</v>
      </c>
      <c r="AL8" s="20" t="s">
        <v>74</v>
      </c>
      <c r="AM8" s="20" t="s">
        <v>88</v>
      </c>
      <c r="AN8" s="20" t="s">
        <v>73</v>
      </c>
      <c r="AO8" s="19" t="s">
        <v>75</v>
      </c>
    </row>
  </sheetData>
  <mergeCells count="54">
    <mergeCell ref="A1:B1"/>
    <mergeCell ref="C2:AO2"/>
    <mergeCell ref="K3:S3"/>
    <mergeCell ref="T3:U3"/>
    <mergeCell ref="X3:Y3"/>
    <mergeCell ref="Z3:AD3"/>
    <mergeCell ref="AE3:AF3"/>
    <mergeCell ref="AI3:AJ3"/>
    <mergeCell ref="AL3:AM3"/>
    <mergeCell ref="AN3:AO3"/>
    <mergeCell ref="L4:O4"/>
    <mergeCell ref="P4:R4"/>
    <mergeCell ref="AA4:AC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3:V6"/>
    <mergeCell ref="W3:W6"/>
    <mergeCell ref="X4:X6"/>
    <mergeCell ref="Y4:Y6"/>
    <mergeCell ref="Z4:Z6"/>
    <mergeCell ref="AA5:AA6"/>
    <mergeCell ref="AB5:AB6"/>
    <mergeCell ref="AC5:AC6"/>
    <mergeCell ref="AD4:AD6"/>
    <mergeCell ref="AE4:AE6"/>
    <mergeCell ref="AF4:AF6"/>
    <mergeCell ref="AG3:AG6"/>
    <mergeCell ref="AH3:AH6"/>
    <mergeCell ref="AI4:AI6"/>
    <mergeCell ref="AJ4:AJ6"/>
    <mergeCell ref="AK3:AK6"/>
    <mergeCell ref="AL4:AL6"/>
    <mergeCell ref="AM4:AM6"/>
    <mergeCell ref="AN4:AN6"/>
    <mergeCell ref="AO4:AO6"/>
  </mergeCells>
  <dataValidations count="2">
    <dataValidation type="list" allowBlank="1" showInputMessage="1" showErrorMessage="1" sqref="C7:C8">
      <formula1>Sheet2!$A$1:$H$1</formula1>
    </dataValidation>
    <dataValidation type="list" allowBlank="1" showInputMessage="1" showErrorMessage="1" sqref="D7:E8">
      <formula1>INDIRECT(C7)</formula1>
    </dataValidation>
  </dataValidations>
  <pageMargins left="0.590551181102362" right="0.590551181102362" top="0.984251968503937" bottom="0.984251968503937" header="0.511811023622047" footer="0.511811023622047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22" sqref="D22"/>
    </sheetView>
  </sheetViews>
  <sheetFormatPr defaultColWidth="9" defaultRowHeight="13.5" outlineLevelRow="5" outlineLevelCol="7"/>
  <sheetData>
    <row r="1" ht="40.5" spans="1:8">
      <c r="A1" s="1" t="s">
        <v>54</v>
      </c>
      <c r="B1" s="1" t="s">
        <v>89</v>
      </c>
      <c r="C1" s="1" t="s">
        <v>90</v>
      </c>
      <c r="D1" s="1" t="s">
        <v>91</v>
      </c>
      <c r="E1" s="1" t="s">
        <v>92</v>
      </c>
      <c r="F1" s="1" t="s">
        <v>93</v>
      </c>
      <c r="G1" s="1" t="s">
        <v>94</v>
      </c>
      <c r="H1" s="1" t="s">
        <v>95</v>
      </c>
    </row>
    <row r="2" ht="27" spans="1:8">
      <c r="A2" s="1" t="s">
        <v>55</v>
      </c>
      <c r="B2" s="1" t="s">
        <v>96</v>
      </c>
      <c r="C2" s="1" t="s">
        <v>97</v>
      </c>
      <c r="D2" s="1" t="s">
        <v>91</v>
      </c>
      <c r="E2" s="1" t="s">
        <v>98</v>
      </c>
      <c r="F2" s="1" t="s">
        <v>99</v>
      </c>
      <c r="G2" s="1" t="s">
        <v>94</v>
      </c>
      <c r="H2" s="1" t="s">
        <v>95</v>
      </c>
    </row>
    <row r="3" ht="27" spans="1:8">
      <c r="A3" s="1" t="s">
        <v>100</v>
      </c>
      <c r="B3" s="1" t="s">
        <v>89</v>
      </c>
      <c r="C3" s="1" t="s">
        <v>101</v>
      </c>
      <c r="D3" s="1"/>
      <c r="E3" s="1" t="s">
        <v>102</v>
      </c>
      <c r="F3" s="1" t="s">
        <v>103</v>
      </c>
      <c r="G3" s="1"/>
      <c r="H3" s="1"/>
    </row>
    <row r="4" ht="27" spans="1:8">
      <c r="A4" s="1" t="s">
        <v>104</v>
      </c>
      <c r="B4" s="1" t="s">
        <v>105</v>
      </c>
      <c r="C4" s="1" t="s">
        <v>106</v>
      </c>
      <c r="D4" s="1"/>
      <c r="E4" s="1" t="s">
        <v>107</v>
      </c>
      <c r="F4" s="1"/>
      <c r="G4" s="1"/>
      <c r="H4" s="1"/>
    </row>
    <row r="5" ht="27" spans="1:8">
      <c r="A5" s="1" t="s">
        <v>108</v>
      </c>
      <c r="B5" s="1" t="s">
        <v>109</v>
      </c>
      <c r="C5" s="1"/>
      <c r="D5" s="1"/>
      <c r="E5" s="1" t="s">
        <v>110</v>
      </c>
      <c r="F5" s="1"/>
      <c r="G5" s="1"/>
      <c r="H5" s="1"/>
    </row>
    <row r="6" ht="27" spans="1:8">
      <c r="A6" s="1" t="s">
        <v>111</v>
      </c>
      <c r="B6" s="1" t="s">
        <v>112</v>
      </c>
      <c r="C6" s="1"/>
      <c r="D6" s="1"/>
      <c r="E6" s="1"/>
      <c r="F6" s="1"/>
      <c r="G6" s="1"/>
      <c r="H6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D5" sqref="D5"/>
    </sheetView>
  </sheetViews>
  <sheetFormatPr defaultColWidth="9" defaultRowHeight="13.5"/>
  <sheetData>
    <row r="1" ht="27" spans="1:24">
      <c r="A1" s="1" t="s">
        <v>55</v>
      </c>
      <c r="B1" s="1" t="s">
        <v>100</v>
      </c>
      <c r="C1" s="1" t="s">
        <v>104</v>
      </c>
      <c r="D1" s="1" t="s">
        <v>108</v>
      </c>
      <c r="E1" s="1" t="s">
        <v>111</v>
      </c>
      <c r="F1" s="1" t="s">
        <v>96</v>
      </c>
      <c r="G1" s="1" t="s">
        <v>89</v>
      </c>
      <c r="H1" s="1" t="s">
        <v>105</v>
      </c>
      <c r="I1" s="1" t="s">
        <v>109</v>
      </c>
      <c r="J1" s="1" t="s">
        <v>112</v>
      </c>
      <c r="K1" s="1" t="s">
        <v>97</v>
      </c>
      <c r="L1" s="1" t="s">
        <v>101</v>
      </c>
      <c r="M1" s="1" t="s">
        <v>106</v>
      </c>
      <c r="N1" s="1" t="s">
        <v>91</v>
      </c>
      <c r="O1" s="1" t="s">
        <v>98</v>
      </c>
      <c r="P1" s="1" t="s">
        <v>102</v>
      </c>
      <c r="Q1" s="1" t="s">
        <v>107</v>
      </c>
      <c r="R1" s="1" t="s">
        <v>110</v>
      </c>
      <c r="S1" s="1" t="s">
        <v>99</v>
      </c>
      <c r="T1" s="1" t="s">
        <v>103</v>
      </c>
      <c r="U1" s="1" t="s">
        <v>94</v>
      </c>
      <c r="V1" s="1" t="s">
        <v>95</v>
      </c>
      <c r="W1" s="1"/>
      <c r="X1" s="1"/>
    </row>
    <row r="2" ht="54" spans="1:24">
      <c r="A2" s="1" t="s">
        <v>56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112</v>
      </c>
      <c r="K2" s="1" t="s">
        <v>121</v>
      </c>
      <c r="L2" s="1" t="s">
        <v>122</v>
      </c>
      <c r="M2" s="1" t="s">
        <v>123</v>
      </c>
      <c r="N2" s="1" t="s">
        <v>124</v>
      </c>
      <c r="O2" s="1" t="s">
        <v>98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94</v>
      </c>
      <c r="V2" s="1" t="s">
        <v>130</v>
      </c>
      <c r="W2" s="1"/>
      <c r="X2" s="1"/>
    </row>
    <row r="3" ht="67.5" spans="1:24">
      <c r="A3" s="1" t="s">
        <v>131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/>
      <c r="K3" s="1" t="s">
        <v>140</v>
      </c>
      <c r="L3" s="1" t="s">
        <v>141</v>
      </c>
      <c r="M3" s="1" t="s">
        <v>142</v>
      </c>
      <c r="N3" s="1" t="s">
        <v>143</v>
      </c>
      <c r="O3" s="1"/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  <c r="U3" s="1"/>
      <c r="V3" s="1" t="s">
        <v>149</v>
      </c>
      <c r="W3" s="1"/>
      <c r="X3" s="1"/>
    </row>
    <row r="4" ht="54" spans="1:24">
      <c r="A4" s="1" t="s">
        <v>150</v>
      </c>
      <c r="B4" s="1" t="s">
        <v>151</v>
      </c>
      <c r="C4" s="1"/>
      <c r="D4" s="1" t="s">
        <v>152</v>
      </c>
      <c r="E4" s="1" t="s">
        <v>153</v>
      </c>
      <c r="F4" s="1"/>
      <c r="G4" s="1" t="s">
        <v>154</v>
      </c>
      <c r="H4" s="1"/>
      <c r="I4" s="1" t="s">
        <v>155</v>
      </c>
      <c r="J4" s="1"/>
      <c r="K4" s="1" t="s">
        <v>156</v>
      </c>
      <c r="L4" s="1" t="s">
        <v>157</v>
      </c>
      <c r="M4" s="1" t="s">
        <v>158</v>
      </c>
      <c r="N4" s="1" t="s">
        <v>159</v>
      </c>
      <c r="O4" s="1"/>
      <c r="P4" s="1" t="s">
        <v>160</v>
      </c>
      <c r="Q4" s="1" t="s">
        <v>161</v>
      </c>
      <c r="R4" s="1" t="s">
        <v>162</v>
      </c>
      <c r="S4" s="1"/>
      <c r="T4" s="1" t="s">
        <v>163</v>
      </c>
      <c r="U4" s="1"/>
      <c r="V4" s="1" t="s">
        <v>95</v>
      </c>
      <c r="W4" s="1"/>
      <c r="X4" s="1"/>
    </row>
    <row r="5" ht="40.5" spans="1:24">
      <c r="A5" s="1" t="s">
        <v>164</v>
      </c>
      <c r="B5" s="1" t="s">
        <v>165</v>
      </c>
      <c r="C5" s="1"/>
      <c r="D5" s="1" t="s">
        <v>166</v>
      </c>
      <c r="E5" s="1" t="s">
        <v>167</v>
      </c>
      <c r="F5" s="1"/>
      <c r="G5" s="1"/>
      <c r="H5" s="1"/>
      <c r="I5" s="1"/>
      <c r="J5" s="1"/>
      <c r="K5" s="1" t="s">
        <v>168</v>
      </c>
      <c r="L5" s="1" t="s">
        <v>169</v>
      </c>
      <c r="M5" s="1" t="s">
        <v>170</v>
      </c>
      <c r="N5" s="1"/>
      <c r="O5" s="1"/>
      <c r="P5" s="1"/>
      <c r="Q5" s="1" t="s">
        <v>171</v>
      </c>
      <c r="R5" s="1" t="s">
        <v>172</v>
      </c>
      <c r="S5" s="1"/>
      <c r="T5" s="1" t="s">
        <v>173</v>
      </c>
      <c r="U5" s="1"/>
      <c r="V5" s="1"/>
      <c r="W5" s="1"/>
      <c r="X5" s="1"/>
    </row>
    <row r="6" ht="54" spans="1:24">
      <c r="A6" s="1" t="s">
        <v>174</v>
      </c>
      <c r="B6" s="1"/>
      <c r="C6" s="1"/>
      <c r="D6" s="1"/>
      <c r="E6" s="1" t="s">
        <v>95</v>
      </c>
      <c r="F6" s="1"/>
      <c r="G6" s="1"/>
      <c r="H6" s="1"/>
      <c r="I6" s="1"/>
      <c r="J6" s="1"/>
      <c r="K6" s="1" t="s">
        <v>175</v>
      </c>
      <c r="L6" s="1"/>
      <c r="M6" s="1" t="s">
        <v>176</v>
      </c>
      <c r="N6" s="1"/>
      <c r="O6" s="1"/>
      <c r="P6" s="1"/>
      <c r="Q6" s="1" t="s">
        <v>177</v>
      </c>
      <c r="R6" s="1" t="s">
        <v>178</v>
      </c>
      <c r="S6" s="1"/>
      <c r="T6" s="1"/>
      <c r="U6" s="1"/>
      <c r="V6" s="1"/>
      <c r="W6" s="1"/>
      <c r="X6" s="1"/>
    </row>
    <row r="7" ht="54" spans="1:24">
      <c r="A7" s="1" t="s">
        <v>179</v>
      </c>
      <c r="B7" s="1"/>
      <c r="C7" s="1"/>
      <c r="D7" s="1"/>
      <c r="E7" s="1"/>
      <c r="F7" s="1"/>
      <c r="G7" s="1"/>
      <c r="H7" s="1"/>
      <c r="I7" s="1"/>
      <c r="J7" s="1"/>
      <c r="K7" s="1" t="s">
        <v>180</v>
      </c>
      <c r="L7" s="1"/>
      <c r="M7" s="1" t="s">
        <v>95</v>
      </c>
      <c r="N7" s="1"/>
      <c r="O7" s="1"/>
      <c r="P7" s="1"/>
      <c r="Q7" s="1" t="s">
        <v>181</v>
      </c>
      <c r="R7" s="1" t="s">
        <v>182</v>
      </c>
      <c r="S7" s="1"/>
      <c r="T7" s="1"/>
      <c r="U7" s="1"/>
      <c r="V7" s="1"/>
      <c r="W7" s="1"/>
      <c r="X7" s="1"/>
    </row>
    <row r="8" ht="54" spans="1:24">
      <c r="A8" s="1"/>
      <c r="B8" s="1"/>
      <c r="C8" s="1"/>
      <c r="D8" s="1"/>
      <c r="E8" s="1"/>
      <c r="F8" s="1"/>
      <c r="G8" s="1"/>
      <c r="H8" s="1"/>
      <c r="I8" s="1"/>
      <c r="J8" s="1"/>
      <c r="K8" s="1" t="s">
        <v>183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"/>
      <c r="B9" s="1"/>
      <c r="C9" s="1"/>
      <c r="D9" s="1"/>
      <c r="E9" s="1"/>
      <c r="F9" s="1"/>
      <c r="G9" s="1"/>
      <c r="H9" s="1"/>
      <c r="I9" s="1"/>
      <c r="J9" s="1"/>
      <c r="K9" s="1" t="s">
        <v>95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彬</cp:lastModifiedBy>
  <dcterms:created xsi:type="dcterms:W3CDTF">2023-01-12T06:55:00Z</dcterms:created>
  <cp:lastPrinted>2025-08-29T06:52:00Z</cp:lastPrinted>
  <dcterms:modified xsi:type="dcterms:W3CDTF">2026-03-26T02:06:53Z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71996581CC854EC391389A371EA54A98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