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 sheetId="1" r:id="rId1"/>
  </sheets>
  <externalReferences>
    <externalReference r:id="rId3"/>
  </externalReferences>
  <definedNames>
    <definedName name="_xlnm._FilterDatabase" localSheetId="0" hidden="1">附件1!$A$5:$O$107</definedName>
    <definedName name="项目类型">[1]勿删!$B$1:$N$1</definedName>
  </definedNames>
  <calcPr calcId="144525"/>
</workbook>
</file>

<file path=xl/sharedStrings.xml><?xml version="1.0" encoding="utf-8"?>
<sst xmlns="http://schemas.openxmlformats.org/spreadsheetml/2006/main" count="802" uniqueCount="451">
  <si>
    <t>附件</t>
  </si>
  <si>
    <t>南川区2023年度巩固拓展脱贫攻坚成果和乡村振兴项目计划表</t>
  </si>
  <si>
    <r>
      <rPr>
        <sz val="11"/>
        <rFont val="方正黑体_GBK"/>
        <charset val="134"/>
      </rPr>
      <t>序号</t>
    </r>
  </si>
  <si>
    <r>
      <rPr>
        <sz val="11"/>
        <rFont val="方正黑体_GBK"/>
        <charset val="134"/>
      </rPr>
      <t>项目名称</t>
    </r>
  </si>
  <si>
    <r>
      <rPr>
        <sz val="11"/>
        <rFont val="方正黑体_GBK"/>
        <charset val="134"/>
      </rPr>
      <t>项目类别</t>
    </r>
  </si>
  <si>
    <r>
      <rPr>
        <sz val="11"/>
        <rFont val="方正黑体_GBK"/>
        <charset val="134"/>
      </rPr>
      <t>建设性质</t>
    </r>
  </si>
  <si>
    <r>
      <rPr>
        <sz val="11"/>
        <rFont val="方正黑体_GBK"/>
        <charset val="134"/>
      </rPr>
      <t>实施地点</t>
    </r>
  </si>
  <si>
    <r>
      <rPr>
        <sz val="11"/>
        <rFont val="方正黑体_GBK"/>
        <charset val="134"/>
      </rPr>
      <t>时间进度安排</t>
    </r>
  </si>
  <si>
    <r>
      <rPr>
        <sz val="11"/>
        <rFont val="方正黑体_GBK"/>
        <charset val="134"/>
      </rPr>
      <t>责任单位</t>
    </r>
  </si>
  <si>
    <r>
      <rPr>
        <sz val="11"/>
        <rFont val="方正黑体_GBK"/>
        <charset val="134"/>
      </rPr>
      <t>建设任务</t>
    </r>
  </si>
  <si>
    <r>
      <rPr>
        <sz val="11"/>
        <rFont val="方正黑体_GBK"/>
        <charset val="134"/>
      </rPr>
      <t>资金规模和筹资方式</t>
    </r>
  </si>
  <si>
    <r>
      <rPr>
        <sz val="11"/>
        <rFont val="方正黑体_GBK"/>
        <charset val="134"/>
      </rPr>
      <t>绩效目标</t>
    </r>
  </si>
  <si>
    <r>
      <rPr>
        <sz val="11"/>
        <rFont val="方正黑体_GBK"/>
        <charset val="134"/>
      </rPr>
      <t>前期工作进展</t>
    </r>
  </si>
  <si>
    <r>
      <rPr>
        <sz val="11"/>
        <rFont val="方正黑体_GBK"/>
        <charset val="134"/>
      </rPr>
      <t>实施年度</t>
    </r>
  </si>
  <si>
    <r>
      <rPr>
        <sz val="11"/>
        <rFont val="方正黑体_GBK"/>
        <charset val="134"/>
      </rPr>
      <t>完工年度</t>
    </r>
  </si>
  <si>
    <r>
      <rPr>
        <sz val="11"/>
        <rFont val="方正黑体_GBK"/>
        <charset val="134"/>
      </rPr>
      <t>小计</t>
    </r>
    <r>
      <rPr>
        <sz val="11"/>
        <rFont val="Times New Roman"/>
        <charset val="0"/>
      </rPr>
      <t>(</t>
    </r>
    <r>
      <rPr>
        <sz val="11"/>
        <rFont val="方正黑体_GBK"/>
        <charset val="134"/>
      </rPr>
      <t>万元）</t>
    </r>
  </si>
  <si>
    <r>
      <rPr>
        <sz val="11"/>
        <rFont val="方正黑体_GBK"/>
        <charset val="134"/>
      </rPr>
      <t>财政资金</t>
    </r>
  </si>
  <si>
    <r>
      <rPr>
        <sz val="11"/>
        <rFont val="方正黑体_GBK"/>
        <charset val="134"/>
      </rPr>
      <t>融资资金</t>
    </r>
  </si>
  <si>
    <r>
      <rPr>
        <sz val="11"/>
        <rFont val="方正黑体_GBK"/>
        <charset val="134"/>
      </rPr>
      <t>群众自筹</t>
    </r>
  </si>
  <si>
    <r>
      <rPr>
        <sz val="12"/>
        <rFont val="方正仿宋_GBK"/>
        <charset val="134"/>
      </rPr>
      <t>合计</t>
    </r>
  </si>
  <si>
    <t>南川区2023年脱贫人口跨省就业支持</t>
  </si>
  <si>
    <t>就业扶贫</t>
  </si>
  <si>
    <t>续建</t>
  </si>
  <si>
    <t>南川区</t>
  </si>
  <si>
    <t>区就业和人才中心</t>
  </si>
  <si>
    <t>对2022-2023年跨省就业的脱贫劳动力，按照“能提供票据的依据票额，不能提供票据的定额补助200元”的标准，给予一次性交通补助。</t>
  </si>
  <si>
    <t>4000人参与项目实施，通过资助提升资助对象自我发展能力，促进就业增收。</t>
  </si>
  <si>
    <t>正在编制方案</t>
  </si>
  <si>
    <t>南川区2023年非全日制公益性岗位补助</t>
  </si>
  <si>
    <t>2023.12</t>
  </si>
  <si>
    <t>区乡村振兴局</t>
  </si>
  <si>
    <t>对全区34个乡镇（街道）难以市场化安置的脱贫户、监测对象劳动力，开发安置公益性岗位1582个。</t>
  </si>
  <si>
    <t>1582人参与项目实施，通过资助提升资助对象自我发展能力，促进就业增收。</t>
  </si>
  <si>
    <t>南川区2023年脱贫人口小额信贷贴息资金</t>
  </si>
  <si>
    <t>金融扶贫</t>
  </si>
  <si>
    <t>南川区乡村振兴局</t>
  </si>
  <si>
    <t>脱贫人口小额贷款贴息补助资金按照银行同期贷款LPR利率按年贴息。</t>
  </si>
  <si>
    <t>带动脱贫人口发展产业1200人次</t>
  </si>
  <si>
    <t>南川区2019年至2021年精准脱贫保（巩固脱贫保）风险补偿金</t>
  </si>
  <si>
    <t>健康扶贫</t>
  </si>
  <si>
    <t>新建</t>
  </si>
  <si>
    <t>对2019年至2021年精准脱贫保（巩固脱贫保）理赔情况进行风险调节</t>
  </si>
  <si>
    <t>全区部分脱贫群众参与项目论证，减少保险支出。</t>
  </si>
  <si>
    <t>南川区2023年项目管理费</t>
  </si>
  <si>
    <t>项目管理费</t>
  </si>
  <si>
    <t>按照不超过1%的比例从衔接资金中统筹安排项目管理费，由县级使用。项目管理费主要用于项目前期设计、评审、招标、监理以及验收等与项目管理相关的支出</t>
  </si>
  <si>
    <t>义务监督员120人参与项目实施过程中资金使用的监督，做好项目管理工作，群众受益。</t>
  </si>
  <si>
    <t>南川区2023年雨露计划职业教育补助</t>
  </si>
  <si>
    <t>教育扶贫</t>
  </si>
  <si>
    <t>建卡脱贫户家庭、监测户家庭中接受中、高职教育的子女，2022年秋季、2023年春季每人各补助1500元。</t>
  </si>
  <si>
    <t>1500人参与项目实施，通过资助提升资助对象自我发展能力，促进就业增收。</t>
  </si>
  <si>
    <t>南川区南城街道半溪河村2023年春洪米业大米恒温冷藏库建设项目</t>
  </si>
  <si>
    <t>产业项目</t>
  </si>
  <si>
    <t>半溪河村</t>
  </si>
  <si>
    <t>南城街道（重庆春洪香米业有限公司）</t>
  </si>
  <si>
    <t>新建大米恒温冷藏库1400m³</t>
  </si>
  <si>
    <t>5人参与前期项目决定会议，5人参与入库项目的选择，3人参与项目实施中施工质量和资金使用的监督。项目实施后，可保障区应急大米储存量每日200吨，带动13人，其中脱贫户4人就业增收，脱贫户年增收2000元以上</t>
  </si>
  <si>
    <t>南川区兴隆镇金星社区2023年优质大米加工</t>
  </si>
  <si>
    <t>金星社区</t>
  </si>
  <si>
    <t>兴隆镇（重庆市南川区金禾米业有限责任公司）</t>
  </si>
  <si>
    <t>定制大米包装盒10000个，20元/个，大米包装真空袋100000个，3元/个，大米编织袋200000条，1.2元/条。购置色选机一台，250000元。</t>
  </si>
  <si>
    <t>脱贫户和村民代表参加项目确定会议、决议。农户通过务工就业增加收入。</t>
  </si>
  <si>
    <t>南川区冷水关镇茶园村2023年茶叶产业配套基础设施采购项目</t>
  </si>
  <si>
    <t>茶园村</t>
  </si>
  <si>
    <t>冷水关镇（重庆古道茶业有限责任公司）</t>
  </si>
  <si>
    <t>购置茶叶加工蒸汽杀青机、烘干机、色选机等33套设备。</t>
  </si>
  <si>
    <t>10户参加前期项目确定会议、决议。项目实施完善配套设施设备，可解决当地村民务工长期就业15人(脱贫户5人），带动当地茶农300余户增收（脱贫户103户）。</t>
  </si>
  <si>
    <t>南川区福寿镇2023年水稻定制基地高标准建设项目</t>
  </si>
  <si>
    <t>大石坝村</t>
  </si>
  <si>
    <t>福寿镇（重庆市南川区大石坝村股份经济联合社）</t>
  </si>
  <si>
    <t>完善水稻定制基地周边相关基础设施，包括整治周边农户人居环境，新修公共卫生厕所一个，整治沟渠1.5公里，新修耕作道1公里。</t>
  </si>
  <si>
    <t>25人参与前期项目确定会议、决定，25人参与入库项目的选择，5人参与项目实施过程中施工质量和资金使用的监管。解决10人以上就近务工；带动水稻产业发展，实现周边农户40户121人（其中脱贫户2户5人）收入增加</t>
  </si>
  <si>
    <t>南川区河图镇中图村2023年股份经济联合社智慧化服务建设</t>
  </si>
  <si>
    <t>中图村7社</t>
  </si>
  <si>
    <t>河图镇（重庆市南川区河图镇中图村股份经济联合社）</t>
  </si>
  <si>
    <t>新建精米加工厂房1座，包括：维修整治厂房200㎡，购置烘干机1台，购置精米加工机（含色选）、真空包装机1套。需投入资金38万元，申请财政补助资金38万元。</t>
  </si>
  <si>
    <t>15人参与前期项目确定会议、决定，15人参与入库项目的选择，5人参与项目实施过程中施工质量和资金使用的监管。项目建成后，村股份经济联合社年均科创收2万元及以上，带动中图村1.5.6.7社村民355户1088人稳定创收200—5000元/户，巩固拓展脱贫攻坚成果。</t>
  </si>
  <si>
    <t>南川区太平场镇三星村2023年大米加工厂配套设施建设项目</t>
  </si>
  <si>
    <t>三星村</t>
  </si>
  <si>
    <t>太平场镇（重庆市南川区太平场镇三星村股份经济联合社）</t>
  </si>
  <si>
    <t>大米加工厂烘干设备1台、30吨大米储存仓库100立方米</t>
  </si>
  <si>
    <t>30人参与前期项目决定会议，30人参与入库项目的选择，3人参与项目实施中施工质量和资金使用的监督。</t>
  </si>
  <si>
    <t>南川区中桥乡普陀村2023年富硒米品牌提升项目</t>
  </si>
  <si>
    <t>普陀村</t>
  </si>
  <si>
    <t>中桥乡（重庆市南川区中桥乡普隆专业合作社）</t>
  </si>
  <si>
    <t>新增种植面积300亩，总面积达到800亩。购买种子，营养液，统防统治。对包装设计提档升级，印制包装袋5000个、包装盒3000个。</t>
  </si>
  <si>
    <t>78人参与项目申请会议。受益群众每亩每年增收500元</t>
  </si>
  <si>
    <t>南川区峰岩乡千丘村2023年基地烘干房建设项目</t>
  </si>
  <si>
    <t>千丘村3社</t>
  </si>
  <si>
    <t>峰岩乡</t>
  </si>
  <si>
    <t>1、烘干机：10吨环保型水稻小麦高粱玉米烘干机；2、烘烤房建设，含墙体、彩钢棚等实施设备</t>
  </si>
  <si>
    <t>20人参与前期项目确定会议，带动全村脱贫户、监测户、低保户、特困等困难群体受益，建成后成为村集体经济产权</t>
  </si>
  <si>
    <t>重庆沙景山茶业有限公司综合建设</t>
  </si>
  <si>
    <t>半河居委</t>
  </si>
  <si>
    <t>重庆沙景山茶业有限公司</t>
  </si>
  <si>
    <t>智慧茶园，建设项目茶园物联网系统1套，茶园实时气象监测设备1套，茶园监控设备30套。</t>
  </si>
  <si>
    <t>土地流转费10万元，务工47万元，带动25户固定务工，人均户收1.8万元。</t>
  </si>
  <si>
    <t>南川区德隆镇2023年茶树村大树茶管护项目</t>
  </si>
  <si>
    <t>南川区德隆镇茶树村</t>
  </si>
  <si>
    <t>德隆镇（重庆市古香茶叶种植专业合作社）</t>
  </si>
  <si>
    <t>购买大树茶成套包装1500套，对200亩大茶树基地进行修剪、除草、施肥管护。</t>
  </si>
  <si>
    <t>茶树村民代表参与决议。项目建成后可方解决茶树村2个农业社40余人务工问题</t>
  </si>
  <si>
    <t>南川区头渡镇方竹村2023年中蜂产业项目</t>
  </si>
  <si>
    <t>方竹村</t>
  </si>
  <si>
    <t>头渡镇（方竹村股份经济联合社）</t>
  </si>
  <si>
    <t>新发展中蜂500群及相关附属设施建设，包括修建产业路、购置蜂桶、搭建蜂台蜂棚等。</t>
  </si>
  <si>
    <t>5人参加前期项目确定会议、决议，项目受益人口30户95人，直接受益人口7户30人，其中脱贫户1户4人。</t>
  </si>
  <si>
    <t>南川区乾丰镇农化村2023年产业项目</t>
  </si>
  <si>
    <t>乾丰镇农化村</t>
  </si>
  <si>
    <t>南川区乾丰镇人民政府</t>
  </si>
  <si>
    <t>在农化茶园修建产业路1000米，宽1.5米</t>
  </si>
  <si>
    <t>通过村民大会或村民代表大会选定项目，32人参与前期项目确定会议、决议，14人参与入库项目的选择，5人参与项目实施过程中施工质量和资金使用的监督，为脱贫户提供就业岗位1个，增加收入300元/人/年</t>
  </si>
  <si>
    <t>南川区南城街道半溪河村2023年南城茶叶专业合作社包装及机器购置项目</t>
  </si>
  <si>
    <t>南城街道（重庆市南川区南城茶叶专业合作社）</t>
  </si>
  <si>
    <t>购买1.1400套包装礼品盒；2.1台杀青机110型及3台配套机器；3.30台茶叶修枝整形机</t>
  </si>
  <si>
    <t>5人参与前期项目决定会议，5人参与入库项目的选择，3人参与项目实施中施工质量和资金使用的监督。项目实施后，可带动120人，其中脱贫户4人务工增收，脱贫户年增收2000元以上。</t>
  </si>
  <si>
    <t>南川区南城街道半溪河村2023年茂建茶叶基地管护项目</t>
  </si>
  <si>
    <t>南城街道（重庆市茂建茶叶种植股份合作社）</t>
  </si>
  <si>
    <t>600亩茶叶基地2022年冬管施有机肥、除草、抬剪；2023年春管施用化肥、夏季防虫、除草</t>
  </si>
  <si>
    <t>5人参与前期项目决定会议，5人参与入库项目的选择，3人参与项目实施中施工质量和资金使用的监督。项目实施后，可带动20人，其中脱贫户10人务工增收，脱贫户年增收1000元以上。</t>
  </si>
  <si>
    <t>南川区南城街道万隆村2023年白茶基地建设项目</t>
  </si>
  <si>
    <t>万隆村</t>
  </si>
  <si>
    <t>南城街道（重庆市箐丝白茶种植有限公司）</t>
  </si>
  <si>
    <t>1、新建蓄水池3口（其中50立方米2口，100立方米1口）；2、300亩白茶基地后续管护。</t>
  </si>
  <si>
    <t>5人参与前期项目决定会议，5人参与入库项目的选择，3人参与项目实施中施工质量和资金使用的监督。项目实施后，可带动85人，其中脱贫户10人务工增收，脱贫户年增收1200元以上。</t>
  </si>
  <si>
    <t>南川区兴隆镇金花村2023年合茗园白茶基地后期管护</t>
  </si>
  <si>
    <t>金花村</t>
  </si>
  <si>
    <t>兴隆镇（重庆市合茗园生态农业开发有限公司）</t>
  </si>
  <si>
    <t>1000亩白茶基地后期管护，人工、肥料、农药每亩1200元，共120万元。</t>
  </si>
  <si>
    <t>南川区兴隆镇永福村2023年茶叶基地建设</t>
  </si>
  <si>
    <t>永福村</t>
  </si>
  <si>
    <t>兴隆镇（重庆市南川区兴又缘茶叶有限公司）</t>
  </si>
  <si>
    <t>购置各规格茶叶礼品盒4100套，茶叶软袋包装62500条，茶叶铁罐包装11300个，总投资70.5万元</t>
  </si>
  <si>
    <t>部分脱贫户和村民代表参加项目确定会议、决议。农户通过土地流转、就近务工增加收入。</t>
  </si>
  <si>
    <t>南川区兴隆镇金花村2023年巨昌白茶基地建设</t>
  </si>
  <si>
    <t>兴隆镇（重庆巨昌农业有限公司）</t>
  </si>
  <si>
    <t>1.380亩白茶基地后续管护，人工、肥料、农药每亩1200元，共45.6万元；2.购买茶叶修剪机4把，农用三轮车2台，无人机植保设备1台，共25万元</t>
  </si>
  <si>
    <t>脱贫户和村民代表参加项目确定会议、决议。农户通过土地流转、就近务工增加收入。</t>
  </si>
  <si>
    <t>南川区河图镇上河村2023年蓝莓基地避雨棚安装建设项目</t>
  </si>
  <si>
    <t>上河村</t>
  </si>
  <si>
    <t>河图镇（重庆青厚农业科技有限公司）</t>
  </si>
  <si>
    <t>在上河村蓝莓基地建设钢架避雨棚50亩，大棚肩高3米，拱高1.5米，总高4.5米（包括铺设或安装卷膜器、集水槽、集水管、透光膜、立柱基础若干）。需投入资金150万元，申请财政补助资金100万元，业主自筹50万元。</t>
  </si>
  <si>
    <t>15人参与前期项目确定会议、决定，15人参与入库项目的选择，5人参与项目实施过程中施工质量和资金使用的监管。解决就近务工20人以上，预计村民每年获得劳务收入10万元。</t>
  </si>
  <si>
    <t>南川区楠竹山镇2023年锅厂村大路湾山坪塘整治续建工程</t>
  </si>
  <si>
    <t>生活条件改善</t>
  </si>
  <si>
    <t>楠竹山镇锅厂村3组</t>
  </si>
  <si>
    <t>南川区楠竹山镇人民政府</t>
  </si>
  <si>
    <t>新建砼面板约710m2、坝脚砼防渗墙36m³，上游坝右岸浆砌块石挡墙70m³、砼防渗墙16m³、坝右边砼嵌岩7m³，放水卧管36m，溢洪道修复15m、坝顶安全栏杆40m、库周人行步道220m。</t>
  </si>
  <si>
    <t>通过村民代表大会选定项目，并从群众中推选质检小组3-5名群众全程监督项目建设，项目建成后重点满足区域内群众饮水、良田灌溉。</t>
  </si>
  <si>
    <t>南川区楠竹山镇2023年羊肚菌基地建设</t>
  </si>
  <si>
    <t>隆兴村</t>
  </si>
  <si>
    <t>楠竹山镇</t>
  </si>
  <si>
    <t>1、羊肚菌菌种加工场地改扩建，扩建遮雨棚150平方米
2、现有菌种加工场地地面水泥硬化抛光180平方米；
3、购置菌种培养人工气候箱、小型杀菌锅、显微镜
4、新建烘干房一套
5、微型货车1台</t>
  </si>
  <si>
    <t>1.土地流转
2.群众务工务农</t>
  </si>
  <si>
    <t>重庆市南川区民主镇2023年榨菜产业发展建设项目</t>
  </si>
  <si>
    <t>狮子村1社</t>
  </si>
  <si>
    <t>民主镇</t>
  </si>
  <si>
    <t>1.购买安装输送机8台、清洗脱盐机1台、压榨脱水机1台、毛刷清洗机1台、喷码机1台及其他生产配套设施设备；2.维修建设厂房、生产车间及腌制池等设施。</t>
  </si>
  <si>
    <t>1.狮子村、朝龙村、白羊村、民主村争取项目资金120万元，主要用于投资榨菜厂生产配套设施设备建设，新购买安装的配套设施设备所有权归4个村集体所有；2.榨菜厂租用该生产设施设备，每年支付相应租金，直接增加狮子村、朝龙村、白羊村、民主村村集体经济收入1万元以上，用于公益事业等；3.榨菜厂采取免费提供种子或事后发放种子补助的方式带动周边农户发展种植青菜头，由榨菜厂直接收购农户种植的青菜头。</t>
  </si>
  <si>
    <t>南川区民主镇文福村2023年产业基础设施建设项目</t>
  </si>
  <si>
    <t>文福村7社</t>
  </si>
  <si>
    <t>1.平整土地80亩，发展蔬菜粮油等作物；2.维修整治约800立方蓄水池一口；3.安装灌溉水管约2500米。</t>
  </si>
  <si>
    <t>方便24户84人，其中脱贫户3户14人生产。</t>
  </si>
  <si>
    <t>南川区南平镇2023年永安村通社公路建设项目</t>
  </si>
  <si>
    <t>村基础设施</t>
  </si>
  <si>
    <t>南平镇永安村</t>
  </si>
  <si>
    <t>南平镇政府</t>
  </si>
  <si>
    <t>建设神龙峡烟灯至花果园通社油化公路3公里，宽6.5米</t>
  </si>
  <si>
    <t>8人参与前期项目确定会议、决定,20人参与入库项目的选择,3人参与项目实施过程中施工质里和资金使用的监管。</t>
  </si>
  <si>
    <t>南川区南平镇2023年红山村青梅基地建设
项目</t>
  </si>
  <si>
    <t>南平镇红山村</t>
  </si>
  <si>
    <t>重庆市南川区南平镇红山村股份经济联合社</t>
  </si>
  <si>
    <t>1、新建青梅种植基地共计约700亩，每亩按概算60根树苗计算，每根树苗7.5元。2、人工按照一人次栽种60根树苗，需700人次，每次100元。3、肥料（底肥）700亩青梅基地。4、场地平整除草700亩。</t>
  </si>
  <si>
    <t>6人参与前期项目确定会议、决定,20人参与入库项目的选择,3人参与项目实施过程中施工质里和资金使用的监管</t>
  </si>
  <si>
    <t>南川区南平镇2023年永安村腊梅葡萄园基地建设</t>
  </si>
  <si>
    <t>重庆丛发农业发展有限公司</t>
  </si>
  <si>
    <t>1.改建葡萄园联栋大棚15亩。</t>
  </si>
  <si>
    <t>8人参与前期项目确定会议、决定,20人参与入库项目的选择,3人参与项目实施过程中施工质里和资金使用的监管</t>
  </si>
  <si>
    <t>南川区骑龙镇柏林村2023年通组公路硬化项目</t>
  </si>
  <si>
    <t>柏林村</t>
  </si>
  <si>
    <t>南川区骑龙镇人民政府</t>
  </si>
  <si>
    <t>C25砼硬化道路0.2公里，宽4.5米，厚0.2米。边沟180米，新开挖土方300立方。</t>
  </si>
  <si>
    <t>柏林村支两委及村民代表32人参加前期项目确定会议，13人参与了入库项目的选择，会议决定13人参与项目实施过程中施工质量和资金使用的监督。项目实施后可解决群众出行难问题，并带动产业发展。同时动员脱贫群众参与项目实施并获得劳务收入，受益群众10户45人，其中低保户1户4人</t>
  </si>
  <si>
    <t>南川古花镇2023年乡村振兴示范点（红光村）项目建设项目</t>
  </si>
  <si>
    <t>红光村</t>
  </si>
  <si>
    <t>古花镇</t>
  </si>
  <si>
    <t>硬化水稻基地产业路0.34公里、路面宽3.5米，厚0.2米，用C25标准硬化；含部分砌筑砂浆片石堡坎和挡土墙、边沟摸底。新建人行桥一座、秧田嘴进口左侧排洪沟建设、部分农户院坝护栏安装、农户房侧花园、菜地编制竹、木栅栏、石拱桥加固维修、稻鱼共作基地建设、人工修筑田埂，安装安全网、整体设计、广告设计等。</t>
  </si>
  <si>
    <t>脱贫户全程参与项目的实施和监督，带动就地就业，增加脱贫人口收入。</t>
  </si>
  <si>
    <t>南川古花镇2023年象牙桃改良和管护项目</t>
  </si>
  <si>
    <t>古花、天水村</t>
  </si>
  <si>
    <t>200亩象牙桃品种改良苗子，25株/亩，50亩象牙桃基地管护（2次）,包括除草施肥等。</t>
  </si>
  <si>
    <t>南川区合溪镇2023年红色美丽村庄乡村振兴示范片人居环境整治项目</t>
  </si>
  <si>
    <t>九溪社区</t>
  </si>
  <si>
    <t>南川区合溪镇人民政府</t>
  </si>
  <si>
    <t>红色美丽村庄规划设计，一期工程院坝面积500平方米，奚成故居等房屋加固修缮1000平方米,废旧圈舍拆除350平方米，公共照明设施100盏，新建排污水沟、硬化入户便道、浆砌挡土墙、规范花园、栏杆、新建公共厕所及红色文化设施建设等。</t>
  </si>
  <si>
    <t>7人参与前期项目确定会议、决议，7人参与入库项目的选择，3人参与项目实施过程中施工质量和资金使用的监督。</t>
  </si>
  <si>
    <t>南川区乾丰镇新元村2023年道路硬化项目</t>
  </si>
  <si>
    <t>乾丰镇新元村</t>
  </si>
  <si>
    <t>硬化新元村新龙湾至杨家后湾0.8公里，宽4.5米，厚0.2米</t>
  </si>
  <si>
    <t>通过村民大会或村民代表大会选定项目，35人参与前期项目确定会议、决议，14人参与入库项目的选择，5人参与项目实施过程中施工质量和资金使用的监督，为脱贫户提供就业岗位1个300元/人/年</t>
  </si>
  <si>
    <t>南川区乾丰镇农化村、九台村2023年道路硬化项目</t>
  </si>
  <si>
    <t>乾丰镇农化村、九台村</t>
  </si>
  <si>
    <t>硬化农化村1组朝阳湾至集镇场口2.7公里，宽4.5米，厚0.2米</t>
  </si>
  <si>
    <t>南川区乾丰镇农化村2023年道路硬化项目</t>
  </si>
  <si>
    <t>硬化农化村4组居民点至土巴屋基1公里，宽4.5米，厚0.2米</t>
  </si>
  <si>
    <t>南川区乾丰镇农化村2023年甜糯玉米</t>
  </si>
  <si>
    <t>乾丰镇（重庆市南川区乾丰镇农化村股份经济联合社）</t>
  </si>
  <si>
    <t>在农化村2社、6社、7社发展甜糯玉米300亩（肥料、种子、农药补助）</t>
  </si>
  <si>
    <t>南川区鸣玉镇2023年“稻香渔歌”乡村振兴示范长廊三期工程建设项目</t>
  </si>
  <si>
    <t>中心社区
4、5社</t>
  </si>
  <si>
    <t>南川区鸣玉镇人民政府</t>
  </si>
  <si>
    <t>完成“稻香渔歌”乡村振兴示范长廊三期工程建设，改造当地农户人居环境，打造休闲农业与乡村旅游基础设施，可带动当地乡村旅游发展，带动农户参与务工，实现脱贫户收入增加。</t>
  </si>
  <si>
    <t>30人参与前期项目确定会议、决定，30人参与入库项目的选择，5人参与项目实施过程中施工质量和资金使用的监管。解决15人以上就近务工；带动乡村旅游，实现脱贫户12户42人收入增加</t>
  </si>
  <si>
    <t>南川区鸣玉镇2023年谈刚食品加工厂改建项目</t>
  </si>
  <si>
    <t>金光村2社</t>
  </si>
  <si>
    <t>鸣玉镇（金光村集体经济联合社）</t>
  </si>
  <si>
    <t>新增菜油加工及配套设备一套、完善厂房基础设施建设。</t>
  </si>
  <si>
    <t>25人参与前期项目确定会议、决定，25人参与入库项目的选择，5人参与项目实施过程中施工质量和资金使用的监管。解决3人以上就近务工；受益群众金光2社、农户162户504人，（其中脱贫户、监测户8户23人）。</t>
  </si>
  <si>
    <t>南川区南城街道官地村2023年果蔬种植产业路建设项目</t>
  </si>
  <si>
    <t>官地村</t>
  </si>
  <si>
    <t>南城街道（重庆市南川区田园农家）</t>
  </si>
  <si>
    <t>1.硬化四合头至大田至新田塝产业路长430m，宽3.5m，C25砼，厚度不低于20cm；2.油化田坝至环都湾长480m，宽5.5m，沥青混凝土2640㎡，厚度不低于5cm</t>
  </si>
  <si>
    <t>5人参与前期项目决定会议，5人参与入库项目的选择，3人参与项目实施中施工质量和资金使用的监督。项目实施后，一般农户300人，其中脱贫户20人受益，带动产业发展</t>
  </si>
  <si>
    <t>重庆市南川区水江镇山水村2023年1社人饮设施项目</t>
  </si>
  <si>
    <t>山水村1社</t>
  </si>
  <si>
    <t>南川区水江镇人民政府</t>
  </si>
  <si>
    <t>改扩建山坪塘1500立方米及配套设施</t>
  </si>
  <si>
    <t>25人参与前期项目决定会议，5人参与入库项目的选择，3人参与项目实施中施工质量和资金使用的监督。</t>
  </si>
  <si>
    <t>南川区水江镇长青社区2023年向日葵基地建设项目</t>
  </si>
  <si>
    <t>长青社区</t>
  </si>
  <si>
    <t>水江镇（重庆市南川区水江镇长青社区股份经济联合社）</t>
  </si>
  <si>
    <t>新建向日葵基地500亩，及蔡家坪周边人居环境整治</t>
  </si>
  <si>
    <t>带动当地乡村产业发展，形成新型乡村旅游农业现代化，带动当地群众及脱贫户产业转型增收致富</t>
  </si>
  <si>
    <t>南川区水江镇郑家湾道路建设项目</t>
  </si>
  <si>
    <t>南川区兴隆镇金星社区2023年生态果园基地建设</t>
  </si>
  <si>
    <t>兴隆镇（重庆越润农业专业合作社）</t>
  </si>
  <si>
    <t>110亩生态果园后期管护，复合肥、有机肥、人工费等，成本4300元/亩，共计47.3万元</t>
  </si>
  <si>
    <t>南川区兴隆镇金花村2023年特色水果种植基地</t>
  </si>
  <si>
    <t>兴隆镇(重庆市南川区陈雪莲果树种植家庭农场)</t>
  </si>
  <si>
    <t>1.新修果园3米宽，10厘米厚的耕作道路950米，每米100元，计9.5万元。
2.果树修枝塑型200亩，每亩人工费275元，计5.5万元。</t>
  </si>
  <si>
    <t>南川区兴隆镇永福村2023年花椒基地建设</t>
  </si>
  <si>
    <t>兴隆镇永福村集体经济联合社</t>
  </si>
  <si>
    <t>新建永福村花椒基地产业便道588米，宽1.5米，厚度0.15米，340元/米（含开挖、回填、硬化、运费），需补助资金20万元。</t>
  </si>
  <si>
    <t>脱贫户和村民代表10人参加项目确定会议、决议。农户通过土地流转、就近务工增加收入。</t>
  </si>
  <si>
    <t>南川区木凉镇汉场坝村2023年农旅融合“桃溪乐源”建设项目</t>
  </si>
  <si>
    <t>汉场坝村</t>
  </si>
  <si>
    <t>木凉镇（重庆汉场景园生态旅游开发有限公司）</t>
  </si>
  <si>
    <t>1.维修整治山坪塘1口；2.桃园管护100亩（包括修剪、施肥、灌溉、除草等）；3.桃园耕作道维修整治300米；4.打机井2口；5.桃园基础设施维修整治；6.农旅融合配套设施建设（包括场地平整、基础设施新建和维护）。</t>
  </si>
  <si>
    <t>12人参加前期项目确定会议、决议，通过项目建设增加汉场坝村乡村旅游打卡地，有力助推乡村旅游发展</t>
  </si>
  <si>
    <t>南川区木凉镇汉场坝村2023年重庆七朵玫瑰园玫瑰种植基地升级改造二期项目</t>
  </si>
  <si>
    <t>木凉镇（重庆七朵玫瑰种植有限公司）</t>
  </si>
  <si>
    <t>1.基地基础建设及设施设备（含玫瑰科普博物馆、青石道路、大门等）；2.基地基础植物（树桩玫瑰）。</t>
  </si>
  <si>
    <t>南川区木凉镇玉岩铺村2023年农文旅融合建设二期项目</t>
  </si>
  <si>
    <t>玉岩铺村</t>
  </si>
  <si>
    <t>木凉镇（重庆市南川区松和旅游发展有限公司）</t>
  </si>
  <si>
    <t>1.新建西藏特色农副产品展示厅和品尝体验厅300㎡；2.新建西藏特色旅游展示厅250㎡；3.新建西藏旅游文化接待楼1500㎡；4.新建饮水工程2公里；5.新建藏式风格露营基地2500㎡。</t>
  </si>
  <si>
    <t>12人参加前期项目确定会议、决议，通过项目建设增加玉岩铺村乡村旅游打卡地，有力助推乡村旅游发展</t>
  </si>
  <si>
    <t>南川区木凉镇玉岩铺村2023年山坪塘整治维修项目</t>
  </si>
  <si>
    <t>木凉镇（重庆市南川区木德绿化种植家庭农场）</t>
  </si>
  <si>
    <t>维修整治山坪塘2个，共计5亩</t>
  </si>
  <si>
    <t>12人参加前期项目确定会议、决议，通过项目建设增加脱贫收入，解决玉岩铺村150农田灌溉问题。</t>
  </si>
  <si>
    <t>南川区石溪镇盐井村2023年清泉石上流设施打造项目</t>
  </si>
  <si>
    <t>石溪镇盐井村</t>
  </si>
  <si>
    <t>石溪镇（重庆市南川区石溪镇盐井村股份经济联合社）</t>
  </si>
  <si>
    <t>对1.8公里河道进行整治，新建公共厕所1座，沿线建设安装垃圾箱、座椅等公共服务设施。</t>
  </si>
  <si>
    <t>通过村民大会或村民代表大会选定项目，并从群众中推选质检小组和理财小组成员各3-5名群众全程监督项目建设，项目建成后将发展特色旅游，受益人口2000余人，其中：脱贫人口155人。</t>
  </si>
  <si>
    <t>南川区石溪镇翠丰村2023年山坪塘整治项目</t>
  </si>
  <si>
    <t>石溪镇翠丰村</t>
  </si>
  <si>
    <t>石溪镇</t>
  </si>
  <si>
    <t>维修整治马颈子、洗铧塆、杉树扁、大岩头、斑家沟、土地垭口等6口山坪塘。</t>
  </si>
  <si>
    <t>通过村民大会或村民代表大会选定项目，从群众中推出质检小组3-5人各群众全程监督项目建设项目建成后将解决近千人饮水工程，脱贫及监测人口40人。</t>
  </si>
  <si>
    <t>南川区石溪镇翠丰村2023年两天湾山坪塘整治</t>
  </si>
  <si>
    <t>1.山坪塘迎水面止水墙,基础采用100＃砼防渗,长52米,高4.5米,厚0.6米,2.山坪塘迎水面上游左右岸防渗护墙,100#砼砌块石,左右各长80米,高3.5米,厚0.6米,3.山坪塘尾部防防渗护墙(双面),100#砼砌块石,长55米,高3.5米,厚0.6米,4.涵卧管,长25米,采用100#砼,5.塘底清淤,3000立方</t>
  </si>
  <si>
    <t>通过村民大会或村民代表大会选定项目，并从群众中推选质检小组和理财小组成员各3-5名群众全程监督项目建设，项目建成后解决400多人生产生活用水或400多亩田土灌溉,140余户牲畜用水，保障了出行公路路基安全。</t>
  </si>
  <si>
    <t>南川区石溪镇盐井村2023年阵地建设项目</t>
  </si>
  <si>
    <t>新建村会议室160平方米。</t>
  </si>
  <si>
    <t>通过村民大会或村民代表大会选定项目，并从群众中推选质检小组和理财小组成员各3-5名群众全程监督项目建设，项目建成后将发展特色旅游，受益人口2000余人，其中：脱贫人口及监测人口185人。</t>
  </si>
  <si>
    <t>南川区福寿镇大石坝村高桥2023年乡村振兴示范点项目建设（第二期）</t>
  </si>
  <si>
    <t>打造大石坝村高桥乡村振兴示范点，完成相关产业基础设施建设。包括新修生态停车场及其附属用房、打造周边农户人居环境、打造乡村旅游休闲设施。</t>
  </si>
  <si>
    <t>25人参与前期项目确定会议、决定，25人参与入库项目的选择，5人参与项目实施过程中施工质量和资金使用的监管。解决10人以上就近务工；带动乡村旅游，实现周边农户40户121人（其中脱贫户2户5人）收入增加</t>
  </si>
  <si>
    <t>南川区白沙镇2023年饮水工程建设项目</t>
  </si>
  <si>
    <t>分水村5社、红庙村1社、顺竹村2社、3社、6社、千里</t>
  </si>
  <si>
    <t>南川区白沙镇人民政府</t>
  </si>
  <si>
    <t>（一）分水村5社河坝新建饮水提灌站，安装50管1100m，新建蓄水池10m³，抽水房一处。安装3社瓦房子20管600m。
（二）顺竹村3社夹层沟新建人饮工程54m³，安装32管1800m，25管1500m；顺竹村6社水口岚垭新建人饮工程50m³，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（四）千里村1社尚家沟新建人饮工程30m³，过滤池2m³，安装32管2500m；25管2000m，20管1000m；2社枫香湾安装20管200m；1社小河湾安装25管1500m；1社塘湾安装25管2500m，20管500m。</t>
  </si>
  <si>
    <t>包括20人参与前期项目确定会议、决议，10人参与入库项目的选择，5人参与项目实施中质量和资金使用监督，项目建成后解决群众221户663人，其中脱贫户24户62人饮水安全问题</t>
  </si>
  <si>
    <t>南川区白沙镇顺竹村2023年顺溪逐鱼项目规划和产业提档升级项目</t>
  </si>
  <si>
    <t>顺竹村</t>
  </si>
  <si>
    <t>（白沙镇）重庆市南川区白沙镇顺竹村股份经济联合社</t>
  </si>
  <si>
    <t>1.在2社汪家坝、3社狮子坝、翠竹园、烂坝，安装PE160型主管3100米，安装PE63型分管1200米，购买安装闸阀50个，购买安装三通50个，4社沙荡修拦水坝C25混凝土，高0.5米、宽1.0米、长25米共计12.5立方米；2.顺竹村乡村振兴产业及环境整治规划设计项目</t>
  </si>
  <si>
    <t>顺竹村31人参与前期项目确定会议、决议，31人参与了项目选择，31人参与资金使用管理监督，项目建成后能发展300亩稻田养鱼，带动87户其中脱贫户28户增加收入</t>
  </si>
  <si>
    <t>南川区河图镇上河村2023年农业产业基础设施建设</t>
  </si>
  <si>
    <t>河图镇</t>
  </si>
  <si>
    <t>1.在上河村5社建设排灌站1个，具体为：安装抽水机1台、安装管道2km，可灌溉面积160亩，需投入资金11万元；2.在上河村优质稻、中药材、水果等基地安装太阳能杀虫灯80盏，需投入资金7.2万元；3.维修产业道路2条，具体为修筑堡坎113m³，需投入资金4.52万元。共需投入资金22.72万元，申请财政补助资金22.72万元。</t>
  </si>
  <si>
    <t>15人参与前期项目确定会议、决定，15人参与入库项目的选择，5人参与项目实施过程中施工质量和资金使用的监管。项目建成后，可改善该农业社生产生活用水条件，提升农业产业发展抗旱能力，共计32户110人受益。</t>
  </si>
  <si>
    <t>南川区东城街道永生桥3组便民路硬化项目</t>
  </si>
  <si>
    <t>永生桥3组</t>
  </si>
  <si>
    <t>东城街道办事处</t>
  </si>
  <si>
    <t>硬化大龙洞至四河头便民路，全长1000米、宽2米厚0.1米。</t>
  </si>
  <si>
    <t>村民代表18人参与前期项目确定会议，项目建成后能改善改善永生居委3组村民出行条件，带动当地经济发展。</t>
  </si>
  <si>
    <t>南川区东城街道三秀社区工业大道至烂湾产业路项目</t>
  </si>
  <si>
    <t>三秀4组</t>
  </si>
  <si>
    <t>硬化工业大道至烂湾路面500米，宽4.5米。</t>
  </si>
  <si>
    <t>村民代表30人参与前期项目确定会议，项目建成后能改善三秀4组约150余户800余人其中脱贫户4户14人的出行条件，带动当地集体经济及产业发展。</t>
  </si>
  <si>
    <t>南川区东城街道2023年黄淦村10组人畜饮水池建设项目</t>
  </si>
  <si>
    <t>10组杨家沟（罗凼）</t>
  </si>
  <si>
    <t>修建人畜饮水池一口200m³，安装管网φ90PE管1200米、φ50PE管5000米、φ25PE管7000米</t>
  </si>
  <si>
    <t>村民代表18人参与前期项目确定会议，项目建成后改善黄淦村7、9、10组约55户160人的生活用水质量。其中受益建档立卡脱贫户4户16人</t>
  </si>
  <si>
    <t>南川区大有镇大保村2023年果蔬种植产业路项目</t>
  </si>
  <si>
    <t>大保村</t>
  </si>
  <si>
    <t>大有镇（重庆市南川区陈业果树种植场）</t>
  </si>
  <si>
    <t>新开挖硬化贤婆岭至梨树坪产业路长650米，宽4.5米，C25砼，厚度不低于20厘米</t>
  </si>
  <si>
    <t>10户参加前期项目确定会议、决议。项目建成后提高产业发展，带动脱贫户务工。</t>
  </si>
  <si>
    <t>南川区大有镇大保村2023年蓄水池建设项目</t>
  </si>
  <si>
    <t>大有镇</t>
  </si>
  <si>
    <t>新建100立方米的蓄水池、
过滤池1口。各类管道2000米、水管配件及安装等。</t>
  </si>
  <si>
    <t>南川区大有镇水源村2023年蔬菜基地现代化种植项目</t>
  </si>
  <si>
    <t>水源村5社</t>
  </si>
  <si>
    <t>大有镇（重庆市南川区逢秋荣高粱种植专业合作社）</t>
  </si>
  <si>
    <t>1、新开挖3.5米宽产业路1000米，硬化3.5米宽产业路2000米；2、新建硬化2米宽产业便道1200米；3、新修200平方米管理用房。</t>
  </si>
  <si>
    <t>南川区大观镇石桥村2023年饮水工程项目</t>
  </si>
  <si>
    <t>大观镇石桥村1、2、3、4、6、7、9、10、农业社</t>
  </si>
  <si>
    <t>南川区大观镇人民政府</t>
  </si>
  <si>
    <t>本工程需新安装供水管网15公里，无负压变频增压设备1套（一用一备），砖砌25㎡增压设备管理房1座。</t>
  </si>
  <si>
    <t>石桥村1、2、3、4、6、7、9、10社农业社社长和村民代表参与前期项目确定会议、决定，5人参与入库项目的选择，5人参与项目实施过程中施工质量和资金使用的监管。项目实施后，解决计459户1700余人及1000余头牲畜的安全用水问题</t>
  </si>
  <si>
    <t>南川区2023年金龙村基础设施建设</t>
  </si>
  <si>
    <t>金龙村2社</t>
  </si>
  <si>
    <t>大观镇</t>
  </si>
  <si>
    <t>道路120米、边沟150米、青石板步游道150米、院坝维修400㎡</t>
  </si>
  <si>
    <t>参加前期项目确定会议、决议，通过项目建设解决群众出行难，</t>
  </si>
  <si>
    <t>南川区大观镇中江村2023年回龙湾人居环境整治项目</t>
  </si>
  <si>
    <t>大观镇中江村2社</t>
  </si>
  <si>
    <t>拆除原建筑物256平方米，铺砖256平方米，建配套附属设施</t>
  </si>
  <si>
    <t>南川区大观镇石桥村2023年红曼乡村旅游有限责任公司基地建设项目</t>
  </si>
  <si>
    <t>大观镇石桥村</t>
  </si>
  <si>
    <t>大观镇（重庆市红曼乡村旅游有限责任公司）</t>
  </si>
  <si>
    <t>1、建设80平方米南川农产品线上线下展示体验中心，购买直播设备1套；2、建设茶艺品鉴及露营平台2个（共160平方米）</t>
  </si>
  <si>
    <t>3名村民代表、社长参加前期项目确定会议、决议，通过项目建设促进农民增收。</t>
  </si>
  <si>
    <t>南川区大观镇观溪村2023年响滩子连接公路项目</t>
  </si>
  <si>
    <t>大观镇观溪村5社</t>
  </si>
  <si>
    <t>新建硬化路面宽4.5米，长500米，C25砼。</t>
  </si>
  <si>
    <t>参加前期项目确定会议、决议，通过项目建设解决群众出行难，解决农副产品销售难的问题，促进群众增收。</t>
  </si>
  <si>
    <t>南川区太平场镇中坝村2023年辣椒基地建设项目</t>
  </si>
  <si>
    <t>中坝村</t>
  </si>
  <si>
    <t>太平场镇（重庆市南川区太平场镇中坝村股份经济联合社）</t>
  </si>
  <si>
    <t>50亩辣椒种植基地，包含2.5米宽的耕作道，厚0.1米，长1公里，水池2口，种子、化肥以及后期管护等。</t>
  </si>
  <si>
    <t>10人参与前期项目决定会议，10人参与入库项目的选择，3人参与项目实施中施工质量和资金使用的监督。</t>
  </si>
  <si>
    <t>南川区太平场镇桥头社区2023年就业技能培训服务站建设项目</t>
  </si>
  <si>
    <t>桥头社区</t>
  </si>
  <si>
    <t>太平场镇（重庆市南川区太平场镇桥头社区股份经济联合社）</t>
  </si>
  <si>
    <t>建设技能培训用房100平方米，建设技能培训实训场地200平方米，配置相关技能培训设施设备。</t>
  </si>
  <si>
    <t>8人参与前期项目决定会议，8人参与入库项目的选择，5人参与项目实施中施工质量和资金使用的监督。</t>
  </si>
  <si>
    <t>南川区金山镇小河坝2023年袁家坪至牛卡石采笋路建设项目</t>
  </si>
  <si>
    <t>金山镇</t>
  </si>
  <si>
    <t>硬化小河坝社区袁家坪至牛卡石采笋路2.3公里。整合（南川交通发（2020）102号）资金</t>
  </si>
  <si>
    <t>10人参与前期项目确定会议、决定，10人参与入库项目的选择，5人参与项目实施过程中施工质量和资金使用的监管。小河坝社区30户110余人受益(其中脱贫户4户10人）。</t>
  </si>
  <si>
    <t>南川区金山镇玉泉村2023年人饮管道项目</t>
  </si>
  <si>
    <t>铺设人饮50管子10000米.32管子2300米</t>
  </si>
  <si>
    <t>涉及全村10个农业社饮水更加稳固。</t>
  </si>
  <si>
    <t>南川区金山镇小河坝2023年响水洞至大丘角晚熟李基地建设项目</t>
  </si>
  <si>
    <t>硬化道路1.7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</si>
  <si>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10民群众参加前期项目确定会议，决议，通过项目建设促进乡村旅游发展，助农增收</t>
  </si>
  <si>
    <t>南川区金山镇金狮村2023年新田大秧田至新房子蔬菜基地建设项目</t>
  </si>
  <si>
    <t>硬化道路1.95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</si>
  <si>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南川区中桥乡普陀村2023年人居环境整治提升项目</t>
  </si>
  <si>
    <t>南川区中桥乡人民政府</t>
  </si>
  <si>
    <t>中桥集镇到普陀村4社王家沟约4公里，改善院落、畜禽圈舍、排水沟等85户。普陀村委会打造坝坝加油站一处。</t>
  </si>
  <si>
    <t>南川区黎香湖镇东湖村2023年中药材种植示范基地提档升级项目</t>
  </si>
  <si>
    <t>东湖村</t>
  </si>
  <si>
    <t>黎香湖镇（重庆芊亿康养农业科技有限公司）</t>
  </si>
  <si>
    <t>1、新建粗加工厂房1800立方米；2、新建管理用房200平方米；3、修建中药材晾晒坝500平方米；4、新建公厕一处30平方米；5、制作基地广告牌一处。</t>
  </si>
  <si>
    <t>7户脱贫户参加前期项目确定会议，决议，通过项目建设促进脱贫户增收。</t>
  </si>
  <si>
    <t>南川区黎香湖镇北湖村2023年道路提升项目</t>
  </si>
  <si>
    <t>北湖村</t>
  </si>
  <si>
    <t>黎香湖镇</t>
  </si>
  <si>
    <t>实施北湖村箢篼圈至陈刚屋前1.4公里公路油化</t>
  </si>
  <si>
    <t>5户脱贫户参加前期项目确定会议，决议，通过项目建设促进当地产业发展。</t>
  </si>
  <si>
    <t>南川区黎香湖镇北湖村2023年果园基地提档升级项目</t>
  </si>
  <si>
    <t>黎香湖镇（重庆市南川区辰瑞农业开发有限公司）</t>
  </si>
  <si>
    <t>1.水果存储包装车间100平方米；2.游客休闲木屋3套，每套30平方；3.改良土质有机肥50吨；4.保护土坎的护坡400平方米；5.新能源充电桩3台；6.游客活动健身场地100平方米。7.400米轨道运输车。</t>
  </si>
  <si>
    <t>5户脱贫户参加前期项目确定会议，决议，通过项目建设促进群众增收。</t>
  </si>
  <si>
    <t>南川区石墙镇2023年脱贫村综合种植养殖项目</t>
  </si>
  <si>
    <t>楼岭村</t>
  </si>
  <si>
    <t>石墙镇（重庆市南川区帮定林业专业合作社）</t>
  </si>
  <si>
    <t>（一）修建养牛场配套附属设施250平方米，660元每平方,总投入16.5万元，（二）引购西门塔尔种头30头，每头1.6万元，总投入48万元。（三）购买多功能铡草2台投入3万元。（四）购买饲料搅拌机一台套投入3.5万元。（五）购买饲料16吨，每吨2500元，投入4万元。
项目总投资75万元，申请补助50万元，自筹25万元。</t>
  </si>
  <si>
    <t>10人参与前期项目确定会议、决议，10人参与入库项目的选择，3人参与项目实施过程中施工质量和资金使用的监督。受益群众24人，其中脱贫户4户10人。</t>
  </si>
  <si>
    <t>南川区石墙镇2023年脱贫村产业配套建设提质增效巩固提升项目</t>
  </si>
  <si>
    <t>南川区石墙镇人民政府</t>
  </si>
  <si>
    <t>1.建设高山生态精品果蔬采摘园一个30亩(其中10亩配备大棚,水肥一体化管网每亩投入6万元)总投入人民币65万元.
2.铺设灌溉管网6分管4000米投入人民币10万元，购买三箱提罐系统两套总投入6万元，修建采摘便道1500米投入人民币25万元,3，修建生态停车位20个投入人民币8万元，修建公厕三个投入人民币15万元，修建设管理用房两栋共计200平方米投入人民币50万元，搭建农产品包装分拣台20个投入人民币15万元,购置农业生产热水设备3套投入6万元。
3.修建供全村产业生产用水蓄水塘1个共计蓄水1000立方米,投入人民币80万元。
4.提质增效我村市级一村一品“李子”产业园五个，设置路牌路标20块投入4万元，制作包装盒10000套投入7万元。</t>
  </si>
  <si>
    <t>10人参与前期项目确定会议、决议，10人参与入库项目的选择，3人参与项目实施过程中施工质量和资金使用的监督。受益群众125人，其中脱贫户9户30人。</t>
  </si>
  <si>
    <t>南川区三泉镇2023年千亩晚熟李配套设施建设项目</t>
  </si>
  <si>
    <t>风吹村、半河社区</t>
  </si>
  <si>
    <t>三泉镇（重庆塔程农业开发有限公司）</t>
  </si>
  <si>
    <t>新建管理房220平方米；新建生态停车场850平方米；新建采摘道1.2米宽，3000米；新建灌溉水池3个。</t>
  </si>
  <si>
    <t>召开了受益农户大会，15人参与了前期项目入库申报工作，工程完工后，解决群众和脱贫户出行难问题，带动风吹村产业发展。</t>
  </si>
  <si>
    <t>南川区山王坪镇庙坝村2023年人饮水池项目</t>
  </si>
  <si>
    <t>庙坝村</t>
  </si>
  <si>
    <t>山王坪镇</t>
  </si>
  <si>
    <t>在1社茶园建设一座50m³的水池，在二社蛟岩沟、熊洞淌分别建设一座20m³、30m³水池，在三社大后坪、学校分别建设一座30m³水池 ，在河坝建设抽水泵房一座，安装抽水设备两套，铺设水管12km。</t>
  </si>
  <si>
    <t>3户脱贫户参加前期项目确定会议，决议，通过项目建设保障生产生活用水，促进乡村旅游发展，助农增收</t>
  </si>
  <si>
    <t>南川区峰岩乡峰胜村2023年农产品仓储保鲜链基础设施建设项目</t>
  </si>
  <si>
    <t>峰胜村2社</t>
  </si>
  <si>
    <t>新建冷藏库100m³</t>
  </si>
  <si>
    <t>25人参与前期项目确定会议，带动全村脱贫户受益，建成后成为村集体经济产权</t>
  </si>
  <si>
    <t>南川区峰岩乡风云村2023年风云村组道公路建设项目</t>
  </si>
  <si>
    <t>风云村4社</t>
  </si>
  <si>
    <t>1.油化4米宽800米。2.安装护栏200米。3.新砌堡坎150m³。</t>
  </si>
  <si>
    <t>南川区峰岩乡峰胜村2023年李子基地避雨大棚建设项目</t>
  </si>
  <si>
    <t>峰胜村1社</t>
  </si>
  <si>
    <t>李子基地避雨棚建设，立柱间距4米，跨度8米。肩高3米，顶高4米。拱杆间距内空1米。纵拉杆3纵，卡槽2纵，总面积：33350平方米（50亩）</t>
  </si>
  <si>
    <t>20人参与前期项目确定会议，带动脱贫户受益，涉及20户107人，其中脱困户8户21人。李子基地收入的2%作为集体经济联合社股份分红。收入用于全村基础设施建设。</t>
  </si>
  <si>
    <t>南川区庆元镇龙溪村、汇龙村2023年入户公路硬化项目</t>
  </si>
  <si>
    <t>汇龙村、龙溪村</t>
  </si>
  <si>
    <t>重庆市南川区庆元镇人民政府</t>
  </si>
  <si>
    <t>硬化龙溪村、汇龙村112户农户入户路2.4公里长，3.5米宽，0.15米厚；C20混凝土浇筑</t>
  </si>
  <si>
    <t>24人参与前期项目确定会议，带动脱贫户受益，涉及112户382人，其中脱贫户24户82人</t>
  </si>
  <si>
    <t>南川区庆元镇龙溪村2023年蔬菜基地配套设施建设项目</t>
  </si>
  <si>
    <t>龙溪村</t>
  </si>
  <si>
    <t>重庆市泽唯农业开发有限公司</t>
  </si>
  <si>
    <t>安装龙溪村蔬菜基地延伸供水管道φ160PE热合管4100米，修建1座4m³沉砂池，1座9m³蓄水池及拦渣检修设施</t>
  </si>
  <si>
    <t>22人参与前期项目确定会议，带动脱贫户受益，涉及40户132人，其中脱困户9户12人</t>
  </si>
  <si>
    <t>南川区头渡镇柏枝村2023年人饮工程项目</t>
  </si>
  <si>
    <t>柏枝村</t>
  </si>
  <si>
    <t>头渡镇</t>
  </si>
  <si>
    <t>在柏枝村猫迁沟修建20立方米蓄水池1口，在柏枝村4社修建3立方米取水池、8立方米减压池各一口，安装管道6.3公里。</t>
  </si>
  <si>
    <t>5人参与前期项目确定会议、决议，4人参与项目实施过程中施工质量和资金使用的监督。</t>
  </si>
  <si>
    <t>南川区头渡镇柏枝村2023年社道公路建设项目</t>
  </si>
  <si>
    <t>柏枝村黑溪沟至侵口坡段社道公路900米路面拓宽、平整及其他附属基础设施维修整治。</t>
  </si>
  <si>
    <t>南川区山王坪镇龙泉村2023年1.7.8社产业路建设项目</t>
  </si>
  <si>
    <t>龙泉村1.7.8社</t>
  </si>
  <si>
    <t>硬化龙泉村1.7.8社产业路3.5公里（宽3米、厚0.18米及边沟、挡墙等附属设施）</t>
  </si>
  <si>
    <t>3户脱贫户参加前期项目确定会议、决议，通过项目建设可改善群众出行条件</t>
  </si>
  <si>
    <t>南川区西城街道永合乡村振兴示范点项目</t>
  </si>
  <si>
    <t>永合社区1组</t>
  </si>
  <si>
    <t>南川区西城街道</t>
  </si>
  <si>
    <t>无害化卫生厕所改造；修缮柴棚，规范堆放；完善圈养设施，杜绝家禽散养；整治或硬化院坝；硬化房前屋后檐沟，解决污水乱排；开展庭院整治，宜绿植绿；改造垃圾收运房，垃圾分类站建设，配备分类垃圾桶</t>
  </si>
  <si>
    <t>7人参与前期项目确定会议、决议，7人参与入库项目的选择，3人参与项目实施过程中施工质量和资金使用的监督。为附近居民提供20个就业岗位(其中脱贫户4人)，增加工资性收入1000元/人。</t>
  </si>
  <si>
    <t>南川区德隆镇银杏村旅游服务综合体</t>
  </si>
  <si>
    <t>南川区德隆镇银杏村</t>
  </si>
  <si>
    <t>南川区德隆镇人民政府</t>
  </si>
  <si>
    <t>选址于银杏村3社（小地名：杨家沟），新建集旅游接待中心、农副产品展销中心、餐厅、民宿等功能为一体的旅游服务综合体，总建筑面积2100平方米，配套实施银杏林周边环境整治。</t>
  </si>
  <si>
    <t>银杏村民代表参与决议。项目建成后可带动群众30人务工(其中脱贫户7户31人增加群众收入)。</t>
  </si>
  <si>
    <t>重庆南川2023年蓝莓全产业链三产融合项目</t>
  </si>
  <si>
    <t>大观镇
兴隆镇</t>
  </si>
  <si>
    <t>重庆瑞航生物科技有限公司</t>
  </si>
  <si>
    <t>1、蓝莓产业购置满足多种浆果类加工的前处理设备
2、适用于多种加工品的多种包装形式。
3、车间自动化改造
4、蓝莓花青素萃取中试生产线
5、蓝莓花青素检测、蓝莓理化检测及成果转化
6、升级改建5000平方米厂房及完善配套基础设施等
7、车间中转物流设施
8、配套完善100平方蓝莓科普展示培训中心设施</t>
  </si>
  <si>
    <t>蓝莓产业共流转土地1600亩，优先流转脱贫户土地并优先支付脱贫户土地流转费，优先吸收有劳动能力的脱贫户至公司基地及工厂务工；优先收购脱贫户提供的原材料；提升周边农业种植户的产品价值并解决尾果的处理难题；培训农技提升农民工素质；代销农户自产农副产品等。</t>
  </si>
  <si>
    <t>南川区2023年南川方竹笋一二三产业融合发展项目</t>
  </si>
  <si>
    <t>重庆市南川区楠竹山镇隆兴村四社、重庆市南川区合溪镇草坝村</t>
  </si>
  <si>
    <t>重庆特珍食品有限公司</t>
  </si>
  <si>
    <t>方竹笋低产林改造300亩，依托“优化丰产栽培方法”专利技术开展基地建设；按照食品加工标准化、智能化改造生产基地，厂房改造4000平方米，完善污水处理系统；新建一条深加工生产线，购买生产设备及辅助设施973套/件；品牌建设，营销策划、爆品打造。</t>
  </si>
  <si>
    <t>流转土地300亩，按300元/亩*年结算流转费，增加农户收入9万元；免费提供技术指导2000人*次；提供务工就业310人*次；保底收购（参考市场价格）项目原料产地方竹笋；资产收益（收购按100元/吨给予村集体作集体收益）；代销农产品，提高周边农户收益；</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</si>
</sst>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quot;￥&quot;* #,##0_ ;_ &quot;￥&quot;* \-#,##0_ ;_ &quot;￥&quot;* \-_ ;_ @_ "/>
    <numFmt numFmtId="177" formatCode="_ &quot;￥&quot;* #,##0.00_ ;_ &quot;￥&quot;* \-#,##0.00_ ;_ &quot;￥&quot;* \-??_ ;_ @_ "/>
    <numFmt numFmtId="178" formatCode="0.00_ "/>
  </numFmts>
  <fonts count="42">
    <font>
      <sz val="12"/>
      <name val="宋体"/>
      <charset val="134"/>
    </font>
    <font>
      <sz val="12"/>
      <color indexed="10"/>
      <name val="宋体"/>
      <charset val="134"/>
    </font>
    <font>
      <sz val="12"/>
      <name val="Times New Roman"/>
      <charset val="0"/>
    </font>
    <font>
      <sz val="12"/>
      <name val="方正黑体_GBK"/>
      <charset val="0"/>
    </font>
    <font>
      <sz val="18"/>
      <name val="方正小标宋_GBK"/>
      <charset val="134"/>
    </font>
    <font>
      <sz val="18"/>
      <name val="Times New Roman"/>
      <charset val="0"/>
    </font>
    <font>
      <sz val="11"/>
      <name val="Times New Roman"/>
      <charset val="0"/>
    </font>
    <font>
      <sz val="10"/>
      <name val="Times New Roman"/>
      <charset val="0"/>
    </font>
    <font>
      <sz val="10"/>
      <name val="宋体"/>
      <charset val="134"/>
      <scheme val="minor"/>
    </font>
    <font>
      <sz val="9"/>
      <name val="宋体"/>
      <charset val="134"/>
    </font>
    <font>
      <sz val="12"/>
      <name val="方正仿宋_GBK"/>
      <charset val="134"/>
    </font>
    <font>
      <sz val="12"/>
      <color indexed="10"/>
      <name val="Times New Roman"/>
      <charset val="0"/>
    </font>
    <font>
      <sz val="10"/>
      <color theme="1"/>
      <name val="宋体"/>
      <charset val="134"/>
      <scheme val="minor"/>
    </font>
    <font>
      <sz val="11"/>
      <name val="宋体"/>
      <charset val="134"/>
      <scheme val="minor"/>
    </font>
    <font>
      <sz val="12"/>
      <name val="宋体"/>
      <charset val="0"/>
    </font>
    <font>
      <sz val="11"/>
      <color indexed="17"/>
      <name val="宋体"/>
      <charset val="134"/>
    </font>
    <font>
      <sz val="11"/>
      <color indexed="16"/>
      <name val="宋体"/>
      <charset val="134"/>
    </font>
    <font>
      <sz val="11"/>
      <color indexed="62"/>
      <name val="宋体"/>
      <charset val="134"/>
    </font>
    <font>
      <sz val="11"/>
      <color indexed="8"/>
      <name val="宋体"/>
      <charset val="134"/>
    </font>
    <font>
      <b/>
      <sz val="11"/>
      <color indexed="63"/>
      <name val="宋体"/>
      <charset val="134"/>
    </font>
    <font>
      <sz val="11"/>
      <color indexed="20"/>
      <name val="宋体"/>
      <charset val="134"/>
    </font>
    <font>
      <b/>
      <sz val="11"/>
      <color indexed="52"/>
      <name val="宋体"/>
      <charset val="134"/>
    </font>
    <font>
      <u/>
      <sz val="12"/>
      <color indexed="12"/>
      <name val="宋体"/>
      <charset val="134"/>
    </font>
    <font>
      <sz val="11"/>
      <color indexed="9"/>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
      <sz val="11"/>
      <color indexed="52"/>
      <name val="宋体"/>
      <charset val="134"/>
    </font>
    <font>
      <b/>
      <sz val="11"/>
      <color indexed="8"/>
      <name val="宋体"/>
      <charset val="134"/>
    </font>
    <font>
      <sz val="11"/>
      <color indexed="60"/>
      <name val="宋体"/>
      <charset val="134"/>
    </font>
    <font>
      <b/>
      <sz val="11"/>
      <color indexed="54"/>
      <name val="宋体"/>
      <charset val="134"/>
    </font>
    <font>
      <sz val="10"/>
      <name val="Arial"/>
      <charset val="0"/>
    </font>
    <font>
      <b/>
      <sz val="15"/>
      <color indexed="54"/>
      <name val="宋体"/>
      <charset val="134"/>
    </font>
    <font>
      <b/>
      <sz val="13"/>
      <color indexed="54"/>
      <name val="宋体"/>
      <charset val="134"/>
    </font>
    <font>
      <b/>
      <sz val="18"/>
      <color indexed="54"/>
      <name val="宋体"/>
      <charset val="134"/>
    </font>
    <font>
      <sz val="11"/>
      <color theme="1"/>
      <name val="宋体"/>
      <charset val="134"/>
      <scheme val="minor"/>
    </font>
    <font>
      <sz val="11"/>
      <name val="方正黑体_GBK"/>
      <charset val="134"/>
    </font>
  </fonts>
  <fills count="2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11"/>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indexed="9"/>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s>
  <cellStyleXfs count="382">
    <xf numFmtId="0" fontId="0" fillId="0" borderId="0"/>
    <xf numFmtId="176" fontId="0" fillId="0" borderId="0" applyFont="0" applyFill="0" applyBorder="0" applyAlignment="0" applyProtection="0">
      <alignment vertical="center"/>
    </xf>
    <xf numFmtId="0" fontId="15" fillId="2" borderId="0" applyNumberFormat="0" applyBorder="0" applyAlignment="0" applyProtection="0">
      <alignment vertical="center"/>
    </xf>
    <xf numFmtId="177"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6" applyNumberFormat="0" applyAlignment="0" applyProtection="0">
      <alignment vertical="center"/>
    </xf>
    <xf numFmtId="0" fontId="16" fillId="3" borderId="0" applyNumberFormat="0" applyBorder="0" applyAlignment="0" applyProtection="0">
      <alignment vertical="center"/>
    </xf>
    <xf numFmtId="0" fontId="18" fillId="2" borderId="0" applyNumberFormat="0" applyBorder="0" applyAlignment="0" applyProtection="0">
      <alignment vertical="center"/>
    </xf>
    <xf numFmtId="0" fontId="19" fillId="5" borderId="7" applyNumberFormat="0" applyAlignment="0" applyProtection="0">
      <alignment vertical="center"/>
    </xf>
    <xf numFmtId="0" fontId="0" fillId="0" borderId="0"/>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0">
      <alignment vertical="center"/>
    </xf>
    <xf numFmtId="0" fontId="0" fillId="0" borderId="0">
      <alignment vertical="center"/>
    </xf>
    <xf numFmtId="0" fontId="20" fillId="3" borderId="0" applyNumberFormat="0" applyBorder="0" applyAlignment="0" applyProtection="0">
      <alignment vertical="center"/>
    </xf>
    <xf numFmtId="0" fontId="18" fillId="6" borderId="0" applyNumberFormat="0" applyBorder="0" applyAlignment="0" applyProtection="0">
      <alignment vertical="center"/>
    </xf>
    <xf numFmtId="0" fontId="21" fillId="5" borderId="6" applyNumberFormat="0" applyAlignment="0" applyProtection="0">
      <alignment vertical="center"/>
    </xf>
    <xf numFmtId="0" fontId="20" fillId="3"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6" fillId="3" borderId="0" applyNumberFormat="0" applyBorder="0" applyAlignment="0" applyProtection="0">
      <alignment vertical="center"/>
    </xf>
    <xf numFmtId="0" fontId="23" fillId="6" borderId="0" applyNumberFormat="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0" fontId="0" fillId="7" borderId="8" applyNumberFormat="0" applyFont="0" applyAlignment="0" applyProtection="0">
      <alignment vertical="center"/>
    </xf>
    <xf numFmtId="0" fontId="23" fillId="4" borderId="0" applyNumberFormat="0" applyBorder="0" applyAlignment="0" applyProtection="0">
      <alignment vertical="center"/>
    </xf>
    <xf numFmtId="0" fontId="20" fillId="3" borderId="0" applyNumberFormat="0" applyBorder="0" applyAlignment="0" applyProtection="0">
      <alignment vertical="center"/>
    </xf>
    <xf numFmtId="0" fontId="18" fillId="0" borderId="0">
      <alignment vertical="center"/>
    </xf>
    <xf numFmtId="0" fontId="25" fillId="0" borderId="0" applyNumberFormat="0" applyFill="0" applyBorder="0" applyAlignment="0" applyProtection="0">
      <alignment vertical="center"/>
    </xf>
    <xf numFmtId="0" fontId="16" fillId="3" borderId="0" applyNumberFormat="0" applyBorder="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23" fillId="9" borderId="0" applyNumberFormat="0" applyBorder="0" applyAlignment="0" applyProtection="0">
      <alignment vertical="center"/>
    </xf>
    <xf numFmtId="0" fontId="25" fillId="0" borderId="11" applyNumberFormat="0" applyFill="0" applyAlignment="0" applyProtection="0">
      <alignment vertical="center"/>
    </xf>
    <xf numFmtId="0" fontId="23" fillId="10" borderId="0" applyNumberFormat="0" applyBorder="0" applyAlignment="0" applyProtection="0">
      <alignment vertical="center"/>
    </xf>
    <xf numFmtId="0" fontId="19" fillId="5" borderId="7" applyNumberFormat="0" applyAlignment="0" applyProtection="0">
      <alignment vertical="center"/>
    </xf>
    <xf numFmtId="0" fontId="21" fillId="5" borderId="6" applyNumberFormat="0" applyAlignment="0" applyProtection="0">
      <alignment vertical="center"/>
    </xf>
    <xf numFmtId="0" fontId="18" fillId="11" borderId="0" applyNumberFormat="0" applyBorder="0" applyAlignment="0" applyProtection="0">
      <alignment vertical="center"/>
    </xf>
    <xf numFmtId="0" fontId="31" fillId="12" borderId="12" applyNumberFormat="0" applyAlignment="0" applyProtection="0">
      <alignment vertical="center"/>
    </xf>
    <xf numFmtId="0" fontId="18" fillId="0" borderId="0">
      <alignment vertical="center"/>
    </xf>
    <xf numFmtId="0" fontId="18" fillId="4" borderId="0" applyNumberFormat="0" applyBorder="0" applyAlignment="0" applyProtection="0">
      <alignment vertical="center"/>
    </xf>
    <xf numFmtId="0" fontId="15" fillId="2" borderId="0" applyNumberFormat="0" applyBorder="0" applyAlignment="0" applyProtection="0">
      <alignment vertical="center"/>
    </xf>
    <xf numFmtId="0" fontId="23" fillId="13" borderId="0" applyNumberFormat="0" applyBorder="0" applyAlignment="0" applyProtection="0">
      <alignment vertical="center"/>
    </xf>
    <xf numFmtId="0" fontId="32" fillId="0" borderId="13" applyNumberFormat="0" applyFill="0" applyAlignment="0" applyProtection="0">
      <alignment vertical="center"/>
    </xf>
    <xf numFmtId="0" fontId="0" fillId="0" borderId="0"/>
    <xf numFmtId="0" fontId="20" fillId="3" borderId="0" applyNumberFormat="0" applyBorder="0" applyAlignment="0" applyProtection="0">
      <alignment vertical="center"/>
    </xf>
    <xf numFmtId="0" fontId="33" fillId="0" borderId="14" applyNumberFormat="0" applyFill="0" applyAlignment="0" applyProtection="0">
      <alignment vertical="center"/>
    </xf>
    <xf numFmtId="0" fontId="20" fillId="3" borderId="0" applyNumberFormat="0" applyBorder="0" applyAlignment="0" applyProtection="0">
      <alignment vertical="center"/>
    </xf>
    <xf numFmtId="0" fontId="15" fillId="2" borderId="0" applyNumberFormat="0" applyBorder="0" applyAlignment="0" applyProtection="0">
      <alignment vertical="center"/>
    </xf>
    <xf numFmtId="0" fontId="18" fillId="14" borderId="0" applyNumberFormat="0" applyBorder="0" applyAlignment="0" applyProtection="0">
      <alignment vertical="center"/>
    </xf>
    <xf numFmtId="0" fontId="34" fillId="11" borderId="0" applyNumberFormat="0" applyBorder="0" applyAlignment="0" applyProtection="0">
      <alignment vertical="center"/>
    </xf>
    <xf numFmtId="0" fontId="18" fillId="0" borderId="0">
      <alignment vertical="center"/>
    </xf>
    <xf numFmtId="0" fontId="20" fillId="3" borderId="0" applyNumberFormat="0" applyBorder="0" applyAlignment="0" applyProtection="0">
      <alignment vertical="center"/>
    </xf>
    <xf numFmtId="0" fontId="18" fillId="1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3" fillId="16" borderId="0" applyNumberFormat="0" applyBorder="0" applyAlignment="0" applyProtection="0">
      <alignment vertical="center"/>
    </xf>
    <xf numFmtId="0" fontId="32" fillId="0" borderId="13" applyNumberFormat="0" applyFill="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32" fillId="0" borderId="13" applyNumberFormat="0" applyFill="0" applyAlignment="0" applyProtection="0">
      <alignment vertical="center"/>
    </xf>
    <xf numFmtId="0" fontId="19" fillId="5" borderId="7" applyNumberFormat="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5" fillId="2" borderId="0" applyNumberFormat="0" applyBorder="0" applyAlignment="0" applyProtection="0">
      <alignment vertical="center"/>
    </xf>
    <xf numFmtId="0" fontId="23" fillId="19" borderId="0" applyNumberFormat="0" applyBorder="0" applyAlignment="0" applyProtection="0">
      <alignment vertical="center"/>
    </xf>
    <xf numFmtId="0" fontId="23" fillId="10" borderId="0" applyNumberFormat="0" applyBorder="0" applyAlignment="0" applyProtection="0">
      <alignment vertical="center"/>
    </xf>
    <xf numFmtId="0" fontId="19" fillId="5" borderId="7" applyNumberFormat="0" applyAlignment="0" applyProtection="0">
      <alignment vertical="center"/>
    </xf>
    <xf numFmtId="0" fontId="16" fillId="3" borderId="0" applyNumberFormat="0" applyBorder="0" applyAlignment="0" applyProtection="0">
      <alignment vertical="center"/>
    </xf>
    <xf numFmtId="0" fontId="18" fillId="20" borderId="0" applyNumberFormat="0" applyBorder="0" applyAlignment="0" applyProtection="0">
      <alignment vertical="center"/>
    </xf>
    <xf numFmtId="0" fontId="21" fillId="5" borderId="6" applyNumberFormat="0" applyAlignment="0" applyProtection="0">
      <alignment vertical="center"/>
    </xf>
    <xf numFmtId="0" fontId="18" fillId="20" borderId="0" applyNumberFormat="0" applyBorder="0" applyAlignment="0" applyProtection="0">
      <alignment vertical="center"/>
    </xf>
    <xf numFmtId="0" fontId="23" fillId="21" borderId="0" applyNumberFormat="0" applyBorder="0" applyAlignment="0" applyProtection="0">
      <alignment vertical="center"/>
    </xf>
    <xf numFmtId="0" fontId="20" fillId="3" borderId="0" applyNumberFormat="0" applyBorder="0" applyAlignment="0" applyProtection="0">
      <alignment vertical="center"/>
    </xf>
    <xf numFmtId="0" fontId="21" fillId="5" borderId="6" applyNumberFormat="0" applyAlignment="0" applyProtection="0">
      <alignment vertical="center"/>
    </xf>
    <xf numFmtId="0" fontId="18" fillId="18" borderId="0" applyNumberFormat="0" applyBorder="0" applyAlignment="0" applyProtection="0">
      <alignment vertical="center"/>
    </xf>
    <xf numFmtId="0" fontId="23" fillId="21" borderId="0" applyNumberFormat="0" applyBorder="0" applyAlignment="0" applyProtection="0">
      <alignment vertical="center"/>
    </xf>
    <xf numFmtId="0" fontId="20" fillId="3" borderId="0" applyNumberFormat="0" applyBorder="0" applyAlignment="0" applyProtection="0">
      <alignment vertical="center"/>
    </xf>
    <xf numFmtId="0" fontId="23" fillId="22" borderId="0" applyNumberFormat="0" applyBorder="0" applyAlignment="0" applyProtection="0">
      <alignment vertical="center"/>
    </xf>
    <xf numFmtId="0" fontId="34" fillId="11" borderId="0" applyNumberFormat="0" applyBorder="0" applyAlignment="0" applyProtection="0">
      <alignment vertical="center"/>
    </xf>
    <xf numFmtId="0" fontId="20" fillId="3" borderId="0" applyNumberFormat="0" applyBorder="0" applyAlignment="0" applyProtection="0">
      <alignment vertical="center"/>
    </xf>
    <xf numFmtId="0" fontId="18" fillId="23" borderId="0" applyNumberFormat="0" applyBorder="0" applyAlignment="0" applyProtection="0">
      <alignment vertical="center"/>
    </xf>
    <xf numFmtId="0" fontId="23" fillId="24" borderId="0" applyNumberFormat="0" applyBorder="0" applyAlignment="0" applyProtection="0">
      <alignment vertical="center"/>
    </xf>
    <xf numFmtId="0" fontId="0" fillId="0" borderId="0"/>
    <xf numFmtId="0" fontId="20" fillId="3" borderId="0" applyNumberFormat="0" applyBorder="0" applyAlignment="0" applyProtection="0">
      <alignment vertical="center"/>
    </xf>
    <xf numFmtId="0" fontId="28" fillId="0" borderId="0" applyNumberFormat="0" applyFill="0" applyBorder="0" applyAlignment="0" applyProtection="0">
      <alignment vertical="center"/>
    </xf>
    <xf numFmtId="0" fontId="35" fillId="0" borderId="15" applyNumberFormat="0" applyFill="0" applyAlignment="0" applyProtection="0">
      <alignment vertical="center"/>
    </xf>
    <xf numFmtId="0" fontId="0" fillId="0" borderId="0">
      <alignment vertical="center"/>
    </xf>
    <xf numFmtId="0" fontId="2" fillId="0" borderId="0"/>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0" borderId="0">
      <alignment vertical="center"/>
    </xf>
    <xf numFmtId="0" fontId="0" fillId="0" borderId="0"/>
    <xf numFmtId="0" fontId="20" fillId="3" borderId="0" applyNumberFormat="0" applyBorder="0" applyAlignment="0" applyProtection="0">
      <alignment vertical="center"/>
    </xf>
    <xf numFmtId="0" fontId="0" fillId="0" borderId="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3"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20" fillId="3" borderId="0" applyNumberFormat="0" applyBorder="0" applyAlignment="0" applyProtection="0">
      <alignment vertical="center"/>
    </xf>
    <xf numFmtId="0" fontId="0" fillId="0" borderId="0"/>
    <xf numFmtId="0" fontId="0" fillId="0" borderId="0">
      <alignment vertical="center"/>
    </xf>
    <xf numFmtId="0" fontId="0" fillId="0" borderId="0"/>
    <xf numFmtId="0" fontId="20" fillId="3" borderId="0" applyNumberFormat="0" applyBorder="0" applyAlignment="0" applyProtection="0">
      <alignment vertical="center"/>
    </xf>
    <xf numFmtId="0" fontId="18" fillId="2" borderId="0" applyNumberFormat="0" applyBorder="0" applyAlignment="0" applyProtection="0">
      <alignment vertical="center"/>
    </xf>
    <xf numFmtId="0" fontId="15" fillId="2" borderId="0" applyNumberFormat="0" applyBorder="0" applyAlignment="0" applyProtection="0">
      <alignment vertical="center"/>
    </xf>
    <xf numFmtId="0" fontId="18" fillId="4" borderId="0" applyNumberFormat="0" applyBorder="0" applyAlignment="0" applyProtection="0">
      <alignment vertical="center"/>
    </xf>
    <xf numFmtId="0" fontId="18" fillId="18" borderId="0" applyNumberFormat="0" applyBorder="0" applyAlignment="0" applyProtection="0">
      <alignment vertical="center"/>
    </xf>
    <xf numFmtId="0" fontId="0" fillId="0" borderId="0"/>
    <xf numFmtId="0" fontId="17" fillId="4" borderId="6" applyNumberFormat="0" applyAlignment="0" applyProtection="0">
      <alignment vertical="center"/>
    </xf>
    <xf numFmtId="0" fontId="0" fillId="0" borderId="0"/>
    <xf numFmtId="0" fontId="15" fillId="2" borderId="0" applyNumberFormat="0" applyBorder="0" applyAlignment="0" applyProtection="0">
      <alignment vertical="center"/>
    </xf>
    <xf numFmtId="0" fontId="18" fillId="4" borderId="0" applyNumberFormat="0" applyBorder="0" applyAlignment="0" applyProtection="0">
      <alignment vertical="center"/>
    </xf>
    <xf numFmtId="0" fontId="18" fillId="0" borderId="0">
      <alignment vertical="center"/>
    </xf>
    <xf numFmtId="0" fontId="36" fillId="0" borderId="0"/>
    <xf numFmtId="0" fontId="18" fillId="2" borderId="0" applyNumberFormat="0" applyBorder="0" applyAlignment="0" applyProtection="0">
      <alignment vertical="center"/>
    </xf>
    <xf numFmtId="0" fontId="20" fillId="3"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18" fillId="2" borderId="0" applyNumberFormat="0" applyBorder="0" applyAlignment="0" applyProtection="0">
      <alignment vertical="center"/>
    </xf>
    <xf numFmtId="0" fontId="23" fillId="11" borderId="0" applyNumberFormat="0" applyBorder="0" applyAlignment="0" applyProtection="0">
      <alignment vertical="center"/>
    </xf>
    <xf numFmtId="0" fontId="18" fillId="18" borderId="0" applyNumberFormat="0" applyBorder="0" applyAlignment="0" applyProtection="0">
      <alignment vertical="center"/>
    </xf>
    <xf numFmtId="0" fontId="18" fillId="0" borderId="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23" fillId="18" borderId="0" applyNumberFormat="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18" fillId="5" borderId="0" applyNumberFormat="0" applyBorder="0" applyAlignment="0" applyProtection="0">
      <alignment vertical="center"/>
    </xf>
    <xf numFmtId="0" fontId="15" fillId="2" borderId="0" applyNumberFormat="0" applyBorder="0" applyAlignment="0" applyProtection="0">
      <alignment vertical="center"/>
    </xf>
    <xf numFmtId="0" fontId="18" fillId="7" borderId="0" applyNumberFormat="0" applyBorder="0" applyAlignment="0" applyProtection="0">
      <alignment vertical="center"/>
    </xf>
    <xf numFmtId="0" fontId="23" fillId="4"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8"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8" fillId="17" borderId="0" applyNumberFormat="0" applyBorder="0" applyAlignment="0" applyProtection="0">
      <alignment vertical="center"/>
    </xf>
    <xf numFmtId="0" fontId="23" fillId="5" borderId="0" applyNumberFormat="0" applyBorder="0" applyAlignment="0" applyProtection="0">
      <alignment vertical="center"/>
    </xf>
    <xf numFmtId="0" fontId="18" fillId="18" borderId="0" applyNumberFormat="0" applyBorder="0" applyAlignment="0" applyProtection="0">
      <alignment vertical="center"/>
    </xf>
    <xf numFmtId="0" fontId="18" fillId="0" borderId="0">
      <alignment vertical="center"/>
    </xf>
    <xf numFmtId="0" fontId="18" fillId="5" borderId="0" applyNumberFormat="0" applyBorder="0" applyAlignment="0" applyProtection="0">
      <alignment vertical="center"/>
    </xf>
    <xf numFmtId="0" fontId="15" fillId="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0" fillId="3" borderId="0" applyNumberFormat="0" applyBorder="0" applyAlignment="0" applyProtection="0">
      <alignment vertical="center"/>
    </xf>
    <xf numFmtId="0" fontId="15" fillId="2" borderId="0" applyNumberFormat="0" applyBorder="0" applyAlignment="0" applyProtection="0">
      <alignment vertical="center"/>
    </xf>
    <xf numFmtId="0" fontId="18" fillId="11" borderId="0" applyNumberFormat="0" applyBorder="0" applyAlignment="0" applyProtection="0">
      <alignment vertical="center"/>
    </xf>
    <xf numFmtId="0" fontId="20" fillId="3"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4" borderId="0" applyNumberFormat="0" applyBorder="0" applyAlignment="0" applyProtection="0">
      <alignment vertical="center"/>
    </xf>
    <xf numFmtId="0" fontId="0" fillId="0" borderId="0">
      <alignment vertical="center"/>
    </xf>
    <xf numFmtId="0" fontId="0" fillId="0" borderId="0"/>
    <xf numFmtId="0" fontId="23" fillId="5" borderId="0" applyNumberFormat="0" applyBorder="0" applyAlignment="0" applyProtection="0">
      <alignment vertical="center"/>
    </xf>
    <xf numFmtId="0" fontId="15" fillId="2" borderId="0" applyNumberFormat="0" applyBorder="0" applyAlignment="0" applyProtection="0">
      <alignment vertical="center"/>
    </xf>
    <xf numFmtId="0" fontId="23" fillId="5" borderId="0" applyNumberFormat="0" applyBorder="0" applyAlignment="0" applyProtection="0">
      <alignment vertical="center"/>
    </xf>
    <xf numFmtId="0" fontId="20" fillId="3"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21" borderId="0" applyNumberFormat="0" applyBorder="0" applyAlignment="0" applyProtection="0">
      <alignment vertical="center"/>
    </xf>
    <xf numFmtId="0" fontId="20" fillId="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19" borderId="0" applyNumberFormat="0" applyBorder="0" applyAlignment="0" applyProtection="0">
      <alignment vertical="center"/>
    </xf>
    <xf numFmtId="0" fontId="15" fillId="2"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15" fillId="2" borderId="0" applyNumberFormat="0" applyBorder="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12" borderId="12"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5"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5"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43" fontId="18" fillId="0" borderId="0" applyFont="0" applyFill="0" applyBorder="0" applyAlignment="0" applyProtection="0">
      <alignment vertical="center"/>
    </xf>
    <xf numFmtId="0" fontId="16" fillId="3" borderId="0" applyNumberFormat="0" applyBorder="0" applyAlignment="0" applyProtection="0">
      <alignment vertical="center"/>
    </xf>
    <xf numFmtId="0" fontId="0" fillId="0" borderId="0"/>
    <xf numFmtId="0" fontId="16"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xf numFmtId="0" fontId="16" fillId="3" borderId="0" applyNumberFormat="0" applyBorder="0" applyAlignment="0" applyProtection="0">
      <alignment vertical="center"/>
    </xf>
    <xf numFmtId="0" fontId="20" fillId="3" borderId="0" applyNumberFormat="0" applyBorder="0" applyAlignment="0" applyProtection="0">
      <alignment vertical="center"/>
    </xf>
    <xf numFmtId="0" fontId="16" fillId="3" borderId="0" applyNumberFormat="0" applyBorder="0" applyAlignment="0" applyProtection="0">
      <alignment vertical="center"/>
    </xf>
    <xf numFmtId="0" fontId="23" fillId="1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3" fillId="21" borderId="0" applyNumberFormat="0" applyBorder="0" applyAlignment="0" applyProtection="0">
      <alignment vertical="center"/>
    </xf>
    <xf numFmtId="0" fontId="20" fillId="3" borderId="0" applyNumberFormat="0" applyBorder="0" applyAlignment="0" applyProtection="0">
      <alignment vertical="center"/>
    </xf>
    <xf numFmtId="0" fontId="23" fillId="1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3" borderId="0" applyNumberFormat="0" applyBorder="0" applyAlignment="0" applyProtection="0">
      <alignment vertical="center"/>
    </xf>
    <xf numFmtId="0" fontId="16"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8"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3" fillId="2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0" fillId="0" borderId="0"/>
    <xf numFmtId="0" fontId="0" fillId="0" borderId="0">
      <alignment vertical="center"/>
    </xf>
    <xf numFmtId="0" fontId="18" fillId="0" borderId="0">
      <alignment vertical="center"/>
    </xf>
    <xf numFmtId="0" fontId="18" fillId="0" borderId="0">
      <alignment vertical="center"/>
    </xf>
    <xf numFmtId="0" fontId="15" fillId="2" borderId="0" applyNumberFormat="0" applyBorder="0" applyAlignment="0" applyProtection="0">
      <alignment vertical="center"/>
    </xf>
    <xf numFmtId="0" fontId="0" fillId="0" borderId="0"/>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7" borderId="8" applyNumberFormat="0" applyFont="0" applyAlignment="0" applyProtection="0">
      <alignment vertical="center"/>
    </xf>
    <xf numFmtId="0" fontId="18" fillId="0" borderId="0">
      <alignment vertical="center"/>
    </xf>
    <xf numFmtId="0" fontId="18" fillId="7" borderId="8" applyNumberFormat="0" applyFont="0" applyAlignment="0" applyProtection="0">
      <alignment vertical="center"/>
    </xf>
    <xf numFmtId="0" fontId="0" fillId="0" borderId="0">
      <alignment vertical="center"/>
    </xf>
    <xf numFmtId="0" fontId="18" fillId="0" borderId="0">
      <alignment vertical="center"/>
    </xf>
    <xf numFmtId="0" fontId="15" fillId="2"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23" fillId="23" borderId="0" applyNumberFormat="0" applyBorder="0" applyAlignment="0" applyProtection="0">
      <alignment vertical="center"/>
    </xf>
    <xf numFmtId="0" fontId="18" fillId="0" borderId="0">
      <alignment vertical="center"/>
    </xf>
    <xf numFmtId="0" fontId="18" fillId="0" borderId="0">
      <alignment vertical="center"/>
    </xf>
    <xf numFmtId="0" fontId="0" fillId="0" borderId="0"/>
    <xf numFmtId="0" fontId="0" fillId="0" borderId="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4" fillId="11"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1" fillId="12" borderId="12" applyNumberFormat="0" applyAlignment="0" applyProtection="0">
      <alignment vertical="center"/>
    </xf>
    <xf numFmtId="0" fontId="31" fillId="12" borderId="12" applyNumberFormat="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3" applyNumberFormat="0" applyFill="0" applyAlignment="0" applyProtection="0">
      <alignment vertical="center"/>
    </xf>
    <xf numFmtId="43" fontId="18" fillId="0" borderId="0" applyFont="0" applyFill="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0" fillId="0" borderId="0" applyProtection="0">
      <alignment vertical="center"/>
    </xf>
    <xf numFmtId="0" fontId="23" fillId="1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8" fillId="0" borderId="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9" borderId="0" applyNumberFormat="0" applyBorder="0" applyAlignment="0" applyProtection="0">
      <alignment vertical="center"/>
    </xf>
    <xf numFmtId="0" fontId="34" fillId="11" borderId="0" applyNumberFormat="0" applyBorder="0" applyAlignment="0" applyProtection="0">
      <alignment vertical="center"/>
    </xf>
    <xf numFmtId="0" fontId="17" fillId="4" borderId="6" applyNumberFormat="0" applyAlignment="0" applyProtection="0">
      <alignment vertical="center"/>
    </xf>
    <xf numFmtId="0" fontId="17" fillId="4" borderId="6" applyNumberFormat="0" applyAlignment="0" applyProtection="0">
      <alignment vertical="center"/>
    </xf>
    <xf numFmtId="0" fontId="2" fillId="0" borderId="0"/>
    <xf numFmtId="0" fontId="18" fillId="7" borderId="8" applyNumberFormat="0" applyFont="0" applyAlignment="0" applyProtection="0">
      <alignment vertical="center"/>
    </xf>
    <xf numFmtId="0" fontId="18" fillId="0" borderId="0" applyBorder="0">
      <alignment vertical="top"/>
      <protection locked="0"/>
    </xf>
    <xf numFmtId="0" fontId="40" fillId="0" borderId="0">
      <alignment vertical="center"/>
    </xf>
  </cellStyleXfs>
  <cellXfs count="55">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2" xfId="304" applyFont="1" applyBorder="1" applyAlignment="1">
      <alignment horizontal="center" vertical="center" wrapText="1"/>
    </xf>
    <xf numFmtId="0" fontId="6" fillId="0" borderId="2" xfId="304" applyFont="1" applyBorder="1" applyAlignment="1">
      <alignment horizontal="left" vertical="center" wrapText="1"/>
    </xf>
    <xf numFmtId="0" fontId="2" fillId="0" borderId="2" xfId="304" applyFont="1" applyBorder="1" applyAlignment="1">
      <alignment horizontal="center" vertical="center"/>
    </xf>
    <xf numFmtId="0" fontId="2" fillId="0" borderId="2" xfId="304" applyFont="1" applyBorder="1" applyAlignment="1">
      <alignment horizontal="left" vertical="center"/>
    </xf>
    <xf numFmtId="0" fontId="7" fillId="0" borderId="2" xfId="304" applyFont="1" applyBorder="1" applyAlignment="1">
      <alignment horizontal="center" vertical="center"/>
    </xf>
    <xf numFmtId="0" fontId="8"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2" xfId="304" applyNumberFormat="1" applyFont="1" applyFill="1" applyBorder="1" applyAlignment="1" applyProtection="1">
      <alignment horizontal="left" vertical="center" wrapText="1"/>
    </xf>
    <xf numFmtId="0" fontId="8" fillId="0" borderId="3"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Font="1" applyFill="1" applyBorder="1" applyAlignment="1">
      <alignment vertical="center"/>
    </xf>
    <xf numFmtId="0" fontId="8" fillId="0" borderId="4" xfId="304" applyFont="1" applyFill="1" applyBorder="1" applyAlignment="1" applyProtection="1">
      <alignment horizontal="left" vertical="center" wrapText="1"/>
    </xf>
    <xf numFmtId="0" fontId="8" fillId="0" borderId="2" xfId="304" applyFont="1" applyFill="1" applyBorder="1" applyAlignment="1" applyProtection="1">
      <alignment horizontal="left" vertical="center" wrapText="1"/>
    </xf>
    <xf numFmtId="0" fontId="8" fillId="0" borderId="2" xfId="0" applyFont="1" applyFill="1" applyBorder="1" applyAlignment="1">
      <alignment horizontal="left"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wrapText="1"/>
    </xf>
    <xf numFmtId="0" fontId="10" fillId="0" borderId="1" xfId="0" applyFont="1" applyBorder="1" applyAlignment="1">
      <alignment horizontal="left" vertical="center" wrapText="1"/>
    </xf>
    <xf numFmtId="0" fontId="6" fillId="0" borderId="5" xfId="304" applyFont="1" applyBorder="1" applyAlignment="1">
      <alignment horizontal="center" vertical="center" wrapText="1"/>
    </xf>
    <xf numFmtId="0" fontId="6" fillId="0" borderId="4" xfId="304" applyFont="1" applyBorder="1" applyAlignment="1">
      <alignment horizontal="center" vertical="center" wrapText="1"/>
    </xf>
    <xf numFmtId="178" fontId="7" fillId="0" borderId="2" xfId="304" applyNumberFormat="1" applyFont="1" applyBorder="1" applyAlignment="1">
      <alignment horizontal="center" vertical="center"/>
    </xf>
    <xf numFmtId="0" fontId="2" fillId="0" borderId="2" xfId="0" applyFont="1" applyBorder="1" applyAlignment="1">
      <alignment vertical="center"/>
    </xf>
    <xf numFmtId="178"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left" vertical="center" wrapText="1"/>
    </xf>
    <xf numFmtId="178" fontId="8" fillId="0" borderId="4" xfId="0" applyNumberFormat="1" applyFont="1" applyFill="1" applyBorder="1" applyAlignment="1">
      <alignment horizontal="center" vertical="center" wrapText="1"/>
    </xf>
    <xf numFmtId="0" fontId="11" fillId="0" borderId="0" xfId="0" applyFont="1" applyAlignment="1">
      <alignment vertical="center"/>
    </xf>
    <xf numFmtId="178" fontId="8" fillId="0" borderId="2" xfId="0" applyNumberFormat="1" applyFont="1" applyFill="1" applyBorder="1" applyAlignment="1">
      <alignment horizontal="center" vertical="center"/>
    </xf>
    <xf numFmtId="178" fontId="8" fillId="0" borderId="4" xfId="304" applyNumberFormat="1" applyFont="1" applyFill="1" applyBorder="1" applyAlignment="1" applyProtection="1">
      <alignment horizontal="left" vertical="center" wrapText="1"/>
    </xf>
    <xf numFmtId="178" fontId="8" fillId="0" borderId="4" xfId="0" applyNumberFormat="1" applyFont="1" applyFill="1" applyBorder="1" applyAlignment="1">
      <alignment horizontal="center" vertical="center"/>
    </xf>
    <xf numFmtId="178" fontId="8" fillId="0" borderId="2" xfId="0" applyNumberFormat="1" applyFont="1" applyFill="1" applyBorder="1" applyAlignment="1" applyProtection="1">
      <alignment horizontal="left" vertical="center" wrapText="1"/>
    </xf>
    <xf numFmtId="0" fontId="2" fillId="0" borderId="0" xfId="0" applyFont="1" applyAlignment="1">
      <alignment vertical="center" wrapText="1"/>
    </xf>
    <xf numFmtId="178" fontId="8" fillId="0" borderId="2" xfId="304" applyNumberFormat="1" applyFont="1" applyFill="1" applyBorder="1" applyAlignment="1" applyProtection="1">
      <alignment horizontal="center" vertical="center" wrapText="1"/>
    </xf>
    <xf numFmtId="178" fontId="8" fillId="0" borderId="2" xfId="0" applyNumberFormat="1" applyFont="1" applyFill="1" applyBorder="1" applyAlignment="1">
      <alignment horizontal="center" wrapText="1"/>
    </xf>
    <xf numFmtId="178" fontId="8" fillId="0" borderId="2" xfId="0" applyNumberFormat="1" applyFont="1" applyFill="1" applyBorder="1" applyAlignment="1">
      <alignment horizontal="left" wrapText="1"/>
    </xf>
    <xf numFmtId="178" fontId="12" fillId="0" borderId="2" xfId="0" applyNumberFormat="1" applyFont="1" applyFill="1" applyBorder="1" applyAlignment="1">
      <alignment horizontal="right" vertical="center"/>
    </xf>
    <xf numFmtId="178" fontId="9"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12" fillId="0" borderId="2" xfId="0" applyFont="1" applyFill="1" applyBorder="1" applyAlignment="1">
      <alignment horizontal="right" vertical="center"/>
    </xf>
    <xf numFmtId="0" fontId="13" fillId="0" borderId="2" xfId="0" applyFont="1" applyFill="1" applyBorder="1" applyAlignment="1">
      <alignment horizontal="left" vertical="center" wrapText="1"/>
    </xf>
    <xf numFmtId="0" fontId="14" fillId="0" borderId="2" xfId="304" applyFont="1" applyBorder="1" applyAlignment="1">
      <alignment horizontal="center" vertical="center"/>
    </xf>
  </cellXfs>
  <cellStyles count="382">
    <cellStyle name="常规" xfId="0" builtinId="0"/>
    <cellStyle name="货币[0]" xfId="1" builtinId="7"/>
    <cellStyle name="好_Sheet1_市级切块" xfId="2"/>
    <cellStyle name="货币" xfId="3" builtinId="4"/>
    <cellStyle name="差_Sheet1_项目总表" xfId="4"/>
    <cellStyle name="输入" xfId="5" builtinId="20"/>
    <cellStyle name="差_切块资金" xfId="6"/>
    <cellStyle name="20% - 强调文字颜色 3" xfId="7" builtinId="38"/>
    <cellStyle name="输出 3" xfId="8"/>
    <cellStyle name="_ET_STYLE_NoName_00__Sheet1_1" xfId="9"/>
    <cellStyle name="千位分隔[0]" xfId="10" builtinId="6"/>
    <cellStyle name="千位分隔" xfId="11" builtinId="3"/>
    <cellStyle name="常规 7 3" xfId="12"/>
    <cellStyle name="常规 5_Sheet1" xfId="13"/>
    <cellStyle name="差_Sheet3_市级重点千万_1_Sheet1" xfId="14"/>
    <cellStyle name="40% - 强调文字颜色 3" xfId="15" builtinId="39"/>
    <cellStyle name="计算 2" xfId="16"/>
    <cellStyle name="差" xfId="17" builtinId="27"/>
    <cellStyle name="超链接" xfId="18" builtinId="8"/>
    <cellStyle name="差_Sheet1_Sheet1_1" xfId="19"/>
    <cellStyle name="60% - 强调文字颜色 3" xfId="20" builtinId="40"/>
    <cellStyle name="百分比" xfId="21" builtinId="5"/>
    <cellStyle name="已访问的超链接" xfId="22" builtinId="9"/>
    <cellStyle name="注释" xfId="23" builtinId="10"/>
    <cellStyle name="60% - 强调文字颜色 2 3" xfId="24"/>
    <cellStyle name="差_Sheet3_4.25_Sheet1 " xfId="25"/>
    <cellStyle name="常规 6" xfId="26"/>
    <cellStyle name="标题 4" xfId="27" builtinId="19"/>
    <cellStyle name="差_Sheet1 _1" xfId="28"/>
    <cellStyle name="60% - 强调文字颜色 2" xfId="29" builtinId="36"/>
    <cellStyle name="警告文本" xfId="30" builtinId="11"/>
    <cellStyle name="标题" xfId="31" builtinId="15"/>
    <cellStyle name="常规 5 2" xfId="32"/>
    <cellStyle name="解释性文本" xfId="33" builtinId="53"/>
    <cellStyle name="标题 1" xfId="34" builtinId="16"/>
    <cellStyle name="标题 2" xfId="35" builtinId="17"/>
    <cellStyle name="60% - 强调文字颜色 1" xfId="36" builtinId="32"/>
    <cellStyle name="标题 3" xfId="37" builtinId="18"/>
    <cellStyle name="60% - 强调文字颜色 4" xfId="38" builtinId="44"/>
    <cellStyle name="输出" xfId="39" builtinId="21"/>
    <cellStyle name="计算" xfId="40" builtinId="22"/>
    <cellStyle name="40% - 强调文字颜色 4 2" xfId="41"/>
    <cellStyle name="检查单元格" xfId="42" builtinId="23"/>
    <cellStyle name="常规 8 3" xfId="43"/>
    <cellStyle name="20% - 强调文字颜色 6" xfId="44" builtinId="50"/>
    <cellStyle name="好_Sheet1 _Sheet1 " xfId="45"/>
    <cellStyle name="强调文字颜色 2" xfId="46" builtinId="33"/>
    <cellStyle name="链接单元格" xfId="47" builtinId="24"/>
    <cellStyle name="_ET_STYLE_NoName_00__Sheet1_Sheet1_Sheet1" xfId="48"/>
    <cellStyle name="差_Sheet1_市级切块_1_Sheet1 " xfId="49"/>
    <cellStyle name="汇总" xfId="50" builtinId="25"/>
    <cellStyle name="差_Sheet1_Sheet1 _1_Sheet1 " xfId="51"/>
    <cellStyle name="好" xfId="52" builtinId="26"/>
    <cellStyle name="20% - 强调文字颜色 3 3" xfId="53"/>
    <cellStyle name="适中" xfId="54" builtinId="28"/>
    <cellStyle name="常规 8 2" xfId="55"/>
    <cellStyle name="差_Sheet3_4.25_Sheet1_1" xfId="56"/>
    <cellStyle name="20% - 强调文字颜色 5" xfId="57" builtinId="46"/>
    <cellStyle name="差_Sheet3_市级重点千万_1_Sheet1 " xfId="58"/>
    <cellStyle name="差_Sheet3_Sheet1" xfId="59"/>
    <cellStyle name="强调文字颜色 1" xfId="60" builtinId="29"/>
    <cellStyle name="链接单元格 3" xfId="61"/>
    <cellStyle name="20% - 强调文字颜色 1" xfId="62" builtinId="30"/>
    <cellStyle name="40% - 强调文字颜色 1" xfId="63" builtinId="31"/>
    <cellStyle name="链接单元格 4" xfId="64"/>
    <cellStyle name="输出 2" xfId="65"/>
    <cellStyle name="20% - 强调文字颜色 2" xfId="66" builtinId="34"/>
    <cellStyle name="40% - 强调文字颜色 2" xfId="67" builtinId="35"/>
    <cellStyle name="好_Sheet1_Sheet1_Sheet1 " xfId="68"/>
    <cellStyle name="强调文字颜色 3" xfId="69" builtinId="37"/>
    <cellStyle name="强调文字颜色 4" xfId="70" builtinId="41"/>
    <cellStyle name="输出 4" xfId="71"/>
    <cellStyle name="差_Sheet1_1_Sheet1 _Sheet1 " xfId="72"/>
    <cellStyle name="20% - 强调文字颜色 4" xfId="73" builtinId="42"/>
    <cellStyle name="计算 3" xfId="74"/>
    <cellStyle name="40% - 强调文字颜色 4" xfId="75" builtinId="43"/>
    <cellStyle name="强调文字颜色 5" xfId="76" builtinId="45"/>
    <cellStyle name="差_4.25_市级切块" xfId="77"/>
    <cellStyle name="计算 4" xfId="78"/>
    <cellStyle name="40% - 强调文字颜色 5" xfId="79" builtinId="47"/>
    <cellStyle name="60% - 强调文字颜色 5" xfId="80" builtinId="48"/>
    <cellStyle name="差_Sheet1_1_Sheet1_Sheet1_Sheet1 _Sheet1 " xfId="81"/>
    <cellStyle name="强调文字颜色 6" xfId="82" builtinId="49"/>
    <cellStyle name="适中 2" xfId="83"/>
    <cellStyle name="差_区级北部" xfId="84"/>
    <cellStyle name="40% - 强调文字颜色 6" xfId="85" builtinId="51"/>
    <cellStyle name="60% - 强调文字颜色 6" xfId="86" builtinId="52"/>
    <cellStyle name="_ET_STYLE_NoName_00_" xfId="87"/>
    <cellStyle name="差_Sheet3_市级重点千万" xfId="88"/>
    <cellStyle name="解释性文本 2" xfId="89"/>
    <cellStyle name="标题 3 3" xfId="90"/>
    <cellStyle name="常规 11" xfId="91"/>
    <cellStyle name="_ET_STYLE_NoName_00__Sheet1 " xfId="92"/>
    <cellStyle name="_ET_STYLE_NoName_00__Sheet1_Sheet1_1" xfId="93"/>
    <cellStyle name="40% - 强调文字颜色 2 4" xfId="94"/>
    <cellStyle name="40% - 强调文字颜色 3 2" xfId="95"/>
    <cellStyle name="20% - 强调文字颜色 4 3" xfId="96"/>
    <cellStyle name="_ET_STYLE_NoName_00__Sheet1" xfId="97"/>
    <cellStyle name="常规 4" xfId="98"/>
    <cellStyle name="_ET_STYLE_NoName_00__Sheet1_1_Sheet1" xfId="99"/>
    <cellStyle name="差_Sheet3_4.25" xfId="100"/>
    <cellStyle name="_ET_STYLE_NoName_00__Sheet1_2" xfId="101"/>
    <cellStyle name="好_Sheet3_4.25_Sheet1" xfId="102"/>
    <cellStyle name="好_Sheet1_Sheet1_Sheet1_Sheet1 " xfId="103"/>
    <cellStyle name="差_Sheet2_Sheet1 " xfId="104"/>
    <cellStyle name="20% - 强调文字颜色 2 2" xfId="105"/>
    <cellStyle name="_ET_STYLE_NoName_00__Sheet1_1_Sheet1_1" xfId="106"/>
    <cellStyle name="差_Sheet3_4.25_Sheet1" xfId="107"/>
    <cellStyle name="_ET_STYLE_NoName_00__Sheet1_1_Sheet1_Sheet1" xfId="108"/>
    <cellStyle name="常规 4_Sheet1" xfId="109"/>
    <cellStyle name="_ET_STYLE_NoName_00__Sheet1_Sheet1" xfId="110"/>
    <cellStyle name="差_Sheet1_1_Sheet1_Sheet1" xfId="111"/>
    <cellStyle name="20% - 强调文字颜色 6 2" xfId="112"/>
    <cellStyle name="好_市级重点千万_1_Sheet1_1" xfId="113"/>
    <cellStyle name="20% - 强调文字颜色 2 3" xfId="114"/>
    <cellStyle name="40% - 强调文字颜色 1 2" xfId="115"/>
    <cellStyle name="_ET_STYLE_NoName_00__Sheet1_Sheet1_Sheet1_1" xfId="116"/>
    <cellStyle name="输入 3" xfId="117"/>
    <cellStyle name="_ET_STYLE_NoName_00__Sheet1_Sheet1_Sheet1_Sheet1" xfId="118"/>
    <cellStyle name="好_高山190万_Sheet1" xfId="119"/>
    <cellStyle name="40% - 强调文字颜色 2 2" xfId="120"/>
    <cellStyle name="常规 10" xfId="121"/>
    <cellStyle name="_Sheet1" xfId="122"/>
    <cellStyle name="20% - 强调文字颜色 6 3" xfId="123"/>
    <cellStyle name="差_Sheet1_市级切块_1_Sheet1_1" xfId="124"/>
    <cellStyle name="40% - 强调文字颜色 5 2" xfId="125"/>
    <cellStyle name="20% - 强调文字颜色 1 2" xfId="126"/>
    <cellStyle name="40% - 强调文字颜色 5 4" xfId="127"/>
    <cellStyle name="20% - 强调文字颜色 1 3" xfId="128"/>
    <cellStyle name="20% - 强调文字颜色 1 4" xfId="129"/>
    <cellStyle name="40% - 强调文字颜色 5 3" xfId="130"/>
    <cellStyle name="20% - 强调文字颜色 6 4" xfId="131"/>
    <cellStyle name="60% - 强调文字颜色 4 2" xfId="132"/>
    <cellStyle name="40% - 强调文字颜色 1 3" xfId="133"/>
    <cellStyle name="常规 9 2" xfId="134"/>
    <cellStyle name="20% - 强调文字颜色 2 4" xfId="135"/>
    <cellStyle name="20% - 强调文字颜色 3 2" xfId="136"/>
    <cellStyle name="40% - 强调文字颜色 2 3" xfId="137"/>
    <cellStyle name="20% - 强调文字颜色 3 4" xfId="138"/>
    <cellStyle name="60% - 强调文字颜色 1 2" xfId="139"/>
    <cellStyle name="20% - 强调文字颜色 4 2" xfId="140"/>
    <cellStyle name="常规 3" xfId="141"/>
    <cellStyle name="40% - 强调文字颜色 3 3" xfId="142"/>
    <cellStyle name="好_Sheet3_市级重点千万_1_Sheet1" xfId="143"/>
    <cellStyle name="20% - 强调文字颜色 4 4" xfId="144"/>
    <cellStyle name="60% - 强调文字颜色 2 2" xfId="145"/>
    <cellStyle name="差_Sheet1_2_Sheet1 " xfId="146"/>
    <cellStyle name="差_Sheet3_市级重点千万_1" xfId="147"/>
    <cellStyle name="常规 5" xfId="148"/>
    <cellStyle name="20% - 强调文字颜色 5 2" xfId="149"/>
    <cellStyle name="20% - 强调文字颜色 5 3" xfId="150"/>
    <cellStyle name="40% - 强调文字颜色 4 3" xfId="151"/>
    <cellStyle name="20% - 强调文字颜色 5 4" xfId="152"/>
    <cellStyle name="60% - 强调文字颜色 3 2" xfId="153"/>
    <cellStyle name="40% - 强调文字颜色 1 4" xfId="154"/>
    <cellStyle name="常规 9 3" xfId="155"/>
    <cellStyle name="40% - 强调文字颜色 3 4" xfId="156"/>
    <cellStyle name="好_Sheet3_市级重点千万_1_市级切块" xfId="157"/>
    <cellStyle name="40% - 强调文字颜色 4 4" xfId="158"/>
    <cellStyle name="40% - 强调文字颜色 6 2" xfId="159"/>
    <cellStyle name="40% - 强调文字颜色 6 3" xfId="160"/>
    <cellStyle name="差_Sheet1_1_Sheet1_1" xfId="161"/>
    <cellStyle name="好_Sheet3_4.25" xfId="162"/>
    <cellStyle name="40% - 强调文字颜色 6 4" xfId="163"/>
    <cellStyle name="差_Sheet1_1_Sheet1_2" xfId="164"/>
    <cellStyle name="60% - 强调文字颜色 1 3" xfId="165"/>
    <cellStyle name="60% - 强调文字颜色 1 4" xfId="166"/>
    <cellStyle name="60% - 强调文字颜色 2 4" xfId="167"/>
    <cellStyle name="常规 7" xfId="168"/>
    <cellStyle name="常规_2015年第一批贫困村财政扶贫项目资金计划表（定稿0929）" xfId="169"/>
    <cellStyle name="60% - 强调文字颜色 3 3" xfId="170"/>
    <cellStyle name="好_高山190万_Sheet1_1" xfId="171"/>
    <cellStyle name="60% - 强调文字颜色 3 4" xfId="172"/>
    <cellStyle name="差_Sheet1_Sheet1" xfId="173"/>
    <cellStyle name="60% - 强调文字颜色 4 3" xfId="174"/>
    <cellStyle name="60% - 强调文字颜色 4 4" xfId="175"/>
    <cellStyle name="60% - 强调文字颜色 5 2" xfId="176"/>
    <cellStyle name="差_高山190万_Sheet1_1" xfId="177"/>
    <cellStyle name="60% - 强调文字颜色 5 3" xfId="178"/>
    <cellStyle name="60% - 强调文字颜色 5 4" xfId="179"/>
    <cellStyle name="60% - 强调文字颜色 6 2" xfId="180"/>
    <cellStyle name="好_Sheet3_市级重点千万_1_Sheet1 " xfId="181"/>
    <cellStyle name="60% - 强调文字颜色 6 3" xfId="182"/>
    <cellStyle name="60% - 强调文字颜色 6 4" xfId="183"/>
    <cellStyle name="标题 1 2" xfId="184"/>
    <cellStyle name="标题 1 3" xfId="185"/>
    <cellStyle name="标题 1 4" xfId="186"/>
    <cellStyle name="标题 2 2" xfId="187"/>
    <cellStyle name="好_Sheet1_1_Sheet1" xfId="188"/>
    <cellStyle name="好_切块资金" xfId="189"/>
    <cellStyle name="标题 2 3" xfId="190"/>
    <cellStyle name="标题 2 4" xfId="191"/>
    <cellStyle name="好_4.25" xfId="192"/>
    <cellStyle name="标题 3 2" xfId="193"/>
    <cellStyle name="标题 3 4" xfId="194"/>
    <cellStyle name="标题 4 2" xfId="195"/>
    <cellStyle name="标题 4 3" xfId="196"/>
    <cellStyle name="标题 4 4" xfId="197"/>
    <cellStyle name="检查单元格 2" xfId="198"/>
    <cellStyle name="标题 5" xfId="199"/>
    <cellStyle name="标题 6" xfId="200"/>
    <cellStyle name="标题 7" xfId="201"/>
    <cellStyle name="好_4.25_Sheet1_1" xfId="202"/>
    <cellStyle name="差 2" xfId="203"/>
    <cellStyle name="差_高山190万_Sheet1" xfId="204"/>
    <cellStyle name="差 3" xfId="205"/>
    <cellStyle name="差 4" xfId="206"/>
    <cellStyle name="好_Sheet1_Sheet1_Sheet1_Sheet1 _Sheet1 " xfId="207"/>
    <cellStyle name="差_4.25" xfId="208"/>
    <cellStyle name="差_4.25_Sheet1" xfId="209"/>
    <cellStyle name="好_Sheet1_Sheet1 " xfId="210"/>
    <cellStyle name="差_4.25_Sheet1 " xfId="211"/>
    <cellStyle name="差_4.25_Sheet1_1" xfId="212"/>
    <cellStyle name="差_Sheet3_4.25_市级切块" xfId="213"/>
    <cellStyle name="差_Sheet1" xfId="214"/>
    <cellStyle name="差_Sheet1 " xfId="215"/>
    <cellStyle name="差_Sheet1 _Sheet1" xfId="216"/>
    <cellStyle name="差_Sheet1 _Sheet1 " xfId="217"/>
    <cellStyle name="差_市级切块" xfId="218"/>
    <cellStyle name="差_Sheet1 _Sheet1_1" xfId="219"/>
    <cellStyle name="差_市级切块_1" xfId="220"/>
    <cellStyle name="差_Sheet1_1" xfId="221"/>
    <cellStyle name="差_Sheet1_1_Sheet1" xfId="222"/>
    <cellStyle name="千位分隔 2" xfId="223"/>
    <cellStyle name="差_Sheet1_1_Sheet1 " xfId="224"/>
    <cellStyle name="常规 2 2" xfId="225"/>
    <cellStyle name="差_Sheet1_1_Sheet1 _1" xfId="226"/>
    <cellStyle name="差_Sheet1_1_Sheet1 _Sheet1" xfId="227"/>
    <cellStyle name="常规 2 2_Sheet1" xfId="228"/>
    <cellStyle name="差_Sheet1_1_Sheet1_Sheet1 " xfId="229"/>
    <cellStyle name="差_Sheet1_1_Sheet1_Sheet1_1" xfId="230"/>
    <cellStyle name="差_Sheet1_市级切块" xfId="231"/>
    <cellStyle name="强调文字颜色 6 2" xfId="232"/>
    <cellStyle name="差_Sheet1_1_Sheet1_Sheet1 _1" xfId="233"/>
    <cellStyle name="差_Sheet1_市级切块_1" xfId="234"/>
    <cellStyle name="强调文字颜色 1 3" xfId="235"/>
    <cellStyle name="差_Sheet1_1_Sheet1_Sheet1_2" xfId="236"/>
    <cellStyle name="强调文字颜色 6 3" xfId="237"/>
    <cellStyle name="差_Sheet1_1_Sheet1_Sheet1_Sheet1 " xfId="238"/>
    <cellStyle name="差_Sheet1_1_Sheet1_Sheet1_Sheet1 _Sheet1" xfId="239"/>
    <cellStyle name="差_Sheet1_1_区级北部" xfId="240"/>
    <cellStyle name="差_Sheet1_1_市级切块" xfId="241"/>
    <cellStyle name="差_Sheet1_1_项目总表" xfId="242"/>
    <cellStyle name="差_Sheet1_2" xfId="243"/>
    <cellStyle name="差_Sheet1_2_Sheet1" xfId="244"/>
    <cellStyle name="差_Sheet1_Sheet1 " xfId="245"/>
    <cellStyle name="常规_Sheet1 3" xfId="246"/>
    <cellStyle name="差_Sheet1_Sheet1 _1" xfId="247"/>
    <cellStyle name="差_Sheet1_Sheet1 _1_Sheet1" xfId="248"/>
    <cellStyle name="差_Sheet1_Sheet1_Sheet1" xfId="249"/>
    <cellStyle name="差_Sheet1_切块资金" xfId="250"/>
    <cellStyle name="差_Sheet1_切块资金_Sheet1" xfId="251"/>
    <cellStyle name="解释性文本 3" xfId="252"/>
    <cellStyle name="差_Sheet1_切块资金_市级重点千万" xfId="253"/>
    <cellStyle name="差_Sheet1_区级北部" xfId="254"/>
    <cellStyle name="差_Sheet1_市级切块_1_Sheet1" xfId="255"/>
    <cellStyle name="差_Sheet2" xfId="256"/>
    <cellStyle name="好_Sheet1_Sheet1_Sheet1" xfId="257"/>
    <cellStyle name="差_Sheet2_1" xfId="258"/>
    <cellStyle name="好_Sheet1_Sheet1_Sheet1_1" xfId="259"/>
    <cellStyle name="差_Sheet2_Sheet1" xfId="260"/>
    <cellStyle name="差_Sheet2_Sheet1_1" xfId="261"/>
    <cellStyle name="差_Sheet3" xfId="262"/>
    <cellStyle name="常规 3 2" xfId="263"/>
    <cellStyle name="差_Sheet3_市级重点千万_1_Sheet1_1" xfId="264"/>
    <cellStyle name="差_Sheet3_市级重点千万_1_市级切块" xfId="265"/>
    <cellStyle name="差_高山190万" xfId="266"/>
    <cellStyle name="差_高山190万_Sheet1 " xfId="267"/>
    <cellStyle name="差_高山190万_市级切块" xfId="268"/>
    <cellStyle name="差_市级重点千万" xfId="269"/>
    <cellStyle name="差_市级重点千万_1" xfId="270"/>
    <cellStyle name="强调文字颜色 1 4" xfId="271"/>
    <cellStyle name="差_市级重点千万_1_Sheet1" xfId="272"/>
    <cellStyle name="差_市级重点千万_1_Sheet1 " xfId="273"/>
    <cellStyle name="差_市级重点千万_1_Sheet1_1" xfId="274"/>
    <cellStyle name="差_市级重点千万_1_市级切块" xfId="275"/>
    <cellStyle name="差_项目总表" xfId="276"/>
    <cellStyle name="常规 2" xfId="277"/>
    <cellStyle name="常规 2 2 2" xfId="278"/>
    <cellStyle name="常规 2 3" xfId="279"/>
    <cellStyle name="常规 2 4" xfId="280"/>
    <cellStyle name="好_Sheet1 " xfId="281"/>
    <cellStyle name="常规 2_2015年第一批贫困村财政扶贫项目资金计划表（定稿0929）" xfId="282"/>
    <cellStyle name="常规 3 3" xfId="283"/>
    <cellStyle name="好_市级重点千万_1_Sheet1 " xfId="284"/>
    <cellStyle name="常规 3_Sheet1" xfId="285"/>
    <cellStyle name="常规 4 2" xfId="286"/>
    <cellStyle name="常规 4 3" xfId="287"/>
    <cellStyle name="常规 4 4" xfId="288"/>
    <cellStyle name="常规 5 3" xfId="289"/>
    <cellStyle name="常规 6 2" xfId="290"/>
    <cellStyle name="注释 2" xfId="291"/>
    <cellStyle name="常规 6 3" xfId="292"/>
    <cellStyle name="注释 3" xfId="293"/>
    <cellStyle name="常规 6_Sheet1" xfId="294"/>
    <cellStyle name="常规 7 2" xfId="295"/>
    <cellStyle name="好_Sheet3_Sheet1" xfId="296"/>
    <cellStyle name="常规 7_Sheet1" xfId="297"/>
    <cellStyle name="常规 8" xfId="298"/>
    <cellStyle name="常规 8_Sheet1" xfId="299"/>
    <cellStyle name="强调文字颜色 4 4" xfId="300"/>
    <cellStyle name="常规 9" xfId="301"/>
    <cellStyle name="常规 9_Sheet1 " xfId="302"/>
    <cellStyle name="常规_2015年第一批贫困村财政扶贫项目资金计划表（定稿0929）_Sheet1" xfId="303"/>
    <cellStyle name="常规_Sheet1" xfId="304"/>
    <cellStyle name="常规_Sheet1_1_Sheet1 " xfId="305"/>
    <cellStyle name="好 2" xfId="306"/>
    <cellStyle name="好 3" xfId="307"/>
    <cellStyle name="好 4" xfId="308"/>
    <cellStyle name="好_4.25_Sheet1" xfId="309"/>
    <cellStyle name="好_4.25_Sheet1 " xfId="310"/>
    <cellStyle name="好_4.25_市级切块" xfId="311"/>
    <cellStyle name="好_Sheet1" xfId="312"/>
    <cellStyle name="好_Sheet1 _Sheet1" xfId="313"/>
    <cellStyle name="好_Sheet1 _Sheet1_1" xfId="314"/>
    <cellStyle name="好_Sheet1_1" xfId="315"/>
    <cellStyle name="好_Sheet1_1_Sheet1 " xfId="316"/>
    <cellStyle name="好_Sheet1_Sheet1" xfId="317"/>
    <cellStyle name="好_Sheet1_Sheet1_1" xfId="318"/>
    <cellStyle name="好_Sheet1_Sheet1_Sheet1_Sheet1 _Sheet1" xfId="319"/>
    <cellStyle name="好_Sheet1_切块资金" xfId="320"/>
    <cellStyle name="好_Sheet1_切块资金_Sheet1" xfId="321"/>
    <cellStyle name="好_Sheet1_切块资金_市级重点千万" xfId="322"/>
    <cellStyle name="好_Sheet1_市级切块_Sheet1" xfId="323"/>
    <cellStyle name="好_Sheet1_市级切块_Sheet1 " xfId="324"/>
    <cellStyle name="好_Sheet1_市级切块_Sheet1_1" xfId="325"/>
    <cellStyle name="好_Sheet2" xfId="326"/>
    <cellStyle name="好_Sheet2_Sheet1" xfId="327"/>
    <cellStyle name="好_Sheet2_Sheet1 " xfId="328"/>
    <cellStyle name="好_Sheet2_Sheet1_1" xfId="329"/>
    <cellStyle name="好_Sheet3" xfId="330"/>
    <cellStyle name="好_Sheet3_4.25_Sheet1 " xfId="331"/>
    <cellStyle name="好_Sheet3_4.25_Sheet1_1" xfId="332"/>
    <cellStyle name="好_Sheet3_4.25_市级切块" xfId="333"/>
    <cellStyle name="好_Sheet3_市级重点千万" xfId="334"/>
    <cellStyle name="好_Sheet3_市级重点千万_1" xfId="335"/>
    <cellStyle name="好_Sheet3_市级重点千万_1_Sheet1_1" xfId="336"/>
    <cellStyle name="好_高山190万" xfId="337"/>
    <cellStyle name="好_高山190万_Sheet1 " xfId="338"/>
    <cellStyle name="适中 4" xfId="339"/>
    <cellStyle name="好_高山190万_市级切块" xfId="340"/>
    <cellStyle name="好_区级北部" xfId="341"/>
    <cellStyle name="好_市级切块" xfId="342"/>
    <cellStyle name="常规_Sheet1 " xfId="343"/>
    <cellStyle name="好_市级重点千万" xfId="344"/>
    <cellStyle name="好_市级重点千万_1" xfId="345"/>
    <cellStyle name="好_市级重点千万_1_Sheet1" xfId="346"/>
    <cellStyle name="好_市级重点千万_1_市级切块" xfId="347"/>
    <cellStyle name="好_项目总表" xfId="348"/>
    <cellStyle name="汇总 2" xfId="349"/>
    <cellStyle name="汇总 3" xfId="350"/>
    <cellStyle name="汇总 4" xfId="351"/>
    <cellStyle name="检查单元格 3" xfId="352"/>
    <cellStyle name="检查单元格 4" xfId="353"/>
    <cellStyle name="解释性文本 4" xfId="354"/>
    <cellStyle name="警告文本 2" xfId="355"/>
    <cellStyle name="警告文本 3" xfId="356"/>
    <cellStyle name="警告文本 4" xfId="357"/>
    <cellStyle name="链接单元格 2" xfId="358"/>
    <cellStyle name="千位分隔 2 2" xfId="359"/>
    <cellStyle name="强调文字颜色 1 2" xfId="360"/>
    <cellStyle name="强调文字颜色 2 2" xfId="361"/>
    <cellStyle name="强调文字颜色 2 3" xfId="362"/>
    <cellStyle name="强调文字颜色 2 4" xfId="363"/>
    <cellStyle name="强调文字颜色 3 2" xfId="364"/>
    <cellStyle name="强调文字颜色 3 3" xfId="365"/>
    <cellStyle name="常规 2 10" xfId="366"/>
    <cellStyle name="强调文字颜色 3 4" xfId="367"/>
    <cellStyle name="强调文字颜色 4 2" xfId="368"/>
    <cellStyle name="强调文字颜色 4 3" xfId="369"/>
    <cellStyle name="常规 2 6" xfId="370"/>
    <cellStyle name="强调文字颜色 5 2" xfId="371"/>
    <cellStyle name="强调文字颜色 5 3" xfId="372"/>
    <cellStyle name="强调文字颜色 5 4" xfId="373"/>
    <cellStyle name="强调文字颜色 6 4" xfId="374"/>
    <cellStyle name="适中 3" xfId="375"/>
    <cellStyle name="输入 2" xfId="376"/>
    <cellStyle name="输入 4" xfId="377"/>
    <cellStyle name="样式 1" xfId="378"/>
    <cellStyle name="注释 4" xfId="379"/>
    <cellStyle name="常规 2 2 2 2 2" xfId="380"/>
    <cellStyle name="常规 13" xfId="38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200021</xdr:colOff>
      <xdr:row>11</xdr:row>
      <xdr:rowOff>0</xdr:rowOff>
    </xdr:from>
    <xdr:to>
      <xdr:col>3</xdr:col>
      <xdr:colOff>133346</xdr:colOff>
      <xdr:row>11</xdr:row>
      <xdr:rowOff>123190</xdr:rowOff>
    </xdr:to>
    <xdr:sp>
      <xdr:nvSpPr>
        <xdr:cNvPr id="2" name="矩形31" descr="(N)S815`}WV`{767D0LJW"/>
        <xdr:cNvSpPr>
          <a:spLocks noChangeAspect="1"/>
        </xdr:cNvSpPr>
      </xdr:nvSpPr>
      <xdr:spPr>
        <a:xfrm>
          <a:off x="2018665" y="4330700"/>
          <a:ext cx="419100" cy="123190"/>
        </a:xfrm>
        <a:prstGeom prst="rect">
          <a:avLst/>
        </a:prstGeom>
        <a:noFill/>
        <a:ln w="9525" cap="flat" cmpd="sng">
          <a:noFill/>
          <a:prstDash val="solid"/>
          <a:miter/>
        </a:ln>
      </xdr:spPr>
    </xdr:sp>
    <xdr:clientData/>
  </xdr:twoCellAnchor>
  <xdr:twoCellAnchor editAs="oneCell">
    <xdr:from>
      <xdr:col>2</xdr:col>
      <xdr:colOff>199390</xdr:colOff>
      <xdr:row>11</xdr:row>
      <xdr:rowOff>247650</xdr:rowOff>
    </xdr:from>
    <xdr:to>
      <xdr:col>3</xdr:col>
      <xdr:colOff>132715</xdr:colOff>
      <xdr:row>11</xdr:row>
      <xdr:rowOff>370840</xdr:rowOff>
    </xdr:to>
    <xdr:sp>
      <xdr:nvSpPr>
        <xdr:cNvPr id="3" name="矩形31" descr="(N)S815`}WV`{767D0LJW"/>
        <xdr:cNvSpPr>
          <a:spLocks noChangeAspect="1"/>
        </xdr:cNvSpPr>
      </xdr:nvSpPr>
      <xdr:spPr>
        <a:xfrm>
          <a:off x="2018665" y="4578350"/>
          <a:ext cx="419100" cy="123190"/>
        </a:xfrm>
        <a:prstGeom prst="rect">
          <a:avLst/>
        </a:prstGeom>
        <a:noFill/>
        <a:ln w="9525" cap="flat" cmpd="sng">
          <a:noFill/>
          <a:prstDash val="solid"/>
          <a:miter/>
        </a:ln>
      </xdr:spPr>
    </xdr:sp>
    <xdr:clientData/>
  </xdr:twoCellAnchor>
  <xdr:twoCellAnchor editAs="oneCell">
    <xdr:from>
      <xdr:col>2</xdr:col>
      <xdr:colOff>200021</xdr:colOff>
      <xdr:row>11</xdr:row>
      <xdr:rowOff>0</xdr:rowOff>
    </xdr:from>
    <xdr:to>
      <xdr:col>3</xdr:col>
      <xdr:colOff>133346</xdr:colOff>
      <xdr:row>11</xdr:row>
      <xdr:rowOff>123190</xdr:rowOff>
    </xdr:to>
    <xdr:sp>
      <xdr:nvSpPr>
        <xdr:cNvPr id="4" name="矩形31" descr="(N)S815`}WV`{767D0LJW"/>
        <xdr:cNvSpPr>
          <a:spLocks noChangeAspect="1"/>
        </xdr:cNvSpPr>
      </xdr:nvSpPr>
      <xdr:spPr>
        <a:xfrm>
          <a:off x="2018665" y="4330700"/>
          <a:ext cx="419100" cy="123190"/>
        </a:xfrm>
        <a:prstGeom prst="rect">
          <a:avLst/>
        </a:prstGeom>
        <a:noFill/>
        <a:ln w="9525" cap="flat" cmpd="sng">
          <a:noFill/>
          <a:prstDash val="solid"/>
          <a:miter/>
        </a:ln>
      </xdr:spPr>
    </xdr:sp>
    <xdr:clientData/>
  </xdr:twoCellAnchor>
  <xdr:twoCellAnchor editAs="oneCell">
    <xdr:from>
      <xdr:col>2</xdr:col>
      <xdr:colOff>199390</xdr:colOff>
      <xdr:row>11</xdr:row>
      <xdr:rowOff>247650</xdr:rowOff>
    </xdr:from>
    <xdr:to>
      <xdr:col>3</xdr:col>
      <xdr:colOff>132715</xdr:colOff>
      <xdr:row>12</xdr:row>
      <xdr:rowOff>173990</xdr:rowOff>
    </xdr:to>
    <xdr:sp>
      <xdr:nvSpPr>
        <xdr:cNvPr id="5" name="矩形31" descr="(N)S815`}WV`{767D0LJW"/>
        <xdr:cNvSpPr>
          <a:spLocks noChangeAspect="1"/>
        </xdr:cNvSpPr>
      </xdr:nvSpPr>
      <xdr:spPr>
        <a:xfrm>
          <a:off x="2018665" y="4578350"/>
          <a:ext cx="419100" cy="370840"/>
        </a:xfrm>
        <a:prstGeom prst="rect">
          <a:avLst/>
        </a:prstGeom>
        <a:noFill/>
        <a:ln w="9525" cap="flat" cmpd="sng">
          <a:noFill/>
          <a:prstDash val="solid"/>
          <a:miter/>
        </a:ln>
      </xdr:spPr>
    </xdr:sp>
    <xdr:clientData/>
  </xdr:twoCellAnchor>
  <xdr:twoCellAnchor editAs="oneCell">
    <xdr:from>
      <xdr:col>6</xdr:col>
      <xdr:colOff>552450</xdr:colOff>
      <xdr:row>11</xdr:row>
      <xdr:rowOff>76200</xdr:rowOff>
    </xdr:from>
    <xdr:to>
      <xdr:col>7</xdr:col>
      <xdr:colOff>495300</xdr:colOff>
      <xdr:row>13</xdr:row>
      <xdr:rowOff>215900</xdr:rowOff>
    </xdr:to>
    <xdr:sp>
      <xdr:nvSpPr>
        <xdr:cNvPr id="6" name="矩形31" descr="(N)S815`}WV`{767D0LJW"/>
        <xdr:cNvSpPr>
          <a:spLocks noChangeAspect="1"/>
        </xdr:cNvSpPr>
      </xdr:nvSpPr>
      <xdr:spPr>
        <a:xfrm>
          <a:off x="5200650" y="4406900"/>
          <a:ext cx="600075" cy="1028700"/>
        </a:xfrm>
        <a:prstGeom prst="rect">
          <a:avLst/>
        </a:prstGeom>
        <a:noFill/>
        <a:ln w="9525" cap="flat" cmpd="sng">
          <a:noFill/>
          <a:prstDash val="solid"/>
          <a:miter/>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26376;\&#39033;&#30446;&#24211;&#22791;&#26696;&#34920;\&#19975;&#30427;&#21306;2021&#24180;&#24041;&#22266;&#33073;&#36139;&#25915;&#22362;&#25104;&#26524;&#39033;&#30446;&#24211;&#22791;&#26696;&#34920;03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107"/>
  <sheetViews>
    <sheetView tabSelected="1" topLeftCell="A9" workbookViewId="0">
      <selection activeCell="G46" sqref="G46"/>
    </sheetView>
  </sheetViews>
  <sheetFormatPr defaultColWidth="9" defaultRowHeight="15.75"/>
  <cols>
    <col min="1" max="1" width="3.875" style="2" customWidth="1"/>
    <col min="2" max="2" width="20" style="3" customWidth="1"/>
    <col min="3" max="3" width="6.375" style="2" customWidth="1"/>
    <col min="4" max="4" width="7.125" style="2" customWidth="1"/>
    <col min="5" max="5" width="15" style="2" customWidth="1"/>
    <col min="6" max="7" width="8.625" style="2" customWidth="1"/>
    <col min="8" max="8" width="10" style="2" customWidth="1"/>
    <col min="9" max="9" width="41.625" style="2" customWidth="1"/>
    <col min="10" max="10" width="9.1" style="2" customWidth="1"/>
    <col min="11" max="11" width="8.5" style="2" customWidth="1"/>
    <col min="12" max="12" width="8.125" style="4" customWidth="1"/>
    <col min="13" max="13" width="9.375" style="4" customWidth="1"/>
    <col min="14" max="14" width="16.625" style="4" customWidth="1"/>
    <col min="15" max="15" width="13.625" style="4" customWidth="1"/>
    <col min="16" max="243" width="9" style="4"/>
  </cols>
  <sheetData>
    <row r="1" ht="16.5" customHeight="1" spans="1:15">
      <c r="A1" s="5"/>
      <c r="B1" s="6" t="s">
        <v>0</v>
      </c>
      <c r="C1" s="5"/>
      <c r="D1" s="5"/>
      <c r="E1" s="5"/>
      <c r="F1" s="5"/>
      <c r="G1" s="5"/>
      <c r="H1" s="5"/>
      <c r="I1" s="5"/>
      <c r="J1" s="5"/>
      <c r="K1" s="5"/>
      <c r="L1" s="29"/>
      <c r="M1" s="29"/>
      <c r="N1" s="29"/>
      <c r="O1" s="29"/>
    </row>
    <row r="2" ht="33" customHeight="1" spans="1:15">
      <c r="A2" s="7" t="s">
        <v>1</v>
      </c>
      <c r="B2" s="8"/>
      <c r="C2" s="7"/>
      <c r="D2" s="7"/>
      <c r="E2" s="7"/>
      <c r="F2" s="7"/>
      <c r="G2" s="7"/>
      <c r="H2" s="7"/>
      <c r="I2" s="7"/>
      <c r="J2" s="7"/>
      <c r="K2" s="7"/>
      <c r="L2" s="7"/>
      <c r="M2" s="7"/>
      <c r="N2" s="7"/>
      <c r="O2" s="7"/>
    </row>
    <row r="3" ht="13.5" customHeight="1" spans="1:15">
      <c r="A3" s="9"/>
      <c r="B3" s="10"/>
      <c r="C3" s="9"/>
      <c r="D3" s="9"/>
      <c r="E3" s="9"/>
      <c r="F3" s="9"/>
      <c r="G3" s="9"/>
      <c r="H3" s="9"/>
      <c r="I3" s="9"/>
      <c r="J3" s="9"/>
      <c r="K3" s="9"/>
      <c r="L3" s="9"/>
      <c r="M3" s="9"/>
      <c r="N3" s="30"/>
      <c r="O3" s="31"/>
    </row>
    <row r="4" ht="24" customHeight="1" spans="1:15">
      <c r="A4" s="11" t="s">
        <v>2</v>
      </c>
      <c r="B4" s="12" t="s">
        <v>3</v>
      </c>
      <c r="C4" s="11" t="s">
        <v>4</v>
      </c>
      <c r="D4" s="11" t="s">
        <v>5</v>
      </c>
      <c r="E4" s="11" t="s">
        <v>6</v>
      </c>
      <c r="F4" s="11" t="s">
        <v>7</v>
      </c>
      <c r="G4" s="11"/>
      <c r="H4" s="11" t="s">
        <v>8</v>
      </c>
      <c r="I4" s="11" t="s">
        <v>9</v>
      </c>
      <c r="J4" s="11" t="s">
        <v>10</v>
      </c>
      <c r="K4" s="11"/>
      <c r="L4" s="11"/>
      <c r="M4" s="11"/>
      <c r="N4" s="32" t="s">
        <v>11</v>
      </c>
      <c r="O4" s="32" t="s">
        <v>12</v>
      </c>
    </row>
    <row r="5" ht="27.75" customHeight="1" spans="1:15">
      <c r="A5" s="11"/>
      <c r="B5" s="12"/>
      <c r="C5" s="11"/>
      <c r="D5" s="11"/>
      <c r="E5" s="11"/>
      <c r="F5" s="11" t="s">
        <v>13</v>
      </c>
      <c r="G5" s="11" t="s">
        <v>14</v>
      </c>
      <c r="H5" s="11"/>
      <c r="I5" s="11"/>
      <c r="J5" s="11" t="s">
        <v>15</v>
      </c>
      <c r="K5" s="11" t="s">
        <v>16</v>
      </c>
      <c r="L5" s="11" t="s">
        <v>17</v>
      </c>
      <c r="M5" s="11" t="s">
        <v>18</v>
      </c>
      <c r="N5" s="33"/>
      <c r="O5" s="33"/>
    </row>
    <row r="6" ht="29.25" customHeight="1" spans="1:15">
      <c r="A6" s="13"/>
      <c r="B6" s="14" t="s">
        <v>19</v>
      </c>
      <c r="C6" s="13"/>
      <c r="D6" s="13"/>
      <c r="E6" s="13"/>
      <c r="F6" s="13"/>
      <c r="G6" s="13"/>
      <c r="H6" s="13"/>
      <c r="I6" s="13"/>
      <c r="J6" s="34">
        <f>SUM(J7:J107)</f>
        <v>13125.9632</v>
      </c>
      <c r="K6" s="34">
        <f>SUM(K7:K107)</f>
        <v>9028.1932</v>
      </c>
      <c r="L6" s="34">
        <f>SUM(L7:L107)</f>
        <v>1298.77</v>
      </c>
      <c r="M6" s="34">
        <f>SUM(M7:M107)</f>
        <v>2799</v>
      </c>
      <c r="N6" s="35"/>
      <c r="O6" s="35"/>
    </row>
    <row r="7" customFormat="1" ht="38" customHeight="1" spans="1:15">
      <c r="A7" s="15">
        <v>1</v>
      </c>
      <c r="B7" s="16" t="s">
        <v>20</v>
      </c>
      <c r="C7" s="17" t="s">
        <v>21</v>
      </c>
      <c r="D7" s="17" t="s">
        <v>22</v>
      </c>
      <c r="E7" s="18" t="s">
        <v>23</v>
      </c>
      <c r="F7" s="18">
        <v>2023.01</v>
      </c>
      <c r="G7" s="18">
        <v>2023.12</v>
      </c>
      <c r="H7" s="18" t="s">
        <v>24</v>
      </c>
      <c r="I7" s="18" t="s">
        <v>25</v>
      </c>
      <c r="J7" s="36">
        <v>75</v>
      </c>
      <c r="K7" s="36">
        <v>75</v>
      </c>
      <c r="L7" s="36"/>
      <c r="M7" s="37"/>
      <c r="N7" s="18" t="s">
        <v>26</v>
      </c>
      <c r="O7" s="18" t="s">
        <v>27</v>
      </c>
    </row>
    <row r="8" customFormat="1" ht="38" customHeight="1" spans="1:15">
      <c r="A8" s="15">
        <v>2</v>
      </c>
      <c r="B8" s="16" t="s">
        <v>28</v>
      </c>
      <c r="C8" s="17" t="s">
        <v>21</v>
      </c>
      <c r="D8" s="17" t="s">
        <v>22</v>
      </c>
      <c r="E8" s="18" t="s">
        <v>23</v>
      </c>
      <c r="F8" s="18">
        <v>2023.01</v>
      </c>
      <c r="G8" s="18" t="s">
        <v>29</v>
      </c>
      <c r="H8" s="18" t="s">
        <v>30</v>
      </c>
      <c r="I8" s="18" t="s">
        <v>31</v>
      </c>
      <c r="J8" s="36">
        <v>106.2432</v>
      </c>
      <c r="K8" s="36">
        <v>106.2432</v>
      </c>
      <c r="L8" s="36"/>
      <c r="M8" s="37"/>
      <c r="N8" s="18" t="s">
        <v>32</v>
      </c>
      <c r="O8" s="18" t="s">
        <v>27</v>
      </c>
    </row>
    <row r="9" customFormat="1" ht="35" customHeight="1" spans="1:15">
      <c r="A9" s="15">
        <v>3</v>
      </c>
      <c r="B9" s="16" t="s">
        <v>33</v>
      </c>
      <c r="C9" s="19" t="s">
        <v>34</v>
      </c>
      <c r="D9" s="17" t="s">
        <v>22</v>
      </c>
      <c r="E9" s="18" t="s">
        <v>23</v>
      </c>
      <c r="F9" s="18">
        <v>2023.01</v>
      </c>
      <c r="G9" s="18" t="s">
        <v>29</v>
      </c>
      <c r="H9" s="18" t="s">
        <v>35</v>
      </c>
      <c r="I9" s="18" t="s">
        <v>36</v>
      </c>
      <c r="J9" s="36">
        <v>250</v>
      </c>
      <c r="K9" s="36">
        <v>250</v>
      </c>
      <c r="L9" s="36"/>
      <c r="M9" s="37"/>
      <c r="N9" s="18" t="s">
        <v>37</v>
      </c>
      <c r="O9" s="18" t="s">
        <v>27</v>
      </c>
    </row>
    <row r="10" customFormat="1" ht="51" customHeight="1" spans="1:15">
      <c r="A10" s="15">
        <v>4</v>
      </c>
      <c r="B10" s="16" t="s">
        <v>38</v>
      </c>
      <c r="C10" s="19" t="s">
        <v>39</v>
      </c>
      <c r="D10" s="17" t="s">
        <v>40</v>
      </c>
      <c r="E10" s="18" t="s">
        <v>23</v>
      </c>
      <c r="F10" s="18">
        <v>2023.01</v>
      </c>
      <c r="G10" s="18">
        <v>2023.12</v>
      </c>
      <c r="H10" s="18" t="s">
        <v>30</v>
      </c>
      <c r="I10" s="18" t="s">
        <v>41</v>
      </c>
      <c r="J10" s="36">
        <v>414.13</v>
      </c>
      <c r="K10" s="36">
        <v>414.13</v>
      </c>
      <c r="L10" s="36"/>
      <c r="M10" s="37"/>
      <c r="N10" s="18" t="s">
        <v>42</v>
      </c>
      <c r="O10" s="18" t="s">
        <v>27</v>
      </c>
    </row>
    <row r="11" customFormat="1" ht="35" customHeight="1" spans="1:15">
      <c r="A11" s="15">
        <v>5</v>
      </c>
      <c r="B11" s="16" t="s">
        <v>43</v>
      </c>
      <c r="C11" s="19" t="s">
        <v>44</v>
      </c>
      <c r="D11" s="17" t="s">
        <v>40</v>
      </c>
      <c r="E11" s="18" t="s">
        <v>23</v>
      </c>
      <c r="F11" s="18">
        <v>2023.01</v>
      </c>
      <c r="G11" s="18">
        <v>2023.12</v>
      </c>
      <c r="H11" s="18" t="s">
        <v>35</v>
      </c>
      <c r="I11" s="18" t="s">
        <v>45</v>
      </c>
      <c r="J11" s="36">
        <v>50</v>
      </c>
      <c r="K11" s="36">
        <v>50</v>
      </c>
      <c r="L11" s="36"/>
      <c r="M11" s="37"/>
      <c r="N11" s="18" t="s">
        <v>46</v>
      </c>
      <c r="O11" s="18" t="s">
        <v>27</v>
      </c>
    </row>
    <row r="12" customFormat="1" ht="35" customHeight="1" spans="1:15">
      <c r="A12" s="15">
        <v>6</v>
      </c>
      <c r="B12" s="16" t="s">
        <v>47</v>
      </c>
      <c r="C12" s="19" t="s">
        <v>48</v>
      </c>
      <c r="D12" s="17" t="s">
        <v>40</v>
      </c>
      <c r="E12" s="18" t="s">
        <v>23</v>
      </c>
      <c r="F12" s="18">
        <v>2023.01</v>
      </c>
      <c r="G12" s="18">
        <v>2023.12</v>
      </c>
      <c r="H12" s="18" t="s">
        <v>30</v>
      </c>
      <c r="I12" s="18" t="s">
        <v>49</v>
      </c>
      <c r="J12" s="36">
        <v>112.5</v>
      </c>
      <c r="K12" s="36">
        <v>112.5</v>
      </c>
      <c r="L12" s="36"/>
      <c r="M12" s="37"/>
      <c r="N12" s="18" t="s">
        <v>50</v>
      </c>
      <c r="O12" s="18" t="s">
        <v>27</v>
      </c>
    </row>
    <row r="13" customFormat="1" ht="35" customHeight="1" spans="1:15">
      <c r="A13" s="15">
        <v>7</v>
      </c>
      <c r="B13" s="16" t="s">
        <v>51</v>
      </c>
      <c r="C13" s="19" t="s">
        <v>52</v>
      </c>
      <c r="D13" s="17" t="s">
        <v>22</v>
      </c>
      <c r="E13" s="18" t="s">
        <v>53</v>
      </c>
      <c r="F13" s="18">
        <v>2023.02</v>
      </c>
      <c r="G13" s="18">
        <v>2023.04</v>
      </c>
      <c r="H13" s="18" t="s">
        <v>54</v>
      </c>
      <c r="I13" s="18" t="s">
        <v>55</v>
      </c>
      <c r="J13" s="36">
        <v>51</v>
      </c>
      <c r="K13" s="36">
        <v>25</v>
      </c>
      <c r="L13" s="36"/>
      <c r="M13" s="37">
        <v>26</v>
      </c>
      <c r="N13" s="18" t="s">
        <v>56</v>
      </c>
      <c r="O13" s="18" t="s">
        <v>27</v>
      </c>
    </row>
    <row r="14" customFormat="1" ht="46" customHeight="1" spans="1:15">
      <c r="A14" s="15">
        <v>8</v>
      </c>
      <c r="B14" s="20" t="s">
        <v>57</v>
      </c>
      <c r="C14" s="17" t="s">
        <v>52</v>
      </c>
      <c r="D14" s="17" t="s">
        <v>22</v>
      </c>
      <c r="E14" s="18" t="s">
        <v>58</v>
      </c>
      <c r="F14" s="18">
        <v>2023.01</v>
      </c>
      <c r="G14" s="18">
        <v>2023.12</v>
      </c>
      <c r="H14" s="18" t="s">
        <v>59</v>
      </c>
      <c r="I14" s="18" t="s">
        <v>60</v>
      </c>
      <c r="J14" s="36">
        <v>99</v>
      </c>
      <c r="K14" s="36">
        <v>66</v>
      </c>
      <c r="L14" s="36"/>
      <c r="M14" s="37">
        <v>33</v>
      </c>
      <c r="N14" s="18" t="s">
        <v>61</v>
      </c>
      <c r="O14" s="18" t="s">
        <v>27</v>
      </c>
    </row>
    <row r="15" customFormat="1" ht="35" customHeight="1" spans="1:15">
      <c r="A15" s="15">
        <v>9</v>
      </c>
      <c r="B15" s="16" t="s">
        <v>62</v>
      </c>
      <c r="C15" s="17" t="s">
        <v>52</v>
      </c>
      <c r="D15" s="17" t="s">
        <v>22</v>
      </c>
      <c r="E15" s="18" t="s">
        <v>63</v>
      </c>
      <c r="F15" s="18">
        <v>2023.01</v>
      </c>
      <c r="G15" s="18">
        <v>2023.04</v>
      </c>
      <c r="H15" s="18" t="s">
        <v>64</v>
      </c>
      <c r="I15" s="18" t="s">
        <v>65</v>
      </c>
      <c r="J15" s="36">
        <v>154.5</v>
      </c>
      <c r="K15" s="36">
        <v>100</v>
      </c>
      <c r="L15" s="36"/>
      <c r="M15" s="37">
        <v>54.5</v>
      </c>
      <c r="N15" s="18" t="s">
        <v>66</v>
      </c>
      <c r="O15" s="18" t="s">
        <v>27</v>
      </c>
    </row>
    <row r="16" customFormat="1" ht="35" customHeight="1" spans="1:15">
      <c r="A16" s="15">
        <v>10</v>
      </c>
      <c r="B16" s="16" t="s">
        <v>67</v>
      </c>
      <c r="C16" s="17" t="s">
        <v>52</v>
      </c>
      <c r="D16" s="17" t="s">
        <v>22</v>
      </c>
      <c r="E16" s="18" t="s">
        <v>68</v>
      </c>
      <c r="F16" s="18">
        <v>2023.01</v>
      </c>
      <c r="G16" s="18">
        <v>2023.12</v>
      </c>
      <c r="H16" s="18" t="s">
        <v>69</v>
      </c>
      <c r="I16" s="18" t="s">
        <v>70</v>
      </c>
      <c r="J16" s="36">
        <v>40</v>
      </c>
      <c r="K16" s="36">
        <v>40</v>
      </c>
      <c r="L16" s="36"/>
      <c r="M16" s="37"/>
      <c r="N16" s="18" t="s">
        <v>71</v>
      </c>
      <c r="O16" s="18" t="s">
        <v>27</v>
      </c>
    </row>
    <row r="17" customFormat="1" ht="38" customHeight="1" spans="1:15">
      <c r="A17" s="15">
        <v>11</v>
      </c>
      <c r="B17" s="16" t="s">
        <v>72</v>
      </c>
      <c r="C17" s="17" t="s">
        <v>52</v>
      </c>
      <c r="D17" s="17" t="s">
        <v>40</v>
      </c>
      <c r="E17" s="18" t="s">
        <v>73</v>
      </c>
      <c r="F17" s="18">
        <v>2023.01</v>
      </c>
      <c r="G17" s="18">
        <v>2023.12</v>
      </c>
      <c r="H17" s="18" t="s">
        <v>74</v>
      </c>
      <c r="I17" s="18" t="s">
        <v>75</v>
      </c>
      <c r="J17" s="36">
        <v>38</v>
      </c>
      <c r="K17" s="36">
        <v>38</v>
      </c>
      <c r="L17" s="36"/>
      <c r="M17" s="37"/>
      <c r="N17" s="18" t="s">
        <v>76</v>
      </c>
      <c r="O17" s="18" t="s">
        <v>27</v>
      </c>
    </row>
    <row r="18" customFormat="1" ht="38" customHeight="1" spans="1:15">
      <c r="A18" s="15">
        <v>12</v>
      </c>
      <c r="B18" s="16" t="s">
        <v>77</v>
      </c>
      <c r="C18" s="21" t="s">
        <v>52</v>
      </c>
      <c r="D18" s="17" t="s">
        <v>22</v>
      </c>
      <c r="E18" s="18" t="s">
        <v>78</v>
      </c>
      <c r="F18" s="18">
        <v>2023.03</v>
      </c>
      <c r="G18" s="18">
        <v>2023.12</v>
      </c>
      <c r="H18" s="18" t="s">
        <v>79</v>
      </c>
      <c r="I18" s="18" t="s">
        <v>80</v>
      </c>
      <c r="J18" s="36">
        <v>30</v>
      </c>
      <c r="K18" s="36">
        <v>30</v>
      </c>
      <c r="L18" s="36"/>
      <c r="M18" s="37"/>
      <c r="N18" s="18" t="s">
        <v>81</v>
      </c>
      <c r="O18" s="18" t="s">
        <v>27</v>
      </c>
    </row>
    <row r="19" customFormat="1" ht="38" customHeight="1" spans="1:15">
      <c r="A19" s="15">
        <v>13</v>
      </c>
      <c r="B19" s="16" t="s">
        <v>82</v>
      </c>
      <c r="C19" s="22" t="s">
        <v>52</v>
      </c>
      <c r="D19" s="17" t="s">
        <v>22</v>
      </c>
      <c r="E19" s="18" t="s">
        <v>83</v>
      </c>
      <c r="F19" s="18">
        <v>2023.01</v>
      </c>
      <c r="G19" s="18">
        <v>2023.09</v>
      </c>
      <c r="H19" s="18" t="s">
        <v>84</v>
      </c>
      <c r="I19" s="18" t="s">
        <v>85</v>
      </c>
      <c r="J19" s="36">
        <v>29.6</v>
      </c>
      <c r="K19" s="36">
        <v>29.6</v>
      </c>
      <c r="L19" s="36"/>
      <c r="M19" s="37"/>
      <c r="N19" s="18" t="s">
        <v>86</v>
      </c>
      <c r="O19" s="18" t="s">
        <v>27</v>
      </c>
    </row>
    <row r="20" customFormat="1" ht="38" customHeight="1" spans="1:15">
      <c r="A20" s="15">
        <v>14</v>
      </c>
      <c r="B20" s="16" t="s">
        <v>87</v>
      </c>
      <c r="C20" s="17" t="s">
        <v>52</v>
      </c>
      <c r="D20" s="17" t="s">
        <v>22</v>
      </c>
      <c r="E20" s="18" t="s">
        <v>88</v>
      </c>
      <c r="F20" s="18">
        <v>2023.01</v>
      </c>
      <c r="G20" s="18">
        <v>2023.12</v>
      </c>
      <c r="H20" s="18" t="s">
        <v>89</v>
      </c>
      <c r="I20" s="18" t="s">
        <v>90</v>
      </c>
      <c r="J20" s="36">
        <v>24</v>
      </c>
      <c r="K20" s="36">
        <v>24</v>
      </c>
      <c r="L20" s="36"/>
      <c r="M20" s="37"/>
      <c r="N20" s="18" t="s">
        <v>91</v>
      </c>
      <c r="O20" s="18" t="s">
        <v>27</v>
      </c>
    </row>
    <row r="21" customFormat="1" ht="38" customHeight="1" spans="1:15">
      <c r="A21" s="15">
        <v>15</v>
      </c>
      <c r="B21" s="16" t="s">
        <v>92</v>
      </c>
      <c r="C21" s="23" t="s">
        <v>52</v>
      </c>
      <c r="D21" s="17" t="s">
        <v>40</v>
      </c>
      <c r="E21" s="18" t="s">
        <v>93</v>
      </c>
      <c r="F21" s="18">
        <v>2023.02</v>
      </c>
      <c r="G21" s="18">
        <v>2023.12</v>
      </c>
      <c r="H21" s="18" t="s">
        <v>94</v>
      </c>
      <c r="I21" s="18" t="s">
        <v>95</v>
      </c>
      <c r="J21" s="36">
        <v>40</v>
      </c>
      <c r="K21" s="36">
        <v>25</v>
      </c>
      <c r="L21" s="36"/>
      <c r="M21" s="37">
        <v>15</v>
      </c>
      <c r="N21" s="18" t="s">
        <v>96</v>
      </c>
      <c r="O21" s="18" t="s">
        <v>27</v>
      </c>
    </row>
    <row r="22" customFormat="1" ht="38" customHeight="1" spans="1:15">
      <c r="A22" s="15">
        <v>16</v>
      </c>
      <c r="B22" s="16" t="s">
        <v>97</v>
      </c>
      <c r="C22" s="23" t="s">
        <v>52</v>
      </c>
      <c r="D22" s="17" t="s">
        <v>22</v>
      </c>
      <c r="E22" s="18" t="s">
        <v>98</v>
      </c>
      <c r="F22" s="18">
        <v>2023.02</v>
      </c>
      <c r="G22" s="18">
        <v>2025.02</v>
      </c>
      <c r="H22" s="18" t="s">
        <v>99</v>
      </c>
      <c r="I22" s="18" t="s">
        <v>100</v>
      </c>
      <c r="J22" s="36">
        <v>51</v>
      </c>
      <c r="K22" s="36">
        <v>35</v>
      </c>
      <c r="L22" s="36"/>
      <c r="M22" s="37">
        <v>16</v>
      </c>
      <c r="N22" s="18" t="s">
        <v>101</v>
      </c>
      <c r="O22" s="18" t="s">
        <v>27</v>
      </c>
    </row>
    <row r="23" customFormat="1" ht="38" customHeight="1" spans="1:15">
      <c r="A23" s="15">
        <v>17</v>
      </c>
      <c r="B23" s="16" t="s">
        <v>102</v>
      </c>
      <c r="C23" s="19" t="s">
        <v>52</v>
      </c>
      <c r="D23" s="17" t="s">
        <v>40</v>
      </c>
      <c r="E23" s="18" t="s">
        <v>103</v>
      </c>
      <c r="F23" s="18">
        <v>2023.03</v>
      </c>
      <c r="G23" s="18">
        <v>2023.12</v>
      </c>
      <c r="H23" s="18" t="s">
        <v>104</v>
      </c>
      <c r="I23" s="18" t="s">
        <v>105</v>
      </c>
      <c r="J23" s="36">
        <v>50</v>
      </c>
      <c r="K23" s="36">
        <v>50</v>
      </c>
      <c r="L23" s="36"/>
      <c r="M23" s="37"/>
      <c r="N23" s="18" t="s">
        <v>106</v>
      </c>
      <c r="O23" s="18" t="s">
        <v>27</v>
      </c>
    </row>
    <row r="24" customFormat="1" ht="38" customHeight="1" spans="1:15">
      <c r="A24" s="15">
        <v>18</v>
      </c>
      <c r="B24" s="18" t="s">
        <v>107</v>
      </c>
      <c r="C24" s="17" t="s">
        <v>52</v>
      </c>
      <c r="D24" s="17" t="s">
        <v>22</v>
      </c>
      <c r="E24" s="18" t="s">
        <v>108</v>
      </c>
      <c r="F24" s="18">
        <v>2023.01</v>
      </c>
      <c r="G24" s="18">
        <v>2023.12</v>
      </c>
      <c r="H24" s="18" t="s">
        <v>109</v>
      </c>
      <c r="I24" s="18" t="s">
        <v>110</v>
      </c>
      <c r="J24" s="36">
        <v>30</v>
      </c>
      <c r="K24" s="36">
        <v>20</v>
      </c>
      <c r="L24" s="36"/>
      <c r="M24" s="36">
        <v>10</v>
      </c>
      <c r="N24" s="18" t="s">
        <v>111</v>
      </c>
      <c r="O24" s="18" t="s">
        <v>27</v>
      </c>
    </row>
    <row r="25" customFormat="1" ht="38" customHeight="1" spans="1:15">
      <c r="A25" s="15">
        <v>19</v>
      </c>
      <c r="B25" s="18" t="s">
        <v>112</v>
      </c>
      <c r="C25" s="17" t="s">
        <v>52</v>
      </c>
      <c r="D25" s="17" t="s">
        <v>22</v>
      </c>
      <c r="E25" s="18" t="s">
        <v>53</v>
      </c>
      <c r="F25" s="18">
        <v>2023.02</v>
      </c>
      <c r="G25" s="18">
        <v>2023.06</v>
      </c>
      <c r="H25" s="18" t="s">
        <v>113</v>
      </c>
      <c r="I25" s="18" t="s">
        <v>114</v>
      </c>
      <c r="J25" s="36">
        <v>40.6</v>
      </c>
      <c r="K25" s="36">
        <v>20</v>
      </c>
      <c r="L25" s="36"/>
      <c r="M25" s="37">
        <v>20.6</v>
      </c>
      <c r="N25" s="18" t="s">
        <v>115</v>
      </c>
      <c r="O25" s="18" t="s">
        <v>27</v>
      </c>
    </row>
    <row r="26" customFormat="1" ht="38" customHeight="1" spans="1:15">
      <c r="A26" s="15">
        <v>20</v>
      </c>
      <c r="B26" s="18" t="s">
        <v>116</v>
      </c>
      <c r="C26" s="17" t="s">
        <v>52</v>
      </c>
      <c r="D26" s="17" t="s">
        <v>22</v>
      </c>
      <c r="E26" s="18" t="s">
        <v>53</v>
      </c>
      <c r="F26" s="18">
        <v>2023.01</v>
      </c>
      <c r="G26" s="18">
        <v>2023.06</v>
      </c>
      <c r="H26" s="18" t="s">
        <v>117</v>
      </c>
      <c r="I26" s="18" t="s">
        <v>118</v>
      </c>
      <c r="J26" s="36">
        <v>71</v>
      </c>
      <c r="K26" s="36">
        <v>32</v>
      </c>
      <c r="L26" s="36"/>
      <c r="M26" s="37">
        <v>39</v>
      </c>
      <c r="N26" s="18" t="s">
        <v>119</v>
      </c>
      <c r="O26" s="18" t="s">
        <v>27</v>
      </c>
    </row>
    <row r="27" customFormat="1" ht="38" customHeight="1" spans="1:15">
      <c r="A27" s="15">
        <v>21</v>
      </c>
      <c r="B27" s="18" t="s">
        <v>120</v>
      </c>
      <c r="C27" s="16" t="s">
        <v>52</v>
      </c>
      <c r="D27" s="17" t="s">
        <v>22</v>
      </c>
      <c r="E27" s="18" t="s">
        <v>121</v>
      </c>
      <c r="F27" s="18">
        <v>2023.02</v>
      </c>
      <c r="G27" s="18">
        <v>2023.08</v>
      </c>
      <c r="H27" s="18" t="s">
        <v>122</v>
      </c>
      <c r="I27" s="18" t="s">
        <v>123</v>
      </c>
      <c r="J27" s="36">
        <v>48</v>
      </c>
      <c r="K27" s="36">
        <v>24</v>
      </c>
      <c r="L27" s="36"/>
      <c r="M27" s="36">
        <v>24</v>
      </c>
      <c r="N27" s="18" t="s">
        <v>124</v>
      </c>
      <c r="O27" s="18" t="s">
        <v>27</v>
      </c>
    </row>
    <row r="28" customFormat="1" ht="38" customHeight="1" spans="1:15">
      <c r="A28" s="15">
        <v>22</v>
      </c>
      <c r="B28" s="18" t="s">
        <v>125</v>
      </c>
      <c r="C28" s="17" t="s">
        <v>52</v>
      </c>
      <c r="D28" s="17" t="s">
        <v>22</v>
      </c>
      <c r="E28" s="18" t="s">
        <v>126</v>
      </c>
      <c r="F28" s="18">
        <v>2023.01</v>
      </c>
      <c r="G28" s="18">
        <v>2023.12</v>
      </c>
      <c r="H28" s="18" t="s">
        <v>127</v>
      </c>
      <c r="I28" s="18" t="s">
        <v>128</v>
      </c>
      <c r="J28" s="36">
        <v>120</v>
      </c>
      <c r="K28" s="36">
        <v>80</v>
      </c>
      <c r="L28" s="36"/>
      <c r="M28" s="36">
        <v>40</v>
      </c>
      <c r="N28" s="18" t="s">
        <v>61</v>
      </c>
      <c r="O28" s="18" t="s">
        <v>27</v>
      </c>
    </row>
    <row r="29" customFormat="1" ht="38" customHeight="1" spans="1:15">
      <c r="A29" s="15">
        <v>23</v>
      </c>
      <c r="B29" s="18" t="s">
        <v>129</v>
      </c>
      <c r="C29" s="17" t="s">
        <v>52</v>
      </c>
      <c r="D29" s="17" t="s">
        <v>22</v>
      </c>
      <c r="E29" s="18" t="s">
        <v>130</v>
      </c>
      <c r="F29" s="18">
        <v>2023.01</v>
      </c>
      <c r="G29" s="18">
        <v>2023.12</v>
      </c>
      <c r="H29" s="18" t="s">
        <v>131</v>
      </c>
      <c r="I29" s="18" t="s">
        <v>132</v>
      </c>
      <c r="J29" s="36">
        <v>70.5</v>
      </c>
      <c r="K29" s="36">
        <v>47</v>
      </c>
      <c r="L29" s="36"/>
      <c r="M29" s="36">
        <v>23.5</v>
      </c>
      <c r="N29" s="18" t="s">
        <v>133</v>
      </c>
      <c r="O29" s="18" t="s">
        <v>27</v>
      </c>
    </row>
    <row r="30" customFormat="1" ht="38" customHeight="1" spans="1:15">
      <c r="A30" s="15">
        <v>24</v>
      </c>
      <c r="B30" s="18" t="s">
        <v>134</v>
      </c>
      <c r="C30" s="17" t="s">
        <v>52</v>
      </c>
      <c r="D30" s="17" t="s">
        <v>22</v>
      </c>
      <c r="E30" s="18" t="s">
        <v>126</v>
      </c>
      <c r="F30" s="18">
        <v>2023.01</v>
      </c>
      <c r="G30" s="18">
        <v>2023.12</v>
      </c>
      <c r="H30" s="18" t="s">
        <v>135</v>
      </c>
      <c r="I30" s="18" t="s">
        <v>136</v>
      </c>
      <c r="J30" s="36">
        <v>70.6</v>
      </c>
      <c r="K30" s="36">
        <v>47</v>
      </c>
      <c r="L30" s="36"/>
      <c r="M30" s="36">
        <v>23.6</v>
      </c>
      <c r="N30" s="18" t="s">
        <v>137</v>
      </c>
      <c r="O30" s="18" t="s">
        <v>27</v>
      </c>
    </row>
    <row r="31" customFormat="1" ht="38" customHeight="1" spans="1:15">
      <c r="A31" s="15">
        <v>25</v>
      </c>
      <c r="B31" s="18" t="s">
        <v>138</v>
      </c>
      <c r="C31" s="17" t="s">
        <v>52</v>
      </c>
      <c r="D31" s="17"/>
      <c r="E31" s="18" t="s">
        <v>139</v>
      </c>
      <c r="F31" s="18">
        <v>2023.01</v>
      </c>
      <c r="G31" s="18">
        <v>2023.12</v>
      </c>
      <c r="H31" s="18" t="s">
        <v>140</v>
      </c>
      <c r="I31" s="18" t="s">
        <v>141</v>
      </c>
      <c r="J31" s="36">
        <v>150</v>
      </c>
      <c r="K31" s="36">
        <v>100</v>
      </c>
      <c r="L31" s="36"/>
      <c r="M31" s="36">
        <v>50</v>
      </c>
      <c r="N31" s="18" t="s">
        <v>142</v>
      </c>
      <c r="O31" s="18" t="s">
        <v>27</v>
      </c>
    </row>
    <row r="32" customFormat="1" ht="38" customHeight="1" spans="1:15">
      <c r="A32" s="15">
        <v>26</v>
      </c>
      <c r="B32" s="18" t="s">
        <v>143</v>
      </c>
      <c r="C32" s="17" t="s">
        <v>144</v>
      </c>
      <c r="D32" s="17" t="s">
        <v>22</v>
      </c>
      <c r="E32" s="18" t="s">
        <v>145</v>
      </c>
      <c r="F32" s="18">
        <v>2023.03</v>
      </c>
      <c r="G32" s="18">
        <v>2023.08</v>
      </c>
      <c r="H32" s="18" t="s">
        <v>146</v>
      </c>
      <c r="I32" s="18" t="s">
        <v>147</v>
      </c>
      <c r="J32" s="36">
        <v>33.2</v>
      </c>
      <c r="K32" s="36">
        <v>33.2</v>
      </c>
      <c r="L32" s="36"/>
      <c r="M32" s="36"/>
      <c r="N32" s="18" t="s">
        <v>148</v>
      </c>
      <c r="O32" s="18" t="s">
        <v>27</v>
      </c>
    </row>
    <row r="33" customFormat="1" ht="38" customHeight="1" spans="1:15">
      <c r="A33" s="15">
        <v>27</v>
      </c>
      <c r="B33" s="18" t="s">
        <v>149</v>
      </c>
      <c r="C33" s="17" t="s">
        <v>52</v>
      </c>
      <c r="D33" s="17" t="s">
        <v>22</v>
      </c>
      <c r="E33" s="18" t="s">
        <v>150</v>
      </c>
      <c r="F33" s="18">
        <v>2023.03</v>
      </c>
      <c r="G33" s="18">
        <v>2023.12</v>
      </c>
      <c r="H33" s="18" t="s">
        <v>151</v>
      </c>
      <c r="I33" s="18" t="s">
        <v>152</v>
      </c>
      <c r="J33" s="36">
        <v>27</v>
      </c>
      <c r="K33" s="36">
        <v>18</v>
      </c>
      <c r="L33" s="36"/>
      <c r="M33" s="36">
        <v>9</v>
      </c>
      <c r="N33" s="18" t="s">
        <v>153</v>
      </c>
      <c r="O33" s="18" t="s">
        <v>27</v>
      </c>
    </row>
    <row r="34" customFormat="1" ht="38" customHeight="1" spans="1:15">
      <c r="A34" s="15">
        <v>28</v>
      </c>
      <c r="B34" s="18" t="s">
        <v>154</v>
      </c>
      <c r="C34" s="17" t="s">
        <v>52</v>
      </c>
      <c r="D34" s="17" t="s">
        <v>22</v>
      </c>
      <c r="E34" s="18" t="s">
        <v>155</v>
      </c>
      <c r="F34" s="18">
        <v>2023.02</v>
      </c>
      <c r="G34" s="18" t="s">
        <v>29</v>
      </c>
      <c r="H34" s="18" t="s">
        <v>156</v>
      </c>
      <c r="I34" s="18" t="s">
        <v>157</v>
      </c>
      <c r="J34" s="36">
        <v>120</v>
      </c>
      <c r="K34" s="36">
        <v>120</v>
      </c>
      <c r="L34" s="36"/>
      <c r="M34" s="36"/>
      <c r="N34" s="18" t="s">
        <v>158</v>
      </c>
      <c r="O34" s="18" t="s">
        <v>27</v>
      </c>
    </row>
    <row r="35" customFormat="1" ht="38" customHeight="1" spans="1:15">
      <c r="A35" s="15">
        <v>29</v>
      </c>
      <c r="B35" s="18" t="s">
        <v>159</v>
      </c>
      <c r="C35" s="17" t="s">
        <v>52</v>
      </c>
      <c r="D35" s="17" t="s">
        <v>40</v>
      </c>
      <c r="E35" s="18" t="s">
        <v>160</v>
      </c>
      <c r="F35" s="18">
        <v>2023.02</v>
      </c>
      <c r="G35" s="18" t="s">
        <v>29</v>
      </c>
      <c r="H35" s="18" t="s">
        <v>156</v>
      </c>
      <c r="I35" s="18" t="s">
        <v>161</v>
      </c>
      <c r="J35" s="36">
        <v>28</v>
      </c>
      <c r="K35" s="36">
        <v>28</v>
      </c>
      <c r="L35" s="36"/>
      <c r="M35" s="36"/>
      <c r="N35" s="18" t="s">
        <v>162</v>
      </c>
      <c r="O35" s="18" t="s">
        <v>27</v>
      </c>
    </row>
    <row r="36" customFormat="1" ht="38" customHeight="1" spans="1:15">
      <c r="A36" s="15">
        <v>30</v>
      </c>
      <c r="B36" s="18" t="s">
        <v>163</v>
      </c>
      <c r="C36" s="17" t="s">
        <v>164</v>
      </c>
      <c r="D36" s="17" t="s">
        <v>40</v>
      </c>
      <c r="E36" s="18" t="s">
        <v>165</v>
      </c>
      <c r="F36" s="18">
        <v>2023.01</v>
      </c>
      <c r="G36" s="18">
        <v>2023.12</v>
      </c>
      <c r="H36" s="18" t="s">
        <v>166</v>
      </c>
      <c r="I36" s="18" t="s">
        <v>167</v>
      </c>
      <c r="J36" s="36">
        <v>260</v>
      </c>
      <c r="K36" s="38">
        <v>80</v>
      </c>
      <c r="L36" s="38">
        <v>180</v>
      </c>
      <c r="M36" s="38"/>
      <c r="N36" s="18" t="s">
        <v>168</v>
      </c>
      <c r="O36" s="18" t="s">
        <v>27</v>
      </c>
    </row>
    <row r="37" customFormat="1" ht="38" customHeight="1" spans="1:15">
      <c r="A37" s="15">
        <v>31</v>
      </c>
      <c r="B37" s="18" t="s">
        <v>169</v>
      </c>
      <c r="C37" s="17" t="s">
        <v>52</v>
      </c>
      <c r="D37" s="17" t="s">
        <v>40</v>
      </c>
      <c r="E37" s="18" t="s">
        <v>170</v>
      </c>
      <c r="F37" s="18">
        <v>2023.01</v>
      </c>
      <c r="G37" s="18">
        <v>2023.12</v>
      </c>
      <c r="H37" s="18" t="s">
        <v>171</v>
      </c>
      <c r="I37" s="18" t="s">
        <v>172</v>
      </c>
      <c r="J37" s="36">
        <v>50</v>
      </c>
      <c r="K37" s="36">
        <v>50</v>
      </c>
      <c r="L37" s="36"/>
      <c r="M37" s="36"/>
      <c r="N37" s="18" t="s">
        <v>173</v>
      </c>
      <c r="O37" s="18" t="s">
        <v>27</v>
      </c>
    </row>
    <row r="38" customFormat="1" ht="38" customHeight="1" spans="1:15">
      <c r="A38" s="15">
        <v>32</v>
      </c>
      <c r="B38" s="18" t="s">
        <v>174</v>
      </c>
      <c r="C38" s="17" t="s">
        <v>52</v>
      </c>
      <c r="D38" s="17" t="s">
        <v>22</v>
      </c>
      <c r="E38" s="18" t="s">
        <v>165</v>
      </c>
      <c r="F38" s="18">
        <v>2023.01</v>
      </c>
      <c r="G38" s="18">
        <v>2023.12</v>
      </c>
      <c r="H38" s="18" t="s">
        <v>175</v>
      </c>
      <c r="I38" s="18" t="s">
        <v>176</v>
      </c>
      <c r="J38" s="36">
        <v>67.5</v>
      </c>
      <c r="K38" s="36">
        <v>45</v>
      </c>
      <c r="L38" s="36"/>
      <c r="M38" s="36">
        <v>22.5</v>
      </c>
      <c r="N38" s="18" t="s">
        <v>177</v>
      </c>
      <c r="O38" s="18" t="s">
        <v>27</v>
      </c>
    </row>
    <row r="39" customFormat="1" ht="38" customHeight="1" spans="1:15">
      <c r="A39" s="15">
        <v>33</v>
      </c>
      <c r="B39" s="18" t="s">
        <v>178</v>
      </c>
      <c r="C39" s="17" t="s">
        <v>164</v>
      </c>
      <c r="D39" s="17" t="s">
        <v>22</v>
      </c>
      <c r="E39" s="18" t="s">
        <v>179</v>
      </c>
      <c r="F39" s="18">
        <v>2023.01</v>
      </c>
      <c r="G39" s="18">
        <v>2023.12</v>
      </c>
      <c r="H39" s="18" t="s">
        <v>180</v>
      </c>
      <c r="I39" s="18" t="s">
        <v>181</v>
      </c>
      <c r="J39" s="36">
        <v>20</v>
      </c>
      <c r="K39" s="36">
        <v>20</v>
      </c>
      <c r="L39" s="36"/>
      <c r="M39" s="36"/>
      <c r="N39" s="18" t="s">
        <v>182</v>
      </c>
      <c r="O39" s="18" t="s">
        <v>27</v>
      </c>
    </row>
    <row r="40" customFormat="1" ht="38" customHeight="1" spans="1:15">
      <c r="A40" s="15">
        <v>34</v>
      </c>
      <c r="B40" s="18" t="s">
        <v>183</v>
      </c>
      <c r="C40" s="17" t="s">
        <v>52</v>
      </c>
      <c r="D40" s="17" t="s">
        <v>40</v>
      </c>
      <c r="E40" s="18" t="s">
        <v>184</v>
      </c>
      <c r="F40" s="18">
        <v>2023.03</v>
      </c>
      <c r="G40" s="18">
        <v>2023.11</v>
      </c>
      <c r="H40" s="18" t="s">
        <v>185</v>
      </c>
      <c r="I40" s="18" t="s">
        <v>186</v>
      </c>
      <c r="J40" s="36">
        <v>380</v>
      </c>
      <c r="K40" s="36">
        <v>100</v>
      </c>
      <c r="L40" s="36">
        <v>280</v>
      </c>
      <c r="M40" s="36"/>
      <c r="N40" s="18" t="s">
        <v>187</v>
      </c>
      <c r="O40" s="18" t="s">
        <v>27</v>
      </c>
    </row>
    <row r="41" customFormat="1" ht="48" customHeight="1" spans="1:15">
      <c r="A41" s="15">
        <v>35</v>
      </c>
      <c r="B41" s="18" t="s">
        <v>188</v>
      </c>
      <c r="C41" s="17" t="s">
        <v>52</v>
      </c>
      <c r="D41" s="17" t="s">
        <v>22</v>
      </c>
      <c r="E41" s="18" t="s">
        <v>189</v>
      </c>
      <c r="F41" s="18">
        <v>2023.03</v>
      </c>
      <c r="G41" s="18">
        <v>2023.11</v>
      </c>
      <c r="H41" s="18" t="s">
        <v>185</v>
      </c>
      <c r="I41" s="18" t="s">
        <v>190</v>
      </c>
      <c r="J41" s="36">
        <v>28</v>
      </c>
      <c r="K41" s="36">
        <v>28</v>
      </c>
      <c r="L41" s="36"/>
      <c r="M41" s="36"/>
      <c r="N41" s="18" t="s">
        <v>187</v>
      </c>
      <c r="O41" s="18" t="s">
        <v>27</v>
      </c>
    </row>
    <row r="42" ht="72" spans="1:15">
      <c r="A42" s="15">
        <v>36</v>
      </c>
      <c r="B42" s="18" t="s">
        <v>191</v>
      </c>
      <c r="C42" s="17" t="s">
        <v>164</v>
      </c>
      <c r="D42" s="17" t="s">
        <v>40</v>
      </c>
      <c r="E42" s="18" t="s">
        <v>192</v>
      </c>
      <c r="F42" s="18">
        <v>2023.03</v>
      </c>
      <c r="G42" s="18">
        <v>2023.11</v>
      </c>
      <c r="H42" s="18" t="s">
        <v>193</v>
      </c>
      <c r="I42" s="18" t="s">
        <v>194</v>
      </c>
      <c r="J42" s="36">
        <v>150</v>
      </c>
      <c r="K42" s="36">
        <v>150</v>
      </c>
      <c r="L42" s="36"/>
      <c r="M42" s="36"/>
      <c r="N42" s="18" t="s">
        <v>195</v>
      </c>
      <c r="O42" s="18" t="s">
        <v>27</v>
      </c>
    </row>
    <row r="43" s="1" customFormat="1" ht="120" spans="1:243">
      <c r="A43" s="15">
        <v>37</v>
      </c>
      <c r="B43" s="18" t="s">
        <v>196</v>
      </c>
      <c r="C43" s="17" t="s">
        <v>164</v>
      </c>
      <c r="D43" s="17" t="s">
        <v>22</v>
      </c>
      <c r="E43" s="18" t="s">
        <v>197</v>
      </c>
      <c r="F43" s="18">
        <v>2023.01</v>
      </c>
      <c r="G43" s="18">
        <v>2023.12</v>
      </c>
      <c r="H43" s="18" t="s">
        <v>109</v>
      </c>
      <c r="I43" s="18" t="s">
        <v>198</v>
      </c>
      <c r="J43" s="36">
        <v>61.9</v>
      </c>
      <c r="K43" s="36">
        <v>8</v>
      </c>
      <c r="L43" s="36">
        <v>53.9</v>
      </c>
      <c r="M43" s="36"/>
      <c r="N43" s="18" t="s">
        <v>199</v>
      </c>
      <c r="O43" s="18" t="s">
        <v>27</v>
      </c>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row>
    <row r="44" ht="120" spans="1:15">
      <c r="A44" s="15">
        <v>38</v>
      </c>
      <c r="B44" s="18" t="s">
        <v>200</v>
      </c>
      <c r="C44" s="17" t="s">
        <v>164</v>
      </c>
      <c r="D44" s="17" t="s">
        <v>22</v>
      </c>
      <c r="E44" s="18" t="s">
        <v>201</v>
      </c>
      <c r="F44" s="18">
        <v>2023.01</v>
      </c>
      <c r="G44" s="18">
        <v>2023.12</v>
      </c>
      <c r="H44" s="18" t="s">
        <v>109</v>
      </c>
      <c r="I44" s="18" t="s">
        <v>202</v>
      </c>
      <c r="J44" s="36">
        <v>179.7</v>
      </c>
      <c r="K44" s="36">
        <v>29.7</v>
      </c>
      <c r="L44" s="36">
        <v>150</v>
      </c>
      <c r="M44" s="36"/>
      <c r="N44" s="18" t="s">
        <v>199</v>
      </c>
      <c r="O44" s="18" t="s">
        <v>27</v>
      </c>
    </row>
    <row r="45" ht="120" spans="1:15">
      <c r="A45" s="15">
        <v>39</v>
      </c>
      <c r="B45" s="18" t="s">
        <v>203</v>
      </c>
      <c r="C45" s="17" t="s">
        <v>164</v>
      </c>
      <c r="D45" s="17" t="s">
        <v>22</v>
      </c>
      <c r="E45" s="18" t="s">
        <v>108</v>
      </c>
      <c r="F45" s="18">
        <v>2023.01</v>
      </c>
      <c r="G45" s="18">
        <v>2023.12</v>
      </c>
      <c r="H45" s="18" t="s">
        <v>109</v>
      </c>
      <c r="I45" s="18" t="s">
        <v>204</v>
      </c>
      <c r="J45" s="36">
        <v>63.9</v>
      </c>
      <c r="K45" s="40">
        <v>10</v>
      </c>
      <c r="L45" s="36">
        <v>53.9</v>
      </c>
      <c r="M45" s="41"/>
      <c r="N45" s="18" t="s">
        <v>199</v>
      </c>
      <c r="O45" s="18" t="s">
        <v>27</v>
      </c>
    </row>
    <row r="46" ht="37" customHeight="1" spans="1:15">
      <c r="A46" s="15">
        <v>40</v>
      </c>
      <c r="B46" s="24" t="s">
        <v>205</v>
      </c>
      <c r="C46" s="17" t="s">
        <v>52</v>
      </c>
      <c r="D46" s="17" t="s">
        <v>22</v>
      </c>
      <c r="E46" s="18" t="s">
        <v>108</v>
      </c>
      <c r="F46" s="18">
        <v>2023.03</v>
      </c>
      <c r="G46" s="18">
        <v>2023.09</v>
      </c>
      <c r="H46" s="18" t="s">
        <v>206</v>
      </c>
      <c r="I46" s="18" t="s">
        <v>207</v>
      </c>
      <c r="J46" s="36">
        <v>22.5</v>
      </c>
      <c r="K46" s="42">
        <v>15</v>
      </c>
      <c r="L46" s="36"/>
      <c r="M46" s="41">
        <v>7.5</v>
      </c>
      <c r="N46" s="18" t="s">
        <v>111</v>
      </c>
      <c r="O46" s="18" t="s">
        <v>27</v>
      </c>
    </row>
    <row r="47" ht="120" spans="1:15">
      <c r="A47" s="15">
        <v>41</v>
      </c>
      <c r="B47" s="18" t="s">
        <v>208</v>
      </c>
      <c r="C47" s="17" t="s">
        <v>164</v>
      </c>
      <c r="D47" s="17" t="s">
        <v>22</v>
      </c>
      <c r="E47" s="18" t="s">
        <v>209</v>
      </c>
      <c r="F47" s="18">
        <v>2023.01</v>
      </c>
      <c r="G47" s="18">
        <v>2023.12</v>
      </c>
      <c r="H47" s="18" t="s">
        <v>210</v>
      </c>
      <c r="I47" s="18" t="s">
        <v>211</v>
      </c>
      <c r="J47" s="36">
        <v>150</v>
      </c>
      <c r="K47" s="36">
        <v>150</v>
      </c>
      <c r="L47" s="36"/>
      <c r="M47" s="37"/>
      <c r="N47" s="18" t="s">
        <v>212</v>
      </c>
      <c r="O47" s="18" t="s">
        <v>27</v>
      </c>
    </row>
    <row r="48" ht="132" spans="1:15">
      <c r="A48" s="15">
        <v>42</v>
      </c>
      <c r="B48" s="18" t="s">
        <v>213</v>
      </c>
      <c r="C48" s="17" t="s">
        <v>52</v>
      </c>
      <c r="D48" s="17" t="s">
        <v>22</v>
      </c>
      <c r="E48" s="18" t="s">
        <v>214</v>
      </c>
      <c r="F48" s="18">
        <v>2023.01</v>
      </c>
      <c r="G48" s="18">
        <v>2023.12</v>
      </c>
      <c r="H48" s="18" t="s">
        <v>215</v>
      </c>
      <c r="I48" s="18" t="s">
        <v>216</v>
      </c>
      <c r="J48" s="36">
        <v>10</v>
      </c>
      <c r="K48" s="40">
        <v>10</v>
      </c>
      <c r="L48" s="40"/>
      <c r="M48" s="43"/>
      <c r="N48" s="18" t="s">
        <v>217</v>
      </c>
      <c r="O48" s="18" t="s">
        <v>27</v>
      </c>
    </row>
    <row r="49" ht="108" spans="1:15">
      <c r="A49" s="15">
        <v>43</v>
      </c>
      <c r="B49" s="18" t="s">
        <v>218</v>
      </c>
      <c r="C49" s="17" t="s">
        <v>164</v>
      </c>
      <c r="D49" s="17" t="s">
        <v>40</v>
      </c>
      <c r="E49" s="18" t="s">
        <v>219</v>
      </c>
      <c r="F49" s="18">
        <v>2023.01</v>
      </c>
      <c r="G49" s="18">
        <v>2023.12</v>
      </c>
      <c r="H49" s="18" t="s">
        <v>220</v>
      </c>
      <c r="I49" s="18" t="s">
        <v>221</v>
      </c>
      <c r="J49" s="36">
        <v>58</v>
      </c>
      <c r="K49" s="40">
        <v>58</v>
      </c>
      <c r="L49" s="40"/>
      <c r="M49" s="43"/>
      <c r="N49" s="18" t="s">
        <v>222</v>
      </c>
      <c r="O49" s="18" t="s">
        <v>27</v>
      </c>
    </row>
    <row r="50" ht="60" spans="1:32">
      <c r="A50" s="15">
        <v>44</v>
      </c>
      <c r="B50" s="18" t="s">
        <v>223</v>
      </c>
      <c r="C50" s="17" t="s">
        <v>144</v>
      </c>
      <c r="D50" s="17" t="s">
        <v>22</v>
      </c>
      <c r="E50" s="18" t="s">
        <v>224</v>
      </c>
      <c r="F50" s="18">
        <v>2023.01</v>
      </c>
      <c r="G50" s="18">
        <v>2023.12</v>
      </c>
      <c r="H50" s="18" t="s">
        <v>225</v>
      </c>
      <c r="I50" s="18" t="s">
        <v>226</v>
      </c>
      <c r="J50" s="36">
        <v>10</v>
      </c>
      <c r="K50" s="36">
        <v>10</v>
      </c>
      <c r="L50" s="36"/>
      <c r="M50" s="37"/>
      <c r="N50" s="18" t="s">
        <v>227</v>
      </c>
      <c r="O50" s="18" t="s">
        <v>27</v>
      </c>
      <c r="P50" s="44"/>
      <c r="Q50" s="44"/>
      <c r="R50" s="44"/>
      <c r="S50" s="44"/>
      <c r="T50" s="44"/>
      <c r="U50" s="44"/>
      <c r="V50" s="44"/>
      <c r="W50" s="44"/>
      <c r="X50" s="44"/>
      <c r="Y50" s="44"/>
      <c r="Z50" s="44"/>
      <c r="AA50" s="44"/>
      <c r="AB50" s="44"/>
      <c r="AC50" s="44"/>
      <c r="AD50" s="44"/>
      <c r="AE50" s="44"/>
      <c r="AF50" s="44"/>
    </row>
    <row r="51" ht="60" spans="1:15">
      <c r="A51" s="15">
        <v>45</v>
      </c>
      <c r="B51" s="18" t="s">
        <v>228</v>
      </c>
      <c r="C51" s="17" t="s">
        <v>52</v>
      </c>
      <c r="D51" s="17" t="s">
        <v>40</v>
      </c>
      <c r="E51" s="18" t="s">
        <v>229</v>
      </c>
      <c r="F51" s="18">
        <v>2023.01</v>
      </c>
      <c r="G51" s="18">
        <v>2023.12</v>
      </c>
      <c r="H51" s="18" t="s">
        <v>230</v>
      </c>
      <c r="I51" s="18" t="s">
        <v>231</v>
      </c>
      <c r="J51" s="36">
        <v>310</v>
      </c>
      <c r="K51" s="36">
        <v>130</v>
      </c>
      <c r="L51" s="36">
        <v>180</v>
      </c>
      <c r="M51" s="36"/>
      <c r="N51" s="18" t="s">
        <v>232</v>
      </c>
      <c r="O51" s="18" t="s">
        <v>27</v>
      </c>
    </row>
    <row r="52" ht="24" spans="1:15">
      <c r="A52" s="15">
        <v>46</v>
      </c>
      <c r="B52" s="18" t="s">
        <v>233</v>
      </c>
      <c r="C52" s="17" t="s">
        <v>164</v>
      </c>
      <c r="D52" s="17"/>
      <c r="E52" s="18" t="e">
        <v>#N/A</v>
      </c>
      <c r="F52" s="18" t="e">
        <v>#N/A</v>
      </c>
      <c r="G52" s="18" t="e">
        <v>#N/A</v>
      </c>
      <c r="H52" s="18" t="e">
        <v>#N/A</v>
      </c>
      <c r="I52" s="18" t="e">
        <v>#N/A</v>
      </c>
      <c r="J52" s="36">
        <v>35</v>
      </c>
      <c r="K52" s="36">
        <v>35</v>
      </c>
      <c r="L52" s="36"/>
      <c r="M52" s="36"/>
      <c r="N52" s="18" t="e">
        <v>#N/A</v>
      </c>
      <c r="O52" s="18" t="s">
        <v>27</v>
      </c>
    </row>
    <row r="53" ht="60" spans="1:15">
      <c r="A53" s="15">
        <v>47</v>
      </c>
      <c r="B53" s="25" t="s">
        <v>234</v>
      </c>
      <c r="C53" s="17" t="s">
        <v>52</v>
      </c>
      <c r="D53" s="17" t="s">
        <v>22</v>
      </c>
      <c r="E53" s="18" t="s">
        <v>58</v>
      </c>
      <c r="F53" s="18">
        <v>2023.01</v>
      </c>
      <c r="G53" s="18">
        <v>2023.12</v>
      </c>
      <c r="H53" s="18" t="s">
        <v>235</v>
      </c>
      <c r="I53" s="18" t="s">
        <v>236</v>
      </c>
      <c r="J53" s="36">
        <v>47.3</v>
      </c>
      <c r="K53" s="36">
        <v>30</v>
      </c>
      <c r="L53" s="45"/>
      <c r="M53" s="45">
        <v>17.3</v>
      </c>
      <c r="N53" s="18" t="s">
        <v>137</v>
      </c>
      <c r="O53" s="18" t="s">
        <v>27</v>
      </c>
    </row>
    <row r="54" ht="60" spans="1:15">
      <c r="A54" s="15">
        <v>48</v>
      </c>
      <c r="B54" s="25" t="s">
        <v>237</v>
      </c>
      <c r="C54" s="17" t="s">
        <v>52</v>
      </c>
      <c r="D54" s="17" t="s">
        <v>22</v>
      </c>
      <c r="E54" s="18" t="s">
        <v>126</v>
      </c>
      <c r="F54" s="18">
        <v>2023.01</v>
      </c>
      <c r="G54" s="18">
        <v>2023.12</v>
      </c>
      <c r="H54" s="18" t="s">
        <v>238</v>
      </c>
      <c r="I54" s="18" t="s">
        <v>239</v>
      </c>
      <c r="J54" s="36">
        <v>15</v>
      </c>
      <c r="K54" s="36">
        <v>10</v>
      </c>
      <c r="L54" s="45"/>
      <c r="M54" s="45">
        <v>5</v>
      </c>
      <c r="N54" s="18" t="s">
        <v>137</v>
      </c>
      <c r="O54" s="18" t="s">
        <v>27</v>
      </c>
    </row>
    <row r="55" ht="60" spans="1:15">
      <c r="A55" s="15">
        <v>49</v>
      </c>
      <c r="B55" s="25" t="s">
        <v>240</v>
      </c>
      <c r="C55" s="17" t="s">
        <v>52</v>
      </c>
      <c r="D55" s="17" t="s">
        <v>22</v>
      </c>
      <c r="E55" s="18" t="s">
        <v>130</v>
      </c>
      <c r="F55" s="18">
        <v>2023.01</v>
      </c>
      <c r="G55" s="18">
        <v>2023.12</v>
      </c>
      <c r="H55" s="18" t="s">
        <v>241</v>
      </c>
      <c r="I55" s="18" t="s">
        <v>242</v>
      </c>
      <c r="J55" s="36">
        <v>20</v>
      </c>
      <c r="K55" s="36">
        <v>20</v>
      </c>
      <c r="L55" s="45"/>
      <c r="M55" s="45"/>
      <c r="N55" s="18" t="s">
        <v>243</v>
      </c>
      <c r="O55" s="18" t="s">
        <v>27</v>
      </c>
    </row>
    <row r="56" ht="72" spans="1:15">
      <c r="A56" s="15">
        <v>50</v>
      </c>
      <c r="B56" s="18" t="s">
        <v>244</v>
      </c>
      <c r="C56" s="17" t="s">
        <v>52</v>
      </c>
      <c r="D56" s="17" t="s">
        <v>22</v>
      </c>
      <c r="E56" s="18" t="s">
        <v>245</v>
      </c>
      <c r="F56" s="18">
        <v>2023.01</v>
      </c>
      <c r="G56" s="18">
        <v>2023.11</v>
      </c>
      <c r="H56" s="18" t="s">
        <v>246</v>
      </c>
      <c r="I56" s="18" t="s">
        <v>247</v>
      </c>
      <c r="J56" s="36">
        <v>65</v>
      </c>
      <c r="K56" s="36">
        <v>65</v>
      </c>
      <c r="L56" s="36"/>
      <c r="M56" s="36"/>
      <c r="N56" s="18" t="s">
        <v>248</v>
      </c>
      <c r="O56" s="18" t="s">
        <v>27</v>
      </c>
    </row>
    <row r="57" ht="72" spans="1:15">
      <c r="A57" s="15">
        <v>51</v>
      </c>
      <c r="B57" s="18" t="s">
        <v>249</v>
      </c>
      <c r="C57" s="17" t="s">
        <v>52</v>
      </c>
      <c r="D57" s="17" t="s">
        <v>22</v>
      </c>
      <c r="E57" s="18" t="s">
        <v>245</v>
      </c>
      <c r="F57" s="18">
        <v>2023.01</v>
      </c>
      <c r="G57" s="18">
        <v>2023.11</v>
      </c>
      <c r="H57" s="18" t="s">
        <v>250</v>
      </c>
      <c r="I57" s="18" t="s">
        <v>251</v>
      </c>
      <c r="J57" s="36">
        <v>225</v>
      </c>
      <c r="K57" s="36">
        <v>150</v>
      </c>
      <c r="L57" s="36"/>
      <c r="M57" s="36">
        <v>75</v>
      </c>
      <c r="N57" s="18" t="s">
        <v>248</v>
      </c>
      <c r="O57" s="18" t="s">
        <v>27</v>
      </c>
    </row>
    <row r="58" ht="72" spans="1:15">
      <c r="A58" s="15">
        <v>52</v>
      </c>
      <c r="B58" s="18" t="s">
        <v>252</v>
      </c>
      <c r="C58" s="17" t="s">
        <v>52</v>
      </c>
      <c r="D58" s="17" t="s">
        <v>22</v>
      </c>
      <c r="E58" s="18" t="s">
        <v>253</v>
      </c>
      <c r="F58" s="18">
        <v>2023.01</v>
      </c>
      <c r="G58" s="18">
        <v>2023.11</v>
      </c>
      <c r="H58" s="18" t="s">
        <v>254</v>
      </c>
      <c r="I58" s="18" t="s">
        <v>255</v>
      </c>
      <c r="J58" s="36">
        <v>300</v>
      </c>
      <c r="K58" s="36">
        <v>200</v>
      </c>
      <c r="L58" s="36"/>
      <c r="M58" s="36">
        <v>100</v>
      </c>
      <c r="N58" s="18" t="s">
        <v>256</v>
      </c>
      <c r="O58" s="18" t="s">
        <v>27</v>
      </c>
    </row>
    <row r="59" ht="60" spans="1:15">
      <c r="A59" s="15">
        <v>53</v>
      </c>
      <c r="B59" s="18" t="s">
        <v>257</v>
      </c>
      <c r="C59" s="17" t="s">
        <v>164</v>
      </c>
      <c r="D59" s="17" t="s">
        <v>22</v>
      </c>
      <c r="E59" s="18" t="s">
        <v>253</v>
      </c>
      <c r="F59" s="18">
        <v>2023.01</v>
      </c>
      <c r="G59" s="18">
        <v>2023.11</v>
      </c>
      <c r="H59" s="18" t="s">
        <v>258</v>
      </c>
      <c r="I59" s="18" t="s">
        <v>259</v>
      </c>
      <c r="J59" s="36">
        <v>20</v>
      </c>
      <c r="K59" s="36">
        <v>20</v>
      </c>
      <c r="L59" s="36"/>
      <c r="M59" s="36"/>
      <c r="N59" s="18" t="s">
        <v>260</v>
      </c>
      <c r="O59" s="18" t="s">
        <v>27</v>
      </c>
    </row>
    <row r="60" ht="120" spans="1:15">
      <c r="A60" s="15">
        <v>54</v>
      </c>
      <c r="B60" s="26" t="s">
        <v>261</v>
      </c>
      <c r="C60" s="17" t="s">
        <v>52</v>
      </c>
      <c r="D60" s="17" t="s">
        <v>22</v>
      </c>
      <c r="E60" s="18" t="s">
        <v>262</v>
      </c>
      <c r="F60" s="18">
        <v>2023.01</v>
      </c>
      <c r="G60" s="18">
        <v>2023.12</v>
      </c>
      <c r="H60" s="18" t="s">
        <v>263</v>
      </c>
      <c r="I60" s="18" t="s">
        <v>264</v>
      </c>
      <c r="J60" s="36">
        <v>250</v>
      </c>
      <c r="K60" s="36">
        <v>250</v>
      </c>
      <c r="L60" s="46"/>
      <c r="M60" s="47"/>
      <c r="N60" s="18" t="s">
        <v>265</v>
      </c>
      <c r="O60" s="18" t="s">
        <v>27</v>
      </c>
    </row>
    <row r="61" ht="96" spans="1:15">
      <c r="A61" s="15">
        <v>55</v>
      </c>
      <c r="B61" s="26" t="s">
        <v>266</v>
      </c>
      <c r="C61" s="17" t="s">
        <v>144</v>
      </c>
      <c r="D61" s="17" t="s">
        <v>22</v>
      </c>
      <c r="E61" s="18" t="s">
        <v>267</v>
      </c>
      <c r="F61" s="18">
        <v>2023.01</v>
      </c>
      <c r="G61" s="18">
        <v>2023.12</v>
      </c>
      <c r="H61" s="18" t="s">
        <v>268</v>
      </c>
      <c r="I61" s="18" t="s">
        <v>269</v>
      </c>
      <c r="J61" s="36">
        <v>30</v>
      </c>
      <c r="K61" s="36">
        <v>30</v>
      </c>
      <c r="L61" s="46"/>
      <c r="M61" s="47"/>
      <c r="N61" s="18" t="s">
        <v>270</v>
      </c>
      <c r="O61" s="18" t="s">
        <v>27</v>
      </c>
    </row>
    <row r="62" ht="132" spans="1:15">
      <c r="A62" s="15">
        <v>56</v>
      </c>
      <c r="B62" s="26" t="s">
        <v>271</v>
      </c>
      <c r="C62" s="17" t="s">
        <v>144</v>
      </c>
      <c r="D62" s="17" t="s">
        <v>22</v>
      </c>
      <c r="E62" s="18" t="s">
        <v>267</v>
      </c>
      <c r="F62" s="18">
        <v>2023.04</v>
      </c>
      <c r="G62" s="18">
        <v>2023.12</v>
      </c>
      <c r="H62" s="18" t="s">
        <v>268</v>
      </c>
      <c r="I62" s="18" t="s">
        <v>272</v>
      </c>
      <c r="J62" s="36">
        <v>30</v>
      </c>
      <c r="K62" s="36">
        <v>30</v>
      </c>
      <c r="L62" s="46"/>
      <c r="M62" s="47"/>
      <c r="N62" s="18" t="s">
        <v>273</v>
      </c>
      <c r="O62" s="18" t="s">
        <v>27</v>
      </c>
    </row>
    <row r="63" ht="120" spans="1:15">
      <c r="A63" s="15">
        <v>57</v>
      </c>
      <c r="B63" s="27" t="s">
        <v>274</v>
      </c>
      <c r="C63" s="28" t="s">
        <v>164</v>
      </c>
      <c r="D63" s="17" t="s">
        <v>40</v>
      </c>
      <c r="E63" s="18" t="s">
        <v>262</v>
      </c>
      <c r="F63" s="18">
        <v>2023.01</v>
      </c>
      <c r="G63" s="18">
        <v>2023.12</v>
      </c>
      <c r="H63" s="18" t="s">
        <v>268</v>
      </c>
      <c r="I63" s="18" t="s">
        <v>275</v>
      </c>
      <c r="J63" s="36">
        <v>10</v>
      </c>
      <c r="K63" s="48">
        <v>10</v>
      </c>
      <c r="L63" s="49"/>
      <c r="M63" s="50"/>
      <c r="N63" s="18" t="s">
        <v>276</v>
      </c>
      <c r="O63" s="18" t="s">
        <v>27</v>
      </c>
    </row>
    <row r="64" ht="132" spans="1:15">
      <c r="A64" s="15">
        <v>58</v>
      </c>
      <c r="B64" s="27" t="s">
        <v>277</v>
      </c>
      <c r="C64" s="28" t="s">
        <v>52</v>
      </c>
      <c r="D64" s="17" t="s">
        <v>22</v>
      </c>
      <c r="E64" s="18" t="s">
        <v>68</v>
      </c>
      <c r="F64" s="18">
        <v>2023.01</v>
      </c>
      <c r="G64" s="18">
        <v>2023.06</v>
      </c>
      <c r="H64" s="18" t="s">
        <v>69</v>
      </c>
      <c r="I64" s="18" t="s">
        <v>278</v>
      </c>
      <c r="J64" s="36">
        <v>50</v>
      </c>
      <c r="K64" s="48">
        <v>50</v>
      </c>
      <c r="L64" s="49"/>
      <c r="M64" s="50"/>
      <c r="N64" s="18" t="s">
        <v>279</v>
      </c>
      <c r="O64" s="18" t="s">
        <v>27</v>
      </c>
    </row>
    <row r="65" ht="192" spans="1:15">
      <c r="A65" s="15">
        <v>59</v>
      </c>
      <c r="B65" s="27" t="s">
        <v>280</v>
      </c>
      <c r="C65" s="28" t="s">
        <v>144</v>
      </c>
      <c r="D65" s="17" t="s">
        <v>40</v>
      </c>
      <c r="E65" s="18" t="s">
        <v>281</v>
      </c>
      <c r="F65" s="18">
        <v>2023.01</v>
      </c>
      <c r="G65" s="18">
        <v>2023.12</v>
      </c>
      <c r="H65" s="18" t="s">
        <v>282</v>
      </c>
      <c r="I65" s="18" t="s">
        <v>283</v>
      </c>
      <c r="J65" s="36">
        <v>30</v>
      </c>
      <c r="K65" s="48">
        <v>30</v>
      </c>
      <c r="L65" s="49"/>
      <c r="M65" s="50"/>
      <c r="N65" s="18" t="s">
        <v>284</v>
      </c>
      <c r="O65" s="18" t="s">
        <v>27</v>
      </c>
    </row>
    <row r="66" ht="108" spans="1:15">
      <c r="A66" s="15">
        <v>60</v>
      </c>
      <c r="B66" s="27" t="s">
        <v>285</v>
      </c>
      <c r="C66" s="28" t="s">
        <v>52</v>
      </c>
      <c r="D66" s="17" t="s">
        <v>22</v>
      </c>
      <c r="E66" s="18" t="s">
        <v>286</v>
      </c>
      <c r="F66" s="18">
        <v>2023.01</v>
      </c>
      <c r="G66" s="18">
        <v>2023.12</v>
      </c>
      <c r="H66" s="18" t="s">
        <v>287</v>
      </c>
      <c r="I66" s="18" t="s">
        <v>288</v>
      </c>
      <c r="J66" s="36">
        <v>86</v>
      </c>
      <c r="K66" s="48">
        <v>86</v>
      </c>
      <c r="L66" s="49"/>
      <c r="M66" s="50"/>
      <c r="N66" s="18" t="s">
        <v>289</v>
      </c>
      <c r="O66" s="18" t="s">
        <v>27</v>
      </c>
    </row>
    <row r="67" ht="132" spans="1:15">
      <c r="A67" s="15">
        <v>61</v>
      </c>
      <c r="B67" s="27" t="s">
        <v>290</v>
      </c>
      <c r="C67" s="28" t="s">
        <v>164</v>
      </c>
      <c r="D67" s="17" t="s">
        <v>22</v>
      </c>
      <c r="E67" s="18" t="s">
        <v>139</v>
      </c>
      <c r="F67" s="18">
        <v>2023.01</v>
      </c>
      <c r="G67" s="18">
        <v>2023.12</v>
      </c>
      <c r="H67" s="18" t="s">
        <v>291</v>
      </c>
      <c r="I67" s="18" t="s">
        <v>292</v>
      </c>
      <c r="J67" s="36">
        <v>45.44</v>
      </c>
      <c r="K67" s="48">
        <v>22.72</v>
      </c>
      <c r="L67" s="49">
        <v>22.72</v>
      </c>
      <c r="M67" s="50"/>
      <c r="N67" s="18" t="s">
        <v>293</v>
      </c>
      <c r="O67" s="18" t="s">
        <v>27</v>
      </c>
    </row>
    <row r="68" ht="72" spans="1:15">
      <c r="A68" s="15">
        <v>62</v>
      </c>
      <c r="B68" s="27" t="s">
        <v>294</v>
      </c>
      <c r="C68" s="28" t="s">
        <v>164</v>
      </c>
      <c r="D68" s="17" t="s">
        <v>22</v>
      </c>
      <c r="E68" s="18" t="s">
        <v>295</v>
      </c>
      <c r="F68" s="18">
        <v>2023.01</v>
      </c>
      <c r="G68" s="18">
        <v>2023.12</v>
      </c>
      <c r="H68" s="18" t="s">
        <v>296</v>
      </c>
      <c r="I68" s="18" t="s">
        <v>297</v>
      </c>
      <c r="J68" s="36">
        <v>30</v>
      </c>
      <c r="K68" s="48">
        <v>30</v>
      </c>
      <c r="L68" s="49"/>
      <c r="M68" s="50"/>
      <c r="N68" s="18" t="s">
        <v>298</v>
      </c>
      <c r="O68" s="18" t="s">
        <v>27</v>
      </c>
    </row>
    <row r="69" ht="96" spans="1:15">
      <c r="A69" s="15">
        <v>63</v>
      </c>
      <c r="B69" s="27" t="s">
        <v>299</v>
      </c>
      <c r="C69" s="28" t="s">
        <v>164</v>
      </c>
      <c r="D69" s="17" t="s">
        <v>22</v>
      </c>
      <c r="E69" s="18" t="s">
        <v>300</v>
      </c>
      <c r="F69" s="18">
        <v>2023.01</v>
      </c>
      <c r="G69" s="18">
        <v>2023.12</v>
      </c>
      <c r="H69" s="18" t="s">
        <v>296</v>
      </c>
      <c r="I69" s="18" t="s">
        <v>301</v>
      </c>
      <c r="J69" s="36">
        <v>27.5</v>
      </c>
      <c r="K69" s="48">
        <v>27.5</v>
      </c>
      <c r="L69" s="49"/>
      <c r="M69" s="50"/>
      <c r="N69" s="18" t="s">
        <v>302</v>
      </c>
      <c r="O69" s="18" t="s">
        <v>27</v>
      </c>
    </row>
    <row r="70" ht="84" spans="1:15">
      <c r="A70" s="15">
        <v>64</v>
      </c>
      <c r="B70" s="27" t="s">
        <v>303</v>
      </c>
      <c r="C70" s="28" t="s">
        <v>164</v>
      </c>
      <c r="D70" s="17" t="s">
        <v>40</v>
      </c>
      <c r="E70" s="18" t="s">
        <v>304</v>
      </c>
      <c r="F70" s="18">
        <v>2023.01</v>
      </c>
      <c r="G70" s="18">
        <v>2023.12</v>
      </c>
      <c r="H70" s="18" t="s">
        <v>296</v>
      </c>
      <c r="I70" s="18" t="s">
        <v>305</v>
      </c>
      <c r="J70" s="36">
        <v>65</v>
      </c>
      <c r="K70" s="48">
        <v>65</v>
      </c>
      <c r="L70" s="49"/>
      <c r="M70" s="50"/>
      <c r="N70" s="18" t="s">
        <v>306</v>
      </c>
      <c r="O70" s="18" t="s">
        <v>27</v>
      </c>
    </row>
    <row r="71" ht="60" spans="1:15">
      <c r="A71" s="15">
        <v>65</v>
      </c>
      <c r="B71" s="27" t="s">
        <v>307</v>
      </c>
      <c r="C71" s="28" t="s">
        <v>164</v>
      </c>
      <c r="D71" s="17" t="s">
        <v>40</v>
      </c>
      <c r="E71" s="18" t="s">
        <v>308</v>
      </c>
      <c r="F71" s="18">
        <v>2023.03</v>
      </c>
      <c r="G71" s="18">
        <v>2023.12</v>
      </c>
      <c r="H71" s="18" t="s">
        <v>309</v>
      </c>
      <c r="I71" s="18" t="s">
        <v>310</v>
      </c>
      <c r="J71" s="36">
        <v>48</v>
      </c>
      <c r="K71" s="48">
        <v>48</v>
      </c>
      <c r="L71" s="49"/>
      <c r="M71" s="50"/>
      <c r="N71" s="18" t="s">
        <v>311</v>
      </c>
      <c r="O71" s="18" t="s">
        <v>27</v>
      </c>
    </row>
    <row r="72" ht="60" spans="1:15">
      <c r="A72" s="15">
        <v>66</v>
      </c>
      <c r="B72" s="27" t="s">
        <v>312</v>
      </c>
      <c r="C72" s="28" t="s">
        <v>144</v>
      </c>
      <c r="D72" s="17" t="s">
        <v>40</v>
      </c>
      <c r="E72" s="18" t="s">
        <v>308</v>
      </c>
      <c r="F72" s="18">
        <v>2023.03</v>
      </c>
      <c r="G72" s="18">
        <v>2023.12</v>
      </c>
      <c r="H72" s="18" t="s">
        <v>313</v>
      </c>
      <c r="I72" s="18" t="s">
        <v>314</v>
      </c>
      <c r="J72" s="36">
        <v>14</v>
      </c>
      <c r="K72" s="48">
        <v>14</v>
      </c>
      <c r="L72" s="49"/>
      <c r="M72" s="50"/>
      <c r="N72" s="18" t="s">
        <v>311</v>
      </c>
      <c r="O72" s="18" t="s">
        <v>27</v>
      </c>
    </row>
    <row r="73" ht="60" spans="1:15">
      <c r="A73" s="15">
        <v>67</v>
      </c>
      <c r="B73" s="27" t="s">
        <v>315</v>
      </c>
      <c r="C73" s="28" t="s">
        <v>52</v>
      </c>
      <c r="D73" s="17" t="s">
        <v>22</v>
      </c>
      <c r="E73" s="18" t="s">
        <v>316</v>
      </c>
      <c r="F73" s="18">
        <v>2023.03</v>
      </c>
      <c r="G73" s="18">
        <v>2023.12</v>
      </c>
      <c r="H73" s="18" t="s">
        <v>317</v>
      </c>
      <c r="I73" s="18" t="s">
        <v>318</v>
      </c>
      <c r="J73" s="36">
        <v>124</v>
      </c>
      <c r="K73" s="48">
        <v>82</v>
      </c>
      <c r="L73" s="49"/>
      <c r="M73" s="50">
        <v>42</v>
      </c>
      <c r="N73" s="18" t="s">
        <v>311</v>
      </c>
      <c r="O73" s="18" t="s">
        <v>27</v>
      </c>
    </row>
    <row r="74" ht="144" spans="1:15">
      <c r="A74" s="15">
        <v>68</v>
      </c>
      <c r="B74" s="27" t="s">
        <v>319</v>
      </c>
      <c r="C74" s="28" t="s">
        <v>164</v>
      </c>
      <c r="D74" s="17" t="s">
        <v>40</v>
      </c>
      <c r="E74" s="18" t="s">
        <v>320</v>
      </c>
      <c r="F74" s="18">
        <v>2023.01</v>
      </c>
      <c r="G74" s="18">
        <v>2023.12</v>
      </c>
      <c r="H74" s="18" t="s">
        <v>321</v>
      </c>
      <c r="I74" s="18" t="s">
        <v>322</v>
      </c>
      <c r="J74" s="36">
        <v>200</v>
      </c>
      <c r="K74" s="48">
        <v>50</v>
      </c>
      <c r="L74" s="49"/>
      <c r="M74" s="50">
        <v>150</v>
      </c>
      <c r="N74" s="18" t="s">
        <v>323</v>
      </c>
      <c r="O74" s="18" t="s">
        <v>27</v>
      </c>
    </row>
    <row r="75" ht="48" spans="1:15">
      <c r="A75" s="15">
        <v>69</v>
      </c>
      <c r="B75" s="27" t="s">
        <v>324</v>
      </c>
      <c r="C75" s="28" t="s">
        <v>144</v>
      </c>
      <c r="D75" s="17" t="s">
        <v>40</v>
      </c>
      <c r="E75" s="18" t="s">
        <v>325</v>
      </c>
      <c r="F75" s="18">
        <v>2023.01</v>
      </c>
      <c r="G75" s="18">
        <v>2023.05</v>
      </c>
      <c r="H75" s="18" t="s">
        <v>326</v>
      </c>
      <c r="I75" s="18" t="s">
        <v>327</v>
      </c>
      <c r="J75" s="36">
        <v>10</v>
      </c>
      <c r="K75" s="48">
        <v>10</v>
      </c>
      <c r="L75" s="49"/>
      <c r="M75" s="50"/>
      <c r="N75" s="18" t="s">
        <v>328</v>
      </c>
      <c r="O75" s="18" t="s">
        <v>27</v>
      </c>
    </row>
    <row r="76" ht="48" spans="1:15">
      <c r="A76" s="15">
        <v>70</v>
      </c>
      <c r="B76" s="27" t="s">
        <v>329</v>
      </c>
      <c r="C76" s="28" t="s">
        <v>144</v>
      </c>
      <c r="D76" s="17" t="s">
        <v>40</v>
      </c>
      <c r="E76" s="18" t="s">
        <v>330</v>
      </c>
      <c r="F76" s="18">
        <v>2023.01</v>
      </c>
      <c r="G76" s="18">
        <v>2023.12</v>
      </c>
      <c r="H76" s="18" t="s">
        <v>321</v>
      </c>
      <c r="I76" s="18" t="s">
        <v>331</v>
      </c>
      <c r="J76" s="36">
        <v>15</v>
      </c>
      <c r="K76" s="48">
        <v>15</v>
      </c>
      <c r="L76" s="49"/>
      <c r="M76" s="50"/>
      <c r="N76" s="18" t="s">
        <v>328</v>
      </c>
      <c r="O76" s="18" t="s">
        <v>27</v>
      </c>
    </row>
    <row r="77" ht="48" spans="1:15">
      <c r="A77" s="15">
        <v>71</v>
      </c>
      <c r="B77" s="27" t="s">
        <v>332</v>
      </c>
      <c r="C77" s="28" t="s">
        <v>52</v>
      </c>
      <c r="D77" s="17" t="s">
        <v>40</v>
      </c>
      <c r="E77" s="18" t="s">
        <v>333</v>
      </c>
      <c r="F77" s="18">
        <v>2023.01</v>
      </c>
      <c r="G77" s="18">
        <v>2023.12</v>
      </c>
      <c r="H77" s="18" t="s">
        <v>334</v>
      </c>
      <c r="I77" s="18" t="s">
        <v>335</v>
      </c>
      <c r="J77" s="36">
        <v>21</v>
      </c>
      <c r="K77" s="48">
        <v>10</v>
      </c>
      <c r="L77" s="49"/>
      <c r="M77" s="50">
        <v>11</v>
      </c>
      <c r="N77" s="18" t="s">
        <v>336</v>
      </c>
      <c r="O77" s="18" t="s">
        <v>27</v>
      </c>
    </row>
    <row r="78" ht="72" spans="1:15">
      <c r="A78" s="15">
        <v>72</v>
      </c>
      <c r="B78" s="27" t="s">
        <v>337</v>
      </c>
      <c r="C78" s="28" t="s">
        <v>164</v>
      </c>
      <c r="D78" s="17" t="s">
        <v>40</v>
      </c>
      <c r="E78" s="18" t="s">
        <v>338</v>
      </c>
      <c r="F78" s="18">
        <v>2023.01</v>
      </c>
      <c r="G78" s="18">
        <v>2023.12</v>
      </c>
      <c r="H78" s="18" t="s">
        <v>321</v>
      </c>
      <c r="I78" s="18" t="s">
        <v>339</v>
      </c>
      <c r="J78" s="36">
        <v>30</v>
      </c>
      <c r="K78" s="48">
        <v>30</v>
      </c>
      <c r="L78" s="49"/>
      <c r="M78" s="50"/>
      <c r="N78" s="18" t="s">
        <v>340</v>
      </c>
      <c r="O78" s="18" t="s">
        <v>27</v>
      </c>
    </row>
    <row r="79" ht="72" spans="1:15">
      <c r="A79" s="15">
        <v>73</v>
      </c>
      <c r="B79" s="27" t="s">
        <v>341</v>
      </c>
      <c r="C79" s="28" t="s">
        <v>52</v>
      </c>
      <c r="D79" s="17" t="s">
        <v>40</v>
      </c>
      <c r="E79" s="18" t="s">
        <v>342</v>
      </c>
      <c r="F79" s="18">
        <v>2023.03</v>
      </c>
      <c r="G79" s="18">
        <v>2023.12</v>
      </c>
      <c r="H79" s="18" t="s">
        <v>343</v>
      </c>
      <c r="I79" s="18" t="s">
        <v>344</v>
      </c>
      <c r="J79" s="36">
        <v>20</v>
      </c>
      <c r="K79" s="48">
        <v>20</v>
      </c>
      <c r="L79" s="49"/>
      <c r="M79" s="50"/>
      <c r="N79" s="18" t="s">
        <v>345</v>
      </c>
      <c r="O79" s="18" t="s">
        <v>27</v>
      </c>
    </row>
    <row r="80" ht="72" spans="1:15">
      <c r="A80" s="15">
        <v>74</v>
      </c>
      <c r="B80" s="27" t="s">
        <v>346</v>
      </c>
      <c r="C80" s="28" t="s">
        <v>164</v>
      </c>
      <c r="D80" s="17" t="s">
        <v>22</v>
      </c>
      <c r="E80" s="18" t="s">
        <v>347</v>
      </c>
      <c r="F80" s="18">
        <v>2023.03</v>
      </c>
      <c r="G80" s="18">
        <v>2023.12</v>
      </c>
      <c r="H80" s="18" t="s">
        <v>348</v>
      </c>
      <c r="I80" s="18" t="s">
        <v>349</v>
      </c>
      <c r="J80" s="36">
        <v>15</v>
      </c>
      <c r="K80" s="48">
        <v>15</v>
      </c>
      <c r="L80" s="49"/>
      <c r="M80" s="50"/>
      <c r="N80" s="18" t="s">
        <v>350</v>
      </c>
      <c r="O80" s="18" t="s">
        <v>27</v>
      </c>
    </row>
    <row r="81" ht="108" spans="1:15">
      <c r="A81" s="15">
        <v>75</v>
      </c>
      <c r="B81" s="27" t="s">
        <v>351</v>
      </c>
      <c r="C81" s="28" t="s">
        <v>164</v>
      </c>
      <c r="D81" s="17" t="s">
        <v>22</v>
      </c>
      <c r="E81" s="18" t="s">
        <v>352</v>
      </c>
      <c r="F81" s="18">
        <v>2023.01</v>
      </c>
      <c r="G81" s="18">
        <v>2023.12</v>
      </c>
      <c r="H81" s="18" t="s">
        <v>352</v>
      </c>
      <c r="I81" s="18" t="s">
        <v>353</v>
      </c>
      <c r="J81" s="36">
        <v>90.1</v>
      </c>
      <c r="K81" s="48">
        <v>32.6</v>
      </c>
      <c r="L81" s="49">
        <v>57.5</v>
      </c>
      <c r="M81" s="50"/>
      <c r="N81" s="18" t="s">
        <v>354</v>
      </c>
      <c r="O81" s="18" t="s">
        <v>27</v>
      </c>
    </row>
    <row r="82" ht="24" spans="1:15">
      <c r="A82" s="15">
        <v>76</v>
      </c>
      <c r="B82" s="27" t="s">
        <v>355</v>
      </c>
      <c r="C82" s="28" t="s">
        <v>164</v>
      </c>
      <c r="D82" s="17" t="s">
        <v>40</v>
      </c>
      <c r="E82" s="18" t="s">
        <v>352</v>
      </c>
      <c r="F82" s="18">
        <v>2023.01</v>
      </c>
      <c r="G82" s="18">
        <v>2023.12</v>
      </c>
      <c r="H82" s="18" t="s">
        <v>352</v>
      </c>
      <c r="I82" s="18" t="s">
        <v>356</v>
      </c>
      <c r="J82" s="36">
        <v>10</v>
      </c>
      <c r="K82" s="48">
        <v>10</v>
      </c>
      <c r="L82" s="49"/>
      <c r="M82" s="50"/>
      <c r="N82" s="18" t="s">
        <v>357</v>
      </c>
      <c r="O82" s="18" t="s">
        <v>27</v>
      </c>
    </row>
    <row r="83" ht="84" spans="1:15">
      <c r="A83" s="15">
        <v>77</v>
      </c>
      <c r="B83" s="27" t="s">
        <v>358</v>
      </c>
      <c r="C83" s="28" t="s">
        <v>164</v>
      </c>
      <c r="D83" s="17" t="s">
        <v>22</v>
      </c>
      <c r="E83" s="18" t="s">
        <v>352</v>
      </c>
      <c r="F83" s="18">
        <v>2023.01</v>
      </c>
      <c r="G83" s="18">
        <v>2023.12</v>
      </c>
      <c r="H83" s="18" t="s">
        <v>352</v>
      </c>
      <c r="I83" s="18" t="s">
        <v>359</v>
      </c>
      <c r="J83" s="36">
        <v>133.5</v>
      </c>
      <c r="K83" s="48">
        <v>40</v>
      </c>
      <c r="L83" s="49">
        <v>93.5</v>
      </c>
      <c r="M83" s="50"/>
      <c r="N83" s="18" t="s">
        <v>360</v>
      </c>
      <c r="O83" s="18" t="s">
        <v>27</v>
      </c>
    </row>
    <row r="84" ht="84" spans="1:15">
      <c r="A84" s="15">
        <v>78</v>
      </c>
      <c r="B84" s="27" t="s">
        <v>361</v>
      </c>
      <c r="C84" s="28" t="s">
        <v>164</v>
      </c>
      <c r="D84" s="17" t="s">
        <v>22</v>
      </c>
      <c r="E84" s="18" t="s">
        <v>352</v>
      </c>
      <c r="F84" s="18">
        <v>2023.01</v>
      </c>
      <c r="G84" s="18">
        <v>2023.12</v>
      </c>
      <c r="H84" s="18" t="s">
        <v>352</v>
      </c>
      <c r="I84" s="18" t="s">
        <v>362</v>
      </c>
      <c r="J84" s="36">
        <v>122.25</v>
      </c>
      <c r="K84" s="48">
        <v>15</v>
      </c>
      <c r="L84" s="49">
        <v>107.25</v>
      </c>
      <c r="M84" s="50"/>
      <c r="N84" s="18" t="s">
        <v>360</v>
      </c>
      <c r="O84" s="18" t="s">
        <v>27</v>
      </c>
    </row>
    <row r="85" ht="24" spans="1:15">
      <c r="A85" s="15">
        <v>79</v>
      </c>
      <c r="B85" s="27" t="s">
        <v>363</v>
      </c>
      <c r="C85" s="28" t="s">
        <v>144</v>
      </c>
      <c r="D85" s="17" t="s">
        <v>40</v>
      </c>
      <c r="E85" s="18" t="s">
        <v>83</v>
      </c>
      <c r="F85" s="18">
        <v>2023.01</v>
      </c>
      <c r="G85" s="18">
        <v>2023.09</v>
      </c>
      <c r="H85" s="18" t="s">
        <v>364</v>
      </c>
      <c r="I85" s="18" t="s">
        <v>365</v>
      </c>
      <c r="J85" s="36">
        <v>240</v>
      </c>
      <c r="K85" s="48">
        <v>120</v>
      </c>
      <c r="L85" s="49">
        <v>120</v>
      </c>
      <c r="M85" s="50"/>
      <c r="N85" s="18">
        <v>0</v>
      </c>
      <c r="O85" s="18" t="s">
        <v>27</v>
      </c>
    </row>
    <row r="86" ht="60" spans="1:15">
      <c r="A86" s="15">
        <v>80</v>
      </c>
      <c r="B86" s="27" t="s">
        <v>366</v>
      </c>
      <c r="C86" s="28" t="s">
        <v>52</v>
      </c>
      <c r="D86" s="17" t="s">
        <v>22</v>
      </c>
      <c r="E86" s="18" t="s">
        <v>367</v>
      </c>
      <c r="F86" s="18">
        <v>2023.01</v>
      </c>
      <c r="G86" s="18">
        <v>2023.12</v>
      </c>
      <c r="H86" s="18" t="s">
        <v>368</v>
      </c>
      <c r="I86" s="18" t="s">
        <v>369</v>
      </c>
      <c r="J86" s="36">
        <v>84</v>
      </c>
      <c r="K86" s="48">
        <v>84</v>
      </c>
      <c r="L86" s="49"/>
      <c r="M86" s="50"/>
      <c r="N86" s="18" t="s">
        <v>370</v>
      </c>
      <c r="O86" s="18" t="s">
        <v>27</v>
      </c>
    </row>
    <row r="87" ht="48" spans="1:15">
      <c r="A87" s="15">
        <v>81</v>
      </c>
      <c r="B87" s="27" t="s">
        <v>371</v>
      </c>
      <c r="C87" s="28" t="s">
        <v>164</v>
      </c>
      <c r="D87" s="17" t="s">
        <v>22</v>
      </c>
      <c r="E87" s="18" t="s">
        <v>372</v>
      </c>
      <c r="F87" s="18">
        <v>2023.01</v>
      </c>
      <c r="G87" s="18">
        <v>2023.11</v>
      </c>
      <c r="H87" s="18" t="s">
        <v>373</v>
      </c>
      <c r="I87" s="18" t="s">
        <v>374</v>
      </c>
      <c r="J87" s="36">
        <v>120</v>
      </c>
      <c r="K87" s="48">
        <v>120</v>
      </c>
      <c r="L87" s="49"/>
      <c r="M87" s="50"/>
      <c r="N87" s="18" t="s">
        <v>375</v>
      </c>
      <c r="O87" s="18" t="s">
        <v>27</v>
      </c>
    </row>
    <row r="88" ht="60" spans="1:15">
      <c r="A88" s="15">
        <v>82</v>
      </c>
      <c r="B88" s="27" t="s">
        <v>376</v>
      </c>
      <c r="C88" s="28" t="s">
        <v>52</v>
      </c>
      <c r="D88" s="17" t="s">
        <v>22</v>
      </c>
      <c r="E88" s="18" t="s">
        <v>372</v>
      </c>
      <c r="F88" s="18">
        <v>2023.01</v>
      </c>
      <c r="G88" s="18">
        <v>2023.11</v>
      </c>
      <c r="H88" s="18" t="s">
        <v>377</v>
      </c>
      <c r="I88" s="18" t="s">
        <v>378</v>
      </c>
      <c r="J88" s="36">
        <v>68.5</v>
      </c>
      <c r="K88" s="48">
        <v>30</v>
      </c>
      <c r="L88" s="49"/>
      <c r="M88" s="50">
        <v>38.5</v>
      </c>
      <c r="N88" s="18" t="s">
        <v>379</v>
      </c>
      <c r="O88" s="18" t="s">
        <v>27</v>
      </c>
    </row>
    <row r="89" ht="96" spans="1:15">
      <c r="A89" s="15">
        <v>83</v>
      </c>
      <c r="B89" s="27" t="s">
        <v>380</v>
      </c>
      <c r="C89" s="28" t="s">
        <v>52</v>
      </c>
      <c r="D89" s="17" t="s">
        <v>22</v>
      </c>
      <c r="E89" s="18" t="s">
        <v>381</v>
      </c>
      <c r="F89" s="18">
        <v>2023.01</v>
      </c>
      <c r="G89" s="18">
        <v>2023.11</v>
      </c>
      <c r="H89" s="18" t="s">
        <v>382</v>
      </c>
      <c r="I89" s="18" t="s">
        <v>383</v>
      </c>
      <c r="J89" s="36">
        <v>75</v>
      </c>
      <c r="K89" s="48">
        <v>50</v>
      </c>
      <c r="L89" s="49"/>
      <c r="M89" s="50">
        <v>25</v>
      </c>
      <c r="N89" s="18" t="s">
        <v>384</v>
      </c>
      <c r="O89" s="18" t="s">
        <v>27</v>
      </c>
    </row>
    <row r="90" ht="180" spans="1:15">
      <c r="A90" s="15">
        <v>84</v>
      </c>
      <c r="B90" s="27" t="s">
        <v>385</v>
      </c>
      <c r="C90" s="28" t="s">
        <v>52</v>
      </c>
      <c r="D90" s="17" t="s">
        <v>22</v>
      </c>
      <c r="E90" s="18" t="s">
        <v>381</v>
      </c>
      <c r="F90" s="18">
        <v>2023.01</v>
      </c>
      <c r="G90" s="18">
        <v>2023.11</v>
      </c>
      <c r="H90" s="18" t="s">
        <v>386</v>
      </c>
      <c r="I90" s="18" t="s">
        <v>387</v>
      </c>
      <c r="J90" s="36">
        <v>291</v>
      </c>
      <c r="K90" s="48">
        <v>205</v>
      </c>
      <c r="L90" s="49"/>
      <c r="M90" s="50">
        <v>86</v>
      </c>
      <c r="N90" s="18" t="s">
        <v>388</v>
      </c>
      <c r="O90" s="18" t="s">
        <v>27</v>
      </c>
    </row>
    <row r="91" ht="84" spans="1:15">
      <c r="A91" s="15">
        <v>85</v>
      </c>
      <c r="B91" s="27" t="s">
        <v>389</v>
      </c>
      <c r="C91" s="28" t="s">
        <v>52</v>
      </c>
      <c r="D91" s="17" t="s">
        <v>22</v>
      </c>
      <c r="E91" s="18" t="s">
        <v>390</v>
      </c>
      <c r="F91" s="18">
        <v>2023.01</v>
      </c>
      <c r="G91" s="18">
        <v>2026.12</v>
      </c>
      <c r="H91" s="18" t="s">
        <v>391</v>
      </c>
      <c r="I91" s="18" t="s">
        <v>392</v>
      </c>
      <c r="J91" s="36">
        <v>102</v>
      </c>
      <c r="K91" s="48">
        <v>68</v>
      </c>
      <c r="L91" s="49"/>
      <c r="M91" s="50">
        <v>34</v>
      </c>
      <c r="N91" s="18" t="s">
        <v>393</v>
      </c>
      <c r="O91" s="18" t="s">
        <v>27</v>
      </c>
    </row>
    <row r="92" ht="72" spans="1:15">
      <c r="A92" s="15">
        <v>86</v>
      </c>
      <c r="B92" s="27" t="s">
        <v>394</v>
      </c>
      <c r="C92" s="28" t="s">
        <v>164</v>
      </c>
      <c r="D92" s="17" t="s">
        <v>40</v>
      </c>
      <c r="E92" s="18" t="s">
        <v>395</v>
      </c>
      <c r="F92" s="18">
        <v>2023.01</v>
      </c>
      <c r="G92" s="18">
        <v>2023.12</v>
      </c>
      <c r="H92" s="18" t="s">
        <v>396</v>
      </c>
      <c r="I92" s="18" t="s">
        <v>397</v>
      </c>
      <c r="J92" s="36">
        <v>33</v>
      </c>
      <c r="K92" s="48">
        <v>33</v>
      </c>
      <c r="L92" s="49"/>
      <c r="M92" s="50"/>
      <c r="N92" s="18" t="s">
        <v>398</v>
      </c>
      <c r="O92" s="18" t="s">
        <v>27</v>
      </c>
    </row>
    <row r="93" ht="48" spans="1:15">
      <c r="A93" s="15">
        <v>87</v>
      </c>
      <c r="B93" s="27" t="s">
        <v>399</v>
      </c>
      <c r="C93" s="28" t="s">
        <v>52</v>
      </c>
      <c r="D93" s="17" t="s">
        <v>22</v>
      </c>
      <c r="E93" s="18" t="s">
        <v>400</v>
      </c>
      <c r="F93" s="18">
        <v>2023.05</v>
      </c>
      <c r="G93" s="18">
        <v>2023.11</v>
      </c>
      <c r="H93" s="18" t="s">
        <v>89</v>
      </c>
      <c r="I93" s="18" t="s">
        <v>401</v>
      </c>
      <c r="J93" s="36">
        <v>10</v>
      </c>
      <c r="K93" s="48">
        <v>10</v>
      </c>
      <c r="L93" s="49"/>
      <c r="M93" s="50"/>
      <c r="N93" s="18" t="s">
        <v>402</v>
      </c>
      <c r="O93" s="18" t="s">
        <v>27</v>
      </c>
    </row>
    <row r="94" ht="48" spans="1:15">
      <c r="A94" s="15">
        <v>88</v>
      </c>
      <c r="B94" s="27" t="s">
        <v>403</v>
      </c>
      <c r="C94" s="28" t="s">
        <v>164</v>
      </c>
      <c r="D94" s="17" t="s">
        <v>22</v>
      </c>
      <c r="E94" s="18" t="s">
        <v>404</v>
      </c>
      <c r="F94" s="18">
        <v>2023.01</v>
      </c>
      <c r="G94" s="18">
        <v>2023.12</v>
      </c>
      <c r="H94" s="18" t="s">
        <v>89</v>
      </c>
      <c r="I94" s="18" t="s">
        <v>405</v>
      </c>
      <c r="J94" s="36">
        <v>35</v>
      </c>
      <c r="K94" s="48">
        <v>35</v>
      </c>
      <c r="L94" s="49"/>
      <c r="M94" s="50"/>
      <c r="N94" s="18" t="s">
        <v>402</v>
      </c>
      <c r="O94" s="18" t="s">
        <v>27</v>
      </c>
    </row>
    <row r="95" ht="108" spans="1:15">
      <c r="A95" s="15">
        <v>89</v>
      </c>
      <c r="B95" s="27" t="s">
        <v>406</v>
      </c>
      <c r="C95" s="28" t="s">
        <v>52</v>
      </c>
      <c r="D95" s="17"/>
      <c r="E95" s="18" t="s">
        <v>407</v>
      </c>
      <c r="F95" s="18">
        <v>2023.01</v>
      </c>
      <c r="G95" s="18">
        <v>2023.12</v>
      </c>
      <c r="H95" s="18" t="s">
        <v>89</v>
      </c>
      <c r="I95" s="18" t="s">
        <v>408</v>
      </c>
      <c r="J95" s="36">
        <v>30</v>
      </c>
      <c r="K95" s="48">
        <v>30</v>
      </c>
      <c r="L95" s="49"/>
      <c r="M95" s="50"/>
      <c r="N95" s="18" t="s">
        <v>409</v>
      </c>
      <c r="O95" s="18" t="s">
        <v>27</v>
      </c>
    </row>
    <row r="96" ht="60" spans="1:15">
      <c r="A96" s="15">
        <v>90</v>
      </c>
      <c r="B96" s="27" t="s">
        <v>410</v>
      </c>
      <c r="C96" s="28" t="s">
        <v>164</v>
      </c>
      <c r="D96" s="17" t="s">
        <v>40</v>
      </c>
      <c r="E96" s="18" t="s">
        <v>411</v>
      </c>
      <c r="F96" s="18">
        <v>2023.06</v>
      </c>
      <c r="G96" s="18">
        <v>2023.12</v>
      </c>
      <c r="H96" s="18" t="s">
        <v>412</v>
      </c>
      <c r="I96" s="18" t="s">
        <v>413</v>
      </c>
      <c r="J96" s="36">
        <v>82</v>
      </c>
      <c r="K96" s="48">
        <v>82</v>
      </c>
      <c r="L96" s="49"/>
      <c r="M96" s="50"/>
      <c r="N96" s="18" t="s">
        <v>414</v>
      </c>
      <c r="O96" s="18" t="s">
        <v>27</v>
      </c>
    </row>
    <row r="97" ht="60" spans="1:15">
      <c r="A97" s="15">
        <v>91</v>
      </c>
      <c r="B97" s="27" t="s">
        <v>415</v>
      </c>
      <c r="C97" s="28" t="s">
        <v>52</v>
      </c>
      <c r="D97" s="17" t="s">
        <v>22</v>
      </c>
      <c r="E97" s="18" t="s">
        <v>416</v>
      </c>
      <c r="F97" s="18">
        <v>2023.06</v>
      </c>
      <c r="G97" s="18">
        <v>2023.12</v>
      </c>
      <c r="H97" s="18" t="s">
        <v>417</v>
      </c>
      <c r="I97" s="18" t="s">
        <v>418</v>
      </c>
      <c r="J97" s="36">
        <v>40</v>
      </c>
      <c r="K97" s="48">
        <v>40</v>
      </c>
      <c r="L97" s="49"/>
      <c r="M97" s="50"/>
      <c r="N97" s="18" t="s">
        <v>419</v>
      </c>
      <c r="O97" s="18" t="s">
        <v>27</v>
      </c>
    </row>
    <row r="98" ht="60" spans="1:15">
      <c r="A98" s="15">
        <v>92</v>
      </c>
      <c r="B98" s="27" t="s">
        <v>420</v>
      </c>
      <c r="C98" s="28" t="s">
        <v>144</v>
      </c>
      <c r="D98" s="17" t="s">
        <v>40</v>
      </c>
      <c r="E98" s="18" t="s">
        <v>421</v>
      </c>
      <c r="F98" s="18">
        <v>2023.01</v>
      </c>
      <c r="G98" s="18">
        <v>2023.11</v>
      </c>
      <c r="H98" s="18" t="s">
        <v>422</v>
      </c>
      <c r="I98" s="18" t="s">
        <v>423</v>
      </c>
      <c r="J98" s="36">
        <v>15</v>
      </c>
      <c r="K98" s="48">
        <v>15</v>
      </c>
      <c r="L98" s="49"/>
      <c r="M98" s="50"/>
      <c r="N98" s="18" t="s">
        <v>424</v>
      </c>
      <c r="O98" s="18" t="s">
        <v>27</v>
      </c>
    </row>
    <row r="99" ht="60" spans="1:15">
      <c r="A99" s="15">
        <v>93</v>
      </c>
      <c r="B99" s="27" t="s">
        <v>425</v>
      </c>
      <c r="C99" s="28" t="s">
        <v>164</v>
      </c>
      <c r="D99" s="17" t="s">
        <v>22</v>
      </c>
      <c r="E99" s="18" t="s">
        <v>421</v>
      </c>
      <c r="F99" s="18">
        <v>2023.01</v>
      </c>
      <c r="G99" s="18">
        <v>2023.11</v>
      </c>
      <c r="H99" s="18" t="s">
        <v>422</v>
      </c>
      <c r="I99" s="18" t="s">
        <v>426</v>
      </c>
      <c r="J99" s="36">
        <v>15</v>
      </c>
      <c r="K99" s="48">
        <v>15</v>
      </c>
      <c r="L99" s="49"/>
      <c r="M99" s="50"/>
      <c r="N99" s="18" t="s">
        <v>424</v>
      </c>
      <c r="O99" s="18" t="s">
        <v>27</v>
      </c>
    </row>
    <row r="100" ht="48" spans="1:15">
      <c r="A100" s="15">
        <v>94</v>
      </c>
      <c r="B100" s="27" t="s">
        <v>427</v>
      </c>
      <c r="C100" s="28" t="s">
        <v>164</v>
      </c>
      <c r="D100" s="17" t="s">
        <v>22</v>
      </c>
      <c r="E100" s="18" t="s">
        <v>428</v>
      </c>
      <c r="F100" s="18">
        <v>2023.01</v>
      </c>
      <c r="G100" s="18">
        <v>2023.12</v>
      </c>
      <c r="H100" s="18" t="s">
        <v>396</v>
      </c>
      <c r="I100" s="18" t="s">
        <v>429</v>
      </c>
      <c r="J100" s="36">
        <v>105</v>
      </c>
      <c r="K100" s="48">
        <v>105</v>
      </c>
      <c r="L100" s="49"/>
      <c r="M100" s="50"/>
      <c r="N100" s="18" t="s">
        <v>430</v>
      </c>
      <c r="O100" s="18" t="s">
        <v>27</v>
      </c>
    </row>
    <row r="101" ht="120" spans="1:15">
      <c r="A101" s="15">
        <v>95</v>
      </c>
      <c r="B101" s="27" t="s">
        <v>431</v>
      </c>
      <c r="C101" s="28" t="s">
        <v>52</v>
      </c>
      <c r="D101" s="17" t="s">
        <v>40</v>
      </c>
      <c r="E101" s="18" t="s">
        <v>432</v>
      </c>
      <c r="F101" s="18">
        <v>2023.01</v>
      </c>
      <c r="G101" s="18">
        <v>2023.12</v>
      </c>
      <c r="H101" s="18" t="s">
        <v>433</v>
      </c>
      <c r="I101" s="18" t="s">
        <v>434</v>
      </c>
      <c r="J101" s="36">
        <v>220</v>
      </c>
      <c r="K101" s="48">
        <v>120</v>
      </c>
      <c r="L101" s="49"/>
      <c r="M101" s="50">
        <v>100</v>
      </c>
      <c r="N101" s="18" t="s">
        <v>435</v>
      </c>
      <c r="O101" s="18" t="s">
        <v>27</v>
      </c>
    </row>
    <row r="102" ht="60" spans="1:15">
      <c r="A102" s="15">
        <v>96</v>
      </c>
      <c r="B102" s="27" t="s">
        <v>436</v>
      </c>
      <c r="C102" s="28" t="s">
        <v>52</v>
      </c>
      <c r="D102" s="17" t="s">
        <v>40</v>
      </c>
      <c r="E102" s="18" t="s">
        <v>437</v>
      </c>
      <c r="F102" s="18">
        <v>2023.03</v>
      </c>
      <c r="G102" s="18">
        <v>2023.12</v>
      </c>
      <c r="H102" s="18" t="s">
        <v>438</v>
      </c>
      <c r="I102" s="18" t="s">
        <v>439</v>
      </c>
      <c r="J102" s="36">
        <v>581</v>
      </c>
      <c r="K102" s="48">
        <v>380</v>
      </c>
      <c r="L102" s="49"/>
      <c r="M102" s="50">
        <v>201</v>
      </c>
      <c r="N102" s="18" t="s">
        <v>440</v>
      </c>
      <c r="O102" s="18" t="s">
        <v>27</v>
      </c>
    </row>
    <row r="103" ht="168" spans="1:15">
      <c r="A103" s="15">
        <v>97</v>
      </c>
      <c r="B103" s="27" t="s">
        <v>441</v>
      </c>
      <c r="C103" s="28" t="s">
        <v>52</v>
      </c>
      <c r="D103" s="28" t="s">
        <v>22</v>
      </c>
      <c r="E103" s="18" t="s">
        <v>442</v>
      </c>
      <c r="F103" s="18">
        <v>2023.01</v>
      </c>
      <c r="G103" s="18" t="s">
        <v>29</v>
      </c>
      <c r="H103" s="18" t="s">
        <v>443</v>
      </c>
      <c r="I103" s="18" t="s">
        <v>444</v>
      </c>
      <c r="J103" s="49">
        <v>3000</v>
      </c>
      <c r="K103" s="48">
        <v>2000</v>
      </c>
      <c r="L103" s="49"/>
      <c r="M103" s="49">
        <v>1000</v>
      </c>
      <c r="N103" s="18" t="s">
        <v>445</v>
      </c>
      <c r="O103" s="18" t="s">
        <v>27</v>
      </c>
    </row>
    <row r="104" ht="156" spans="1:15">
      <c r="A104" s="15">
        <v>98</v>
      </c>
      <c r="B104" s="27" t="s">
        <v>446</v>
      </c>
      <c r="C104" s="28" t="s">
        <v>52</v>
      </c>
      <c r="D104" s="28" t="s">
        <v>22</v>
      </c>
      <c r="E104" s="18" t="s">
        <v>447</v>
      </c>
      <c r="F104" s="18">
        <v>2023.01</v>
      </c>
      <c r="G104" s="18" t="s">
        <v>29</v>
      </c>
      <c r="H104" s="18" t="s">
        <v>448</v>
      </c>
      <c r="I104" s="18" t="s">
        <v>449</v>
      </c>
      <c r="J104" s="49">
        <v>1500</v>
      </c>
      <c r="K104" s="48">
        <v>1000</v>
      </c>
      <c r="L104" s="49"/>
      <c r="M104" s="49">
        <v>500</v>
      </c>
      <c r="N104" s="18" t="s">
        <v>450</v>
      </c>
      <c r="O104" s="18" t="s">
        <v>27</v>
      </c>
    </row>
    <row r="105" ht="14.25" spans="1:15">
      <c r="A105" s="15"/>
      <c r="B105" s="27"/>
      <c r="C105" s="28"/>
      <c r="D105" s="28"/>
      <c r="E105" s="28"/>
      <c r="F105" s="28"/>
      <c r="G105" s="51"/>
      <c r="H105" s="28"/>
      <c r="I105" s="28"/>
      <c r="J105" s="28"/>
      <c r="K105" s="52"/>
      <c r="L105" s="28"/>
      <c r="M105" s="28"/>
      <c r="N105" s="53"/>
      <c r="O105" s="54"/>
    </row>
    <row r="106" ht="14.25" spans="1:15">
      <c r="A106" s="15"/>
      <c r="B106" s="27"/>
      <c r="C106" s="28"/>
      <c r="D106" s="28"/>
      <c r="E106" s="28"/>
      <c r="F106" s="28"/>
      <c r="G106" s="51"/>
      <c r="H106" s="28"/>
      <c r="I106" s="28"/>
      <c r="J106" s="28"/>
      <c r="K106" s="52"/>
      <c r="L106" s="28"/>
      <c r="M106" s="28"/>
      <c r="N106" s="53"/>
      <c r="O106" s="54"/>
    </row>
    <row r="107" ht="14.25" spans="1:15">
      <c r="A107" s="15"/>
      <c r="B107" s="27"/>
      <c r="C107" s="28"/>
      <c r="D107" s="28"/>
      <c r="E107" s="28"/>
      <c r="F107" s="28"/>
      <c r="G107" s="51"/>
      <c r="H107" s="28"/>
      <c r="I107" s="28"/>
      <c r="J107" s="28"/>
      <c r="K107" s="52"/>
      <c r="L107" s="28"/>
      <c r="M107" s="28"/>
      <c r="N107" s="53"/>
      <c r="O107" s="54"/>
    </row>
  </sheetData>
  <protectedRanges>
    <protectedRange sqref="F42:G42" name="区域1_2"/>
    <protectedRange sqref="F42:G42" name="区域1_2_1"/>
    <protectedRange sqref="F42:G42" name="区域1_2_2"/>
    <protectedRange sqref="F21:G21" name="区域1_1_1_1"/>
  </protectedRanges>
  <autoFilter ref="A5:O107">
    <extLst/>
  </autoFilter>
  <mergeCells count="12">
    <mergeCell ref="A2:O2"/>
    <mergeCell ref="F4:G4"/>
    <mergeCell ref="J4:M4"/>
    <mergeCell ref="A4:A5"/>
    <mergeCell ref="B4:B5"/>
    <mergeCell ref="C4:C5"/>
    <mergeCell ref="D4:D5"/>
    <mergeCell ref="E4:E5"/>
    <mergeCell ref="H4:H5"/>
    <mergeCell ref="I4:I5"/>
    <mergeCell ref="N4:N5"/>
    <mergeCell ref="O4:O5"/>
  </mergeCells>
  <dataValidations count="1">
    <dataValidation type="list" allowBlank="1" showInputMessage="1" showErrorMessage="1" sqref="C7 C15 C16 C17 C19 C20 C25 C26 C28 C29 C30 C33 C34 C35 C37 C38 C39 C40 C41 C43 C44 C45 C46 C47 C50 C51 C52 C53 C54 C55 C56 C57 C58 C59 C60 C61 C62 C12:C13 C48:C49">
      <formula1>项目类型</formula1>
    </dataValidation>
  </dataValidations>
  <printOptions horizontalCentered="1"/>
  <pageMargins left="0.159027777777778" right="0.159027777777778" top="0.789583333333333" bottom="0.789583333333333" header="0.509722222222222" footer="0.509722222222222"/>
  <pageSetup paperSize="9" scale="48" fitToHeight="0" orientation="portrait" useFirstPageNumber="1" horizontalDpi="600" verticalDpi="600"/>
  <headerFooter alignWithMargins="0">
    <oddFooter>&amp;C第 &amp;P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 rangeCreator="" othersAccessPermission="edit"/>
    <arrUserId title="区域1_2_1" rangeCreator="" othersAccessPermission="edit"/>
    <arrUserId title="区域1_2_2" rangeCreator="" othersAccessPermission="edit"/>
    <arrUserId title="区域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2012-09-26T09:06:00Z</dcterms:created>
  <cp:lastPrinted>2019-01-18T06:54:00Z</cp:lastPrinted>
  <dcterms:modified xsi:type="dcterms:W3CDTF">2022-12-08T09:14:49Z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59BDD3F390F84C46827FD5CF15A54D6A</vt:lpwstr>
  </property>
</Properties>
</file>