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Sheet2!$A$6:$M$19</definedName>
    <definedName name="项目类型">#REF!</definedName>
    <definedName name="_xlnm.Print_Titles" localSheetId="0">Sheet2!$2:$5</definedName>
    <definedName name="_xlnm.Print_Titles" localSheetId="1">Sheet3!$4:$5</definedName>
  </definedNames>
  <calcPr calcId="144525"/>
</workbook>
</file>

<file path=xl/sharedStrings.xml><?xml version="1.0" encoding="utf-8"?>
<sst xmlns="http://schemas.openxmlformats.org/spreadsheetml/2006/main" count="284" uniqueCount="145">
  <si>
    <t>附件</t>
  </si>
  <si>
    <t xml:space="preserve">南川区2023年本级财政衔接资金项目计划表  </t>
  </si>
  <si>
    <t>单位：万元</t>
  </si>
  <si>
    <t>序号</t>
  </si>
  <si>
    <t>项目名称</t>
  </si>
  <si>
    <t>项目类型</t>
  </si>
  <si>
    <t>建设性质</t>
  </si>
  <si>
    <t>建设年限</t>
  </si>
  <si>
    <t>项目实施单位</t>
  </si>
  <si>
    <t>建设地点</t>
  </si>
  <si>
    <t>建设内容及规模</t>
  </si>
  <si>
    <t>资金投入计划</t>
  </si>
  <si>
    <t>绩效目标</t>
  </si>
  <si>
    <t>备注</t>
  </si>
  <si>
    <t>小计(万元）</t>
  </si>
  <si>
    <t>衔接资金</t>
  </si>
  <si>
    <t>其他资金</t>
  </si>
  <si>
    <t>合计</t>
  </si>
  <si>
    <t>农村生活垃圾治理奖补资金</t>
  </si>
  <si>
    <t>村基础设施</t>
  </si>
  <si>
    <t>新建</t>
  </si>
  <si>
    <t>2022年</t>
  </si>
  <si>
    <t>南川区城管局</t>
  </si>
  <si>
    <t>南川区</t>
  </si>
  <si>
    <t>对行政村生活垃圾处置前端的村内垃圾进行收集转运、清扫保洁、设施维护管理，对行政村开展农村生活垃圾分类。</t>
  </si>
  <si>
    <t>通过设施维护管理及保洁人员的日常清扫保洁，不断完善垃圾收运体系，提高农村生活垃圾治理水平，营造干净整洁的人居环境。</t>
  </si>
  <si>
    <t>区住建委</t>
  </si>
  <si>
    <t>农村危旧房改造补助资金</t>
  </si>
  <si>
    <t>城乡医疗救助</t>
  </si>
  <si>
    <t>健康扶贫</t>
  </si>
  <si>
    <t>南川区医保局</t>
  </si>
  <si>
    <t>减轻参保缴费压力，2022年资助2.7万人参加合作医疗。</t>
  </si>
  <si>
    <t>提高医疗保障水平，切实减轻困难群众医疗费用负担，维护社会稳定。</t>
  </si>
  <si>
    <t>区医保局</t>
  </si>
  <si>
    <t xml:space="preserve">          </t>
  </si>
  <si>
    <t>五年救助计划</t>
  </si>
  <si>
    <t>教育扶贫</t>
  </si>
  <si>
    <t>南川区教委</t>
  </si>
  <si>
    <t>在建卡脱贫户教育普惠政策的基础上，对在我区就读的学前教育、义务教育、普通高中教育、中职教育中的建卡脱贫户子女分别给予资助。资助标准为学前教育每生每期100元，义务教育每生每期200元，普通高中教育每生每期400元，中职教育每生每期300元。</t>
  </si>
  <si>
    <t>资助学前教育、义务教育、普通高中教育、中职教育中的建卡脱贫户子女，通过兑现落实资助政策和教育扶贫扶智，围绕义务教育优质均衡发展，缩小城乡差距，大力培养贫困家庭孩子，为全面建成小康社会奠定基础。</t>
  </si>
  <si>
    <t>区教委</t>
  </si>
  <si>
    <t>重庆籍建档立卡贫困家庭大学生学费资助</t>
  </si>
  <si>
    <t>用于重庆籍原建档立卡贫困家庭大学生资助。</t>
  </si>
  <si>
    <t>进一步完善原建档立卡贫困家庭资助政策，切实减轻原建档立卡贫困家庭大学生支出负担。确保每一名原建档立卡大学生“能上学”、“上好学”。</t>
  </si>
  <si>
    <t>中职学生资助</t>
  </si>
  <si>
    <t>对在籍在校一二三年级中职学生免学费（每生每年2000元）、一二年级涉农专业学生和家庭经济困难学生享受国家助学金资助（每生每年2000元，原建卡每生每年3000元 ）、一二年级和三年级上期家庭经济困难学生住宿费资助（每生每年500元）、一二年级和三年级上期建卡贫困户学生、城乡低保对象和城乡特困人员免教科书费资助（每生每年400元）。</t>
  </si>
  <si>
    <t>以国家免学费、国家助学金、住宿费资助为主，同时对建卡贫困户学生、城乡低保对象和城乡特困人员免费提供教科书。其中免学费资助6200人，资助金1240万元；国家助学金2500人，资助金500万元；住宿费2500人，资助金125万元；免教科书费1500人，资助金60万元。共计1925万元。</t>
  </si>
  <si>
    <t>危房改造</t>
  </si>
  <si>
    <t>南川区住建委</t>
  </si>
  <si>
    <t>实施农村CD级危房改造。</t>
  </si>
  <si>
    <t>解决南川低收入群体等重点对象住房安全。</t>
  </si>
  <si>
    <t>区水利局</t>
  </si>
  <si>
    <t>水利工程维修养护经费</t>
  </si>
  <si>
    <t>全区乡村公路日常维护</t>
  </si>
  <si>
    <t>改扩建</t>
  </si>
  <si>
    <t>南川区交通局</t>
  </si>
  <si>
    <t>全区乡村公路日常维护。</t>
  </si>
  <si>
    <t>常年保持公路路面良好整洁、边沟畅通、标志齐全、安全护栏及桥（涵）等构造物维护完好。及时处治各种公路病害和各种自然灾害，确保公路安全畅通。</t>
  </si>
  <si>
    <t>区交通局</t>
  </si>
  <si>
    <t>全区国省县乡村公路日常维护</t>
  </si>
  <si>
    <t>生活条件改善</t>
  </si>
  <si>
    <t>南川区水利局</t>
  </si>
  <si>
    <t>南川区各乡镇</t>
  </si>
  <si>
    <t>1、完成南平、大观等20个水厂的维修改造；2、对部分水厂净化系统安全隐患进行整改；3、确保全区各乡镇水厂的供水保障、水质安全、提高供水服务，并对19个村级水厂进行定期监督管理及指术指导，确保各水厂生产运行费用。</t>
  </si>
  <si>
    <t>确保全区各乡镇水厂的供水保障、水质安全、提高供水服务，并对19个村级水厂进行定期监督管理及指术指导，确保各水厂生产运行费用。</t>
  </si>
  <si>
    <t>区城管局</t>
  </si>
  <si>
    <t>农业保险本级配套资金</t>
  </si>
  <si>
    <t>产业项目</t>
  </si>
  <si>
    <t>南川区农业农村委</t>
  </si>
  <si>
    <t>完成保险生猪30万头；完成保险能繁母猪3万头；完成保险生猪收益1.55万头。</t>
  </si>
  <si>
    <t>目标1：引导和支持农户参加农业保险；目标2：中央财政主要保障关系国计民生和粮食安全的大宗农产品，市级财政主要支持地方优势特色农产品，重点支持农业生产环节；目标3：不断扩大农业保险覆盖面和风险保障水平，逐步建立市场化的农业生产风险防范化解机制；目标4：稳定农业生产，保障农民收入。</t>
  </si>
  <si>
    <t>区林业局</t>
  </si>
  <si>
    <t>松材线虫病等林业有害生物防控</t>
  </si>
  <si>
    <t>南川区林业局</t>
  </si>
  <si>
    <t>防控检疫封锁及检疫哨卡运行工作，全区秋季普查、质量检查验收，购买诱捕器诱芯、相关药品及挂设、人工防治、内部审计、检查终端等（业主单位实施）。聘请除治队伍预计除治各类死亡松树9000余株，为南川区脱贫户提供5个临时性就业工作岗位。</t>
  </si>
  <si>
    <t>通过该项目的实施，预计除治各类死亡松树9000株，有效防止松材线虫病扩散蔓延，减少群众特别是脱贫户因灾损失，使森林资源和群众（脱贫户）财产得到有效保护。为南川区脱贫户提供5个临时性就业工作岗位，人均年收入增加1800元/人。</t>
  </si>
  <si>
    <t>区农业农村委</t>
  </si>
  <si>
    <t>农业保险本级配套资金（政策性生猪保险、政策性能繁母猪保险）</t>
  </si>
  <si>
    <t>脱贫户医疗保险缴费资助</t>
  </si>
  <si>
    <t>南川区乡村振兴局</t>
  </si>
  <si>
    <t>对未纳入7类低收入人口监测范围的稳定脱贫人口，执行资助参保渐退政策，对其参加2022年按照100元标准给予定额补助。</t>
  </si>
  <si>
    <t>通过项目实施，减少脱贫群众人口医疗保险支出100元/人，减少医疗支出。</t>
  </si>
  <si>
    <t>区乡村振兴局</t>
  </si>
  <si>
    <t>区民政局</t>
  </si>
  <si>
    <t>困难群众救助资金（农村低保）</t>
  </si>
  <si>
    <t>水稻保险</t>
  </si>
  <si>
    <t>优势特色农产品保险本级配套资金</t>
  </si>
  <si>
    <t>森林保险</t>
  </si>
  <si>
    <t>项目二级类型</t>
  </si>
  <si>
    <t>项目子类型</t>
  </si>
  <si>
    <t>小计</t>
  </si>
  <si>
    <t>2023年南川区重庆籍建档立卡贫困家庭大学生学费资助项目</t>
  </si>
  <si>
    <t>巩固三保障成果</t>
  </si>
  <si>
    <t>教育</t>
  </si>
  <si>
    <t>其他教育类项目</t>
  </si>
  <si>
    <t>2023年</t>
  </si>
  <si>
    <t>用于重庆籍原建档立卡贫困家庭大学生学费资助。</t>
  </si>
  <si>
    <t>2023年南川区水利工程维修养护项目</t>
  </si>
  <si>
    <t>乡村建设行动</t>
  </si>
  <si>
    <t>农村基础设施</t>
  </si>
  <si>
    <t>农村供水保障设施建设</t>
  </si>
  <si>
    <t>1、完成全区36个乡镇水厂的日常维修、养护；2、对部分水厂净化系统安全隐患进行整改；3、提高全区各乡镇水厂的供水保障、水质安全、供水服务，并对全区村级水厂进行定期监督管理及指术指导，确保各水厂生产运行费用。</t>
  </si>
  <si>
    <t>提高全区乡镇水厂供水保障、供水水质和供水服务和全区村级水厂技术指导及生产药剂供给。</t>
  </si>
  <si>
    <t>2023年南川区国省县乡村公路日常维护项目</t>
  </si>
  <si>
    <t>农村道路建设</t>
  </si>
  <si>
    <t>下设23个道班对国道216.905公里，省道240.048公里，县道185.582公里进行日常维修维护，对乡道210.324公里，村道3633.655公里进行日常维修维护补助。</t>
  </si>
  <si>
    <t>常年保持国省县公路路面良好整洁、边沟畅通、标志齐全、安全护栏及桥（涵）等构造物维护完好。及时处治各种公路病害和各种自然灾害，确保公路安全畅通</t>
  </si>
  <si>
    <t>2023年南川区农村生活垃圾治理项目</t>
  </si>
  <si>
    <t>人居环境整治</t>
  </si>
  <si>
    <t>农村垃圾治理</t>
  </si>
  <si>
    <t>农村生活垃圾收运设施建设维护；农村生活垃圾分类示范建设；农村环境卫生设施建设维护；农村环境卫生清扫保洁补助。</t>
  </si>
  <si>
    <t>通过农村生活垃圾治理，营造干净整洁的农村人居环境，提升群众居住满意度、舒适度。</t>
  </si>
  <si>
    <t>2023年南川区生猪保险项目</t>
  </si>
  <si>
    <t>产业发展</t>
  </si>
  <si>
    <t>金融保险配套项目</t>
  </si>
  <si>
    <t>特色产业保险保费补助</t>
  </si>
  <si>
    <t>完成保险生猪33万头。</t>
  </si>
  <si>
    <t>2023年南川区能繁母猪保险项目</t>
  </si>
  <si>
    <t>完成保险能繁母猪3万头。</t>
  </si>
  <si>
    <t>2023年南川区生猪收益保险项目</t>
  </si>
  <si>
    <t>完成保险生猪收益7.5万头。</t>
  </si>
  <si>
    <t>2023年南川区政策性水稻玉米保险项目</t>
  </si>
  <si>
    <t>2023年实施政策性水稻保险18万亩（其中水稻完全成本保险3万亩）、玉米保险1万亩。</t>
  </si>
  <si>
    <t>2023年南川区优势特色农产品保险项目</t>
  </si>
  <si>
    <t>实施蔬菜种植保险4000亩，实施蓝莓植保险3000亩，实施大树茶等茶叶种植保险8000亩，实施中药材种植保险7000亩，实施中药材（玄参）收益保险4000亩。</t>
  </si>
  <si>
    <t>稳定农业生产，保障农民收入。</t>
  </si>
  <si>
    <t>2023年南川区脱贫人口合作医疗保险补贴项目</t>
  </si>
  <si>
    <t>健康</t>
  </si>
  <si>
    <t>参加城乡居民基本医疗保险</t>
  </si>
  <si>
    <t>用于脱贫户购买2023年合作医疗保险补贴，每人补贴50元。</t>
  </si>
  <si>
    <t>巩固拓展医疗保障脱贫攻坚成果，完善脱贫人口待遇保障政策，健全防范化解因病返贫致贫长效机制，并平稳过渡，助力乡村振兴战略全面推进。</t>
  </si>
  <si>
    <t>2023年南川区困难群众救助项目（农村低保）</t>
  </si>
  <si>
    <t>综合保障</t>
  </si>
  <si>
    <t>享受农村居民最低生活保障</t>
  </si>
  <si>
    <t>南川区民政局</t>
  </si>
  <si>
    <t>保障困难群众基本生活。</t>
  </si>
  <si>
    <t>保障全区农村低保人员基本生活、维护社会稳定。</t>
  </si>
  <si>
    <t>2023年南川区森林病虫防治中心度枯死松树除治项目</t>
  </si>
  <si>
    <t>生产项目</t>
  </si>
  <si>
    <t>林草基地建设</t>
  </si>
  <si>
    <t>防控检疫封锁及检疫哨卡运行工作，全区秋季普查、质量检查验收，购买诱捕器诱芯、相关药品及挂设、人工防治、聘请除治队伍。预计除治各类死亡松树3000余株，为南川区脱贫户提供3个临时性就业工作岗位。</t>
  </si>
  <si>
    <t>完成防控检疫封锁及检疫哨卡运行工作，全区秋季普查、质量检查验收，购买诱捕器诱芯、相关药品及挂设、人工防治、聘请除治队伍。预计除治各类死亡松树3000余株，为南川区脱贫户提供3个临时性就业工作岗位。</t>
  </si>
  <si>
    <t>2023年南川区农村林业改革服务中心政策性森林保险项目</t>
  </si>
  <si>
    <t>全区实施森林保险面积160.2万亩，其中公益林68.1万亩，商品林92.1万亩。森林保险惠及群众87735户，区级配套资金占商品林每亩保费2.4元的15%，区级配套资金占公益林每亩保费1元的20%。</t>
  </si>
  <si>
    <t>全区实施森林保险面积160.2万亩，其中公益林68.1万亩，商品林92.1万亩。森林保险惠及群众87735户。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</si>
</sst>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40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20"/>
      <color indexed="0"/>
      <name val="方正小标宋_GBK"/>
      <charset val="134"/>
    </font>
    <font>
      <sz val="12"/>
      <color indexed="0"/>
      <name val="宋体"/>
      <charset val="134"/>
    </font>
    <font>
      <sz val="10"/>
      <color indexed="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indexed="0"/>
      <name val="方正黑体_GBK"/>
      <charset val="134"/>
    </font>
    <font>
      <sz val="11"/>
      <name val="宋体"/>
      <charset val="134"/>
    </font>
    <font>
      <sz val="11"/>
      <name val="Times New Roman"/>
      <charset val="134"/>
    </font>
    <font>
      <sz val="10"/>
      <name val="宋体"/>
      <charset val="134"/>
      <scheme val="minor"/>
    </font>
    <font>
      <sz val="11"/>
      <name val="方正黑体_GBK"/>
      <charset val="134"/>
    </font>
    <font>
      <sz val="10"/>
      <color indexed="0"/>
      <name val="宋体"/>
      <charset val="134"/>
    </font>
    <font>
      <sz val="11"/>
      <color theme="1"/>
      <name val="方正仿宋_GBK"/>
      <charset val="134"/>
    </font>
    <font>
      <sz val="11"/>
      <color theme="1"/>
      <name val="宋体"/>
      <charset val="134"/>
    </font>
    <font>
      <sz val="11"/>
      <color indexed="8"/>
      <name val="宋体"/>
      <charset val="1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12" borderId="11" applyNumberFormat="0" applyAlignment="0" applyProtection="0">
      <alignment vertical="center"/>
    </xf>
    <xf numFmtId="0" fontId="34" fillId="12" borderId="7" applyNumberFormat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left" vertical="center" wrapText="1"/>
    </xf>
    <xf numFmtId="0" fontId="6" fillId="0" borderId="1" xfId="12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6" fillId="0" borderId="1" xfId="1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Fill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12" applyFont="1" applyFill="1" applyBorder="1" applyAlignment="1">
      <alignment horizontal="center" vertical="center" wrapText="1"/>
    </xf>
    <xf numFmtId="0" fontId="12" fillId="0" borderId="6" xfId="12" applyFont="1" applyFill="1" applyBorder="1" applyAlignment="1">
      <alignment horizontal="center" vertical="center" wrapText="1"/>
    </xf>
    <xf numFmtId="0" fontId="13" fillId="0" borderId="1" xfId="12" applyFont="1" applyFill="1" applyBorder="1" applyAlignment="1">
      <alignment vertical="center" wrapText="1"/>
    </xf>
    <xf numFmtId="0" fontId="13" fillId="0" borderId="1" xfId="12" applyFont="1" applyFill="1" applyBorder="1" applyAlignment="1">
      <alignment horizontal="left" vertical="center" wrapText="1"/>
    </xf>
    <xf numFmtId="0" fontId="13" fillId="0" borderId="1" xfId="1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12" applyNumberFormat="1" applyFont="1" applyFill="1" applyBorder="1" applyAlignment="1">
      <alignment horizontal="center" vertical="center" wrapText="1"/>
    </xf>
    <xf numFmtId="0" fontId="15" fillId="0" borderId="1" xfId="12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9" fillId="0" borderId="1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1354;&#34920;&#38468;&#20214;1-&#37325;&#24198;&#24066;&#21335;&#24029;&#21306;2023&#24180;&#24041;&#22266;&#33073;&#36139;&#25915;&#22362;&#25104;&#26524;&#21644;&#20065;&#26449;&#25391;&#20852;&#39033;&#30446;&#24211;&#26126;&#32454;&#34920;(&#27700;&#21033;&#2361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8468;&#20214;1-&#37325;&#24198;&#24066;&#21335;&#24029;&#21306;2023&#24180;&#24041;&#22266;&#33073;&#36139;&#25915;&#22362;&#25104;&#26524;&#21644;&#20065;&#26449;&#25391;&#20852;&#39033;&#30446;&#24211;&#26126;&#32454;&#34920;.&#65288;&#20132;&#229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7325;&#24198;&#24066;&#21335;&#24029;&#21306;2023&#24180;&#24041;&#22266;&#33073;&#36139;&#25915;&#22362;&#25104;&#26524;&#21644;&#20065;&#26449;&#25391;&#20852;&#39033;&#30446;&#24211;&#26126;&#32454;&#34920;&#65288;&#22478;&#31649;&#23616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8468;&#20214;1-&#37325;&#24198;&#24066;&#21335;&#24029;&#21306;2023&#24180;&#24041;&#22266;&#33073;&#36139;&#25915;&#22362;&#25104;&#26524;&#21644;&#20065;&#26449;&#25391;&#20852;&#39033;&#30446;&#24211;&#26126;&#32454;&#34920;(1)(&#30044;&#29287;&#20013;&#24515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7325;&#24198;&#24066;&#21335;&#24029;&#21306;2023&#24180;&#24041;&#22266;&#33073;&#36139;&#25915;&#22362;&#25104;&#26524;&#21644;&#20065;&#26449;&#25391;&#20852;&#39033;&#30446;&#24211;&#26126;&#32454;&#34920;(&#20065;&#26449;&#25391;&#20852;&#23616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2023&#24180;&#24041;&#22266;&#33073;&#36139;&#25915;&#22362;&#25104;&#26524;&#21644;&#20065;&#26449;&#25391;&#20852;&#39033;&#30446;&#24211;&#26126;&#32454;&#34920;&#65288;&#27700;&#31291;&#29577;&#31859;&#20445;&#38505;&#65289;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016;&#33459;&#36164;&#37329;&#35745;&#21010;2022.10.19\2023\2023&#35843;&#25972;&#12289;2024&#26032;&#20837;&#24211;&#39033;&#30446;&#24211;\2023&#24180;&#26412;&#32423;&#36164;&#37329;&#39033;&#30446;&#24211;\&#38468;&#20214;1-&#37325;&#24198;&#24066;&#21335;&#24029;&#21306;2023&#24180;&#24041;&#22266;&#33073;&#36139;&#25915;&#22362;&#25104;&#26524;&#21644;&#20065;&#26449;&#25391;&#20852;&#39033;&#30446;&#24211;&#26126;&#32454;&#34920;&#65288;&#20892;&#2299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6164;&#21161;&#20013;&#24515;&#38468;&#20214;1-&#37325;&#24198;&#24066;&#21335;&#24029;&#21306;2023&#24180;&#24041;&#22266;&#33073;&#36139;&#25915;&#22362;&#25104;&#26524;&#21644;&#20065;&#26449;&#25391;&#20852;&#39033;&#30446;&#24211;&#26126;&#32454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21306;&#26519;&#19994;&#23616;-&#37325;&#24198;&#24066;&#21335;&#24029;&#21306;2024&#24180;&#24041;&#22266;&#33073;&#36139;&#25915;&#22362;&#25104;&#26524;&#21644;&#20065;&#26449;&#25391;&#20852;&#39033;&#30446;&#24211;&#26126;&#32454;&#34920;&#65288;&#26519;&#25913;&#20013;&#24515;6.5&#20462;&#25913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1306;&#26519;&#19994;&#23616;-&#37325;&#24198;&#24066;&#21335;&#24029;&#21306;2023&#24180;&#24041;&#22266;&#33073;&#36139;&#25915;&#22362;&#25104;&#26524;&#21644;&#20065;&#26449;&#25391;&#20852;&#39033;&#30446;&#24211;&#26126;&#32454;&#34920;%20-&#21306;&#32423;&#36164;&#3732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2"/>
  <sheetViews>
    <sheetView topLeftCell="A7" workbookViewId="0">
      <selection activeCell="A16" sqref="$A16:$XFD16"/>
    </sheetView>
  </sheetViews>
  <sheetFormatPr defaultColWidth="9" defaultRowHeight="13.5"/>
  <cols>
    <col min="1" max="1" width="3.375" customWidth="1"/>
    <col min="2" max="2" width="14.5" customWidth="1"/>
    <col min="3" max="3" width="9" style="45"/>
    <col min="4" max="4" width="6.625" style="45" customWidth="1"/>
    <col min="5" max="5" width="6.375" style="45" customWidth="1"/>
    <col min="6" max="6" width="8.5" customWidth="1"/>
    <col min="7" max="7" width="7.125" customWidth="1"/>
    <col min="8" max="8" width="38" customWidth="1"/>
    <col min="9" max="9" width="10" style="46" customWidth="1"/>
    <col min="10" max="10" width="9.375" style="47" customWidth="1"/>
    <col min="11" max="11" width="8.5" style="46" customWidth="1"/>
    <col min="12" max="12" width="38.875" customWidth="1"/>
    <col min="13" max="13" width="6.25" customWidth="1"/>
    <col min="16" max="16" width="19.375" customWidth="1"/>
    <col min="17" max="17" width="21.75" customWidth="1"/>
  </cols>
  <sheetData>
    <row r="1" spans="1:13">
      <c r="A1" s="48" t="s">
        <v>0</v>
      </c>
      <c r="B1" s="48"/>
      <c r="F1" s="49"/>
      <c r="G1" s="50"/>
      <c r="H1" s="49"/>
      <c r="I1" s="64"/>
      <c r="J1" s="65"/>
      <c r="K1" s="64"/>
      <c r="L1" s="49"/>
      <c r="M1" s="50"/>
    </row>
    <row r="2" ht="27" spans="1:13">
      <c r="A2" s="7" t="s">
        <v>1</v>
      </c>
      <c r="B2" s="7"/>
      <c r="C2" s="7"/>
      <c r="D2" s="7"/>
      <c r="E2" s="7"/>
      <c r="F2" s="7"/>
      <c r="G2" s="7"/>
      <c r="H2" s="7"/>
      <c r="I2" s="66"/>
      <c r="J2" s="67"/>
      <c r="K2" s="66"/>
      <c r="L2" s="7"/>
      <c r="M2" s="7"/>
    </row>
    <row r="3" ht="14.25" spans="1:13">
      <c r="A3" s="51"/>
      <c r="B3" s="51"/>
      <c r="C3" s="51"/>
      <c r="D3" s="51"/>
      <c r="E3" s="51"/>
      <c r="F3" s="51"/>
      <c r="G3" s="51"/>
      <c r="H3" s="51"/>
      <c r="I3" s="68"/>
      <c r="J3" s="69"/>
      <c r="K3" s="68"/>
      <c r="L3" s="70" t="s">
        <v>2</v>
      </c>
      <c r="M3" s="70"/>
    </row>
    <row r="4" ht="18" customHeight="1" spans="1:13">
      <c r="A4" s="52" t="s">
        <v>3</v>
      </c>
      <c r="B4" s="52" t="s">
        <v>4</v>
      </c>
      <c r="C4" s="53" t="s">
        <v>5</v>
      </c>
      <c r="D4" s="53" t="s">
        <v>6</v>
      </c>
      <c r="E4" s="53" t="s">
        <v>7</v>
      </c>
      <c r="F4" s="54" t="s">
        <v>8</v>
      </c>
      <c r="G4" s="52" t="s">
        <v>9</v>
      </c>
      <c r="H4" s="52" t="s">
        <v>10</v>
      </c>
      <c r="I4" s="71" t="s">
        <v>11</v>
      </c>
      <c r="J4" s="72"/>
      <c r="K4" s="71"/>
      <c r="L4" s="54" t="s">
        <v>12</v>
      </c>
      <c r="M4" s="73" t="s">
        <v>13</v>
      </c>
    </row>
    <row r="5" ht="28.5" spans="1:13">
      <c r="A5" s="52"/>
      <c r="B5" s="52"/>
      <c r="C5" s="53"/>
      <c r="D5" s="53"/>
      <c r="E5" s="53"/>
      <c r="F5" s="55"/>
      <c r="G5" s="52"/>
      <c r="H5" s="52"/>
      <c r="I5" s="74" t="s">
        <v>14</v>
      </c>
      <c r="J5" s="72" t="s">
        <v>15</v>
      </c>
      <c r="K5" s="71" t="s">
        <v>16</v>
      </c>
      <c r="L5" s="55"/>
      <c r="M5" s="73"/>
    </row>
    <row r="6" ht="33.75" customHeight="1" spans="1:13">
      <c r="A6" s="56" t="s">
        <v>17</v>
      </c>
      <c r="B6" s="57"/>
      <c r="C6" s="58"/>
      <c r="D6" s="58"/>
      <c r="E6" s="58"/>
      <c r="F6" s="59"/>
      <c r="G6" s="60"/>
      <c r="H6" s="60"/>
      <c r="I6" s="75">
        <f>SUM(I7:I19)</f>
        <v>3656.69</v>
      </c>
      <c r="J6" s="76">
        <f>SUM(J7:J19)</f>
        <v>3656.69</v>
      </c>
      <c r="K6" s="77"/>
      <c r="L6" s="78"/>
      <c r="M6" s="78"/>
    </row>
    <row r="7" s="44" customFormat="1" ht="36" spans="1:16">
      <c r="A7" s="61">
        <v>1</v>
      </c>
      <c r="B7" s="61" t="s">
        <v>18</v>
      </c>
      <c r="C7" s="61" t="s">
        <v>19</v>
      </c>
      <c r="D7" s="61" t="s">
        <v>20</v>
      </c>
      <c r="E7" s="61" t="s">
        <v>21</v>
      </c>
      <c r="F7" s="61" t="s">
        <v>22</v>
      </c>
      <c r="G7" s="61" t="s">
        <v>23</v>
      </c>
      <c r="H7" s="62" t="s">
        <v>24</v>
      </c>
      <c r="I7" s="79">
        <v>100</v>
      </c>
      <c r="J7" s="79">
        <v>100</v>
      </c>
      <c r="K7" s="79"/>
      <c r="L7" s="62" t="s">
        <v>25</v>
      </c>
      <c r="M7" s="61"/>
      <c r="O7" s="80" t="s">
        <v>26</v>
      </c>
      <c r="P7" s="81" t="s">
        <v>27</v>
      </c>
    </row>
    <row r="8" s="44" customFormat="1" ht="24" spans="1:16">
      <c r="A8" s="61">
        <v>2</v>
      </c>
      <c r="B8" s="61" t="s">
        <v>28</v>
      </c>
      <c r="C8" s="61" t="s">
        <v>29</v>
      </c>
      <c r="D8" s="61" t="s">
        <v>20</v>
      </c>
      <c r="E8" s="61" t="s">
        <v>21</v>
      </c>
      <c r="F8" s="61" t="s">
        <v>30</v>
      </c>
      <c r="G8" s="61" t="s">
        <v>23</v>
      </c>
      <c r="H8" s="62" t="s">
        <v>31</v>
      </c>
      <c r="I8" s="79">
        <v>570</v>
      </c>
      <c r="J8" s="79">
        <v>570</v>
      </c>
      <c r="K8" s="79"/>
      <c r="L8" s="62" t="s">
        <v>32</v>
      </c>
      <c r="M8" s="61"/>
      <c r="O8" s="80" t="s">
        <v>33</v>
      </c>
      <c r="P8" s="81" t="s">
        <v>34</v>
      </c>
    </row>
    <row r="9" s="44" customFormat="1" ht="72" spans="1:16">
      <c r="A9" s="61">
        <v>3</v>
      </c>
      <c r="B9" s="61" t="s">
        <v>35</v>
      </c>
      <c r="C9" s="61" t="s">
        <v>36</v>
      </c>
      <c r="D9" s="61" t="s">
        <v>20</v>
      </c>
      <c r="E9" s="61" t="s">
        <v>21</v>
      </c>
      <c r="F9" s="61" t="s">
        <v>37</v>
      </c>
      <c r="G9" s="61" t="s">
        <v>23</v>
      </c>
      <c r="H9" s="62" t="s">
        <v>38</v>
      </c>
      <c r="I9" s="79">
        <v>147.19</v>
      </c>
      <c r="J9" s="79">
        <v>147.19</v>
      </c>
      <c r="K9" s="79"/>
      <c r="L9" s="62" t="s">
        <v>39</v>
      </c>
      <c r="M9" s="61"/>
      <c r="O9" s="80" t="s">
        <v>40</v>
      </c>
      <c r="P9" s="81" t="s">
        <v>35</v>
      </c>
    </row>
    <row r="10" s="44" customFormat="1" ht="36" spans="1:17">
      <c r="A10" s="61">
        <v>4</v>
      </c>
      <c r="B10" s="61" t="s">
        <v>41</v>
      </c>
      <c r="C10" s="61" t="s">
        <v>36</v>
      </c>
      <c r="D10" s="61" t="s">
        <v>20</v>
      </c>
      <c r="E10" s="61" t="s">
        <v>21</v>
      </c>
      <c r="F10" s="61" t="s">
        <v>37</v>
      </c>
      <c r="G10" s="61" t="s">
        <v>23</v>
      </c>
      <c r="H10" s="62" t="s">
        <v>42</v>
      </c>
      <c r="I10" s="79">
        <v>177.8</v>
      </c>
      <c r="J10" s="79">
        <v>177.8</v>
      </c>
      <c r="K10" s="79"/>
      <c r="L10" s="62" t="s">
        <v>43</v>
      </c>
      <c r="M10" s="61"/>
      <c r="O10" s="80"/>
      <c r="P10" s="82" t="s">
        <v>44</v>
      </c>
      <c r="Q10" s="88">
        <v>102</v>
      </c>
    </row>
    <row r="11" s="44" customFormat="1" ht="84" spans="1:17">
      <c r="A11" s="61">
        <v>5</v>
      </c>
      <c r="B11" s="61" t="s">
        <v>44</v>
      </c>
      <c r="C11" s="61" t="s">
        <v>36</v>
      </c>
      <c r="D11" s="61" t="s">
        <v>20</v>
      </c>
      <c r="E11" s="61" t="s">
        <v>21</v>
      </c>
      <c r="F11" s="61" t="s">
        <v>37</v>
      </c>
      <c r="G11" s="61" t="s">
        <v>23</v>
      </c>
      <c r="H11" s="62" t="s">
        <v>45</v>
      </c>
      <c r="I11" s="79">
        <v>100.2</v>
      </c>
      <c r="J11" s="79">
        <v>100.2</v>
      </c>
      <c r="K11" s="79"/>
      <c r="L11" s="62" t="s">
        <v>46</v>
      </c>
      <c r="M11" s="61"/>
      <c r="O11" s="80"/>
      <c r="P11" s="81" t="s">
        <v>41</v>
      </c>
      <c r="Q11" s="88">
        <v>30</v>
      </c>
    </row>
    <row r="12" s="44" customFormat="1" ht="42" customHeight="1" spans="1:17">
      <c r="A12" s="61">
        <v>6</v>
      </c>
      <c r="B12" s="61" t="s">
        <v>27</v>
      </c>
      <c r="C12" s="61" t="s">
        <v>47</v>
      </c>
      <c r="D12" s="61" t="s">
        <v>20</v>
      </c>
      <c r="E12" s="61" t="s">
        <v>21</v>
      </c>
      <c r="F12" s="61" t="s">
        <v>48</v>
      </c>
      <c r="G12" s="61" t="s">
        <v>23</v>
      </c>
      <c r="H12" s="62" t="s">
        <v>49</v>
      </c>
      <c r="I12" s="79">
        <v>209.5</v>
      </c>
      <c r="J12" s="79">
        <v>209.5</v>
      </c>
      <c r="K12" s="79"/>
      <c r="L12" s="62" t="s">
        <v>50</v>
      </c>
      <c r="M12" s="61"/>
      <c r="O12" s="80" t="s">
        <v>51</v>
      </c>
      <c r="P12" s="81" t="s">
        <v>52</v>
      </c>
      <c r="Q12" s="88">
        <v>300</v>
      </c>
    </row>
    <row r="13" s="44" customFormat="1" ht="36" spans="1:17">
      <c r="A13" s="61">
        <v>7</v>
      </c>
      <c r="B13" s="61" t="s">
        <v>53</v>
      </c>
      <c r="C13" s="61" t="s">
        <v>19</v>
      </c>
      <c r="D13" s="61" t="s">
        <v>54</v>
      </c>
      <c r="E13" s="61" t="s">
        <v>21</v>
      </c>
      <c r="F13" s="61" t="s">
        <v>55</v>
      </c>
      <c r="G13" s="61" t="s">
        <v>23</v>
      </c>
      <c r="H13" s="62" t="s">
        <v>56</v>
      </c>
      <c r="I13" s="79">
        <v>1300</v>
      </c>
      <c r="J13" s="79">
        <v>1300</v>
      </c>
      <c r="K13" s="79"/>
      <c r="L13" s="62" t="s">
        <v>57</v>
      </c>
      <c r="M13" s="61"/>
      <c r="O13" s="80" t="s">
        <v>58</v>
      </c>
      <c r="P13" s="81" t="s">
        <v>59</v>
      </c>
      <c r="Q13" s="88">
        <v>1300</v>
      </c>
    </row>
    <row r="14" s="44" customFormat="1" ht="60" spans="1:17">
      <c r="A14" s="61">
        <v>8</v>
      </c>
      <c r="B14" s="61" t="s">
        <v>52</v>
      </c>
      <c r="C14" s="61" t="s">
        <v>60</v>
      </c>
      <c r="D14" s="61" t="s">
        <v>54</v>
      </c>
      <c r="E14" s="61" t="s">
        <v>21</v>
      </c>
      <c r="F14" s="61" t="s">
        <v>61</v>
      </c>
      <c r="G14" s="61" t="s">
        <v>62</v>
      </c>
      <c r="H14" s="62" t="s">
        <v>63</v>
      </c>
      <c r="I14" s="79">
        <v>300</v>
      </c>
      <c r="J14" s="79">
        <v>300</v>
      </c>
      <c r="K14" s="79"/>
      <c r="L14" s="62" t="s">
        <v>64</v>
      </c>
      <c r="M14" s="61"/>
      <c r="O14" s="80" t="s">
        <v>65</v>
      </c>
      <c r="P14" s="82" t="s">
        <v>18</v>
      </c>
      <c r="Q14" s="88">
        <v>100</v>
      </c>
    </row>
    <row r="15" s="44" customFormat="1" ht="72" spans="1:17">
      <c r="A15" s="61">
        <v>9</v>
      </c>
      <c r="B15" s="61" t="s">
        <v>66</v>
      </c>
      <c r="C15" s="61" t="s">
        <v>67</v>
      </c>
      <c r="D15" s="61" t="s">
        <v>20</v>
      </c>
      <c r="E15" s="61" t="s">
        <v>21</v>
      </c>
      <c r="F15" s="61" t="s">
        <v>68</v>
      </c>
      <c r="G15" s="61" t="s">
        <v>23</v>
      </c>
      <c r="H15" s="62" t="s">
        <v>69</v>
      </c>
      <c r="I15" s="79">
        <v>252</v>
      </c>
      <c r="J15" s="79">
        <v>252</v>
      </c>
      <c r="K15" s="79"/>
      <c r="L15" s="62" t="s">
        <v>70</v>
      </c>
      <c r="M15" s="61"/>
      <c r="O15" s="80" t="s">
        <v>71</v>
      </c>
      <c r="P15" s="82" t="s">
        <v>72</v>
      </c>
      <c r="Q15" s="88">
        <v>300</v>
      </c>
    </row>
    <row r="16" s="44" customFormat="1" ht="60" spans="1:17">
      <c r="A16" s="61">
        <v>10</v>
      </c>
      <c r="B16" s="61" t="s">
        <v>72</v>
      </c>
      <c r="C16" s="61" t="s">
        <v>67</v>
      </c>
      <c r="D16" s="61" t="s">
        <v>20</v>
      </c>
      <c r="E16" s="61" t="s">
        <v>21</v>
      </c>
      <c r="F16" s="61" t="s">
        <v>73</v>
      </c>
      <c r="G16" s="61" t="s">
        <v>23</v>
      </c>
      <c r="H16" s="62" t="s">
        <v>74</v>
      </c>
      <c r="I16" s="79">
        <v>300</v>
      </c>
      <c r="J16" s="79">
        <v>300</v>
      </c>
      <c r="K16" s="79"/>
      <c r="L16" s="62" t="s">
        <v>75</v>
      </c>
      <c r="M16" s="61"/>
      <c r="O16" s="80" t="s">
        <v>76</v>
      </c>
      <c r="P16" s="82" t="s">
        <v>77</v>
      </c>
      <c r="Q16" s="88">
        <v>290.25</v>
      </c>
    </row>
    <row r="17" s="44" customFormat="1" ht="53" customHeight="1" spans="1:17">
      <c r="A17" s="61">
        <v>11</v>
      </c>
      <c r="B17" s="61" t="s">
        <v>78</v>
      </c>
      <c r="C17" s="61" t="s">
        <v>29</v>
      </c>
      <c r="D17" s="61" t="s">
        <v>20</v>
      </c>
      <c r="E17" s="61" t="s">
        <v>21</v>
      </c>
      <c r="F17" s="61" t="s">
        <v>79</v>
      </c>
      <c r="G17" s="61" t="s">
        <v>23</v>
      </c>
      <c r="H17" s="62" t="s">
        <v>80</v>
      </c>
      <c r="I17" s="79">
        <v>200</v>
      </c>
      <c r="J17" s="79">
        <v>200</v>
      </c>
      <c r="K17" s="79"/>
      <c r="L17" s="62" t="s">
        <v>81</v>
      </c>
      <c r="M17" s="61"/>
      <c r="O17" s="80" t="s">
        <v>82</v>
      </c>
      <c r="P17" s="81" t="s">
        <v>78</v>
      </c>
      <c r="Q17" s="88">
        <v>70</v>
      </c>
    </row>
    <row r="18" s="44" customFormat="1" ht="53" customHeight="1" spans="3:17">
      <c r="C18" s="63"/>
      <c r="D18" s="63"/>
      <c r="E18" s="63"/>
      <c r="I18" s="47"/>
      <c r="J18" s="47"/>
      <c r="K18" s="47"/>
      <c r="O18" s="83" t="s">
        <v>83</v>
      </c>
      <c r="P18" s="84" t="s">
        <v>84</v>
      </c>
      <c r="Q18" s="88">
        <v>900</v>
      </c>
    </row>
    <row r="19" s="44" customFormat="1" ht="53" customHeight="1" spans="3:17">
      <c r="C19" s="63"/>
      <c r="D19" s="63"/>
      <c r="E19" s="63"/>
      <c r="I19" s="47"/>
      <c r="J19" s="47"/>
      <c r="K19" s="47"/>
      <c r="O19" s="85" t="s">
        <v>76</v>
      </c>
      <c r="P19" s="86" t="s">
        <v>85</v>
      </c>
      <c r="Q19" s="89">
        <v>80.55</v>
      </c>
    </row>
    <row r="20" spans="15:17">
      <c r="O20" s="85" t="s">
        <v>76</v>
      </c>
      <c r="P20" s="86" t="s">
        <v>86</v>
      </c>
      <c r="Q20" s="89">
        <v>142.5</v>
      </c>
    </row>
    <row r="21" ht="28.9" customHeight="1" spans="15:17">
      <c r="O21" s="85" t="s">
        <v>71</v>
      </c>
      <c r="P21" s="87" t="s">
        <v>87</v>
      </c>
      <c r="Q21" s="87">
        <v>46.776</v>
      </c>
    </row>
    <row r="22" ht="24" customHeight="1"/>
  </sheetData>
  <autoFilter ref="A6:M19">
    <extLst/>
  </autoFilter>
  <mergeCells count="16">
    <mergeCell ref="A1:B1"/>
    <mergeCell ref="A2:M2"/>
    <mergeCell ref="L3:M3"/>
    <mergeCell ref="I4:K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O9:O11"/>
  </mergeCells>
  <dataValidations count="1">
    <dataValidation type="list" allowBlank="1" showInputMessage="1" showErrorMessage="1" sqref="C18:C19">
      <formula1>项目类型</formula1>
    </dataValidation>
  </dataValidations>
  <pageMargins left="0.708333333333333" right="0.708333333333333" top="0.747916666666667" bottom="0.747916666666667" header="0.314583333333333" footer="0.314583333333333"/>
  <pageSetup paperSize="9" scale="80" fitToHeight="0" orientation="landscape" useFirstPageNumber="1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view="pageBreakPreview" zoomScaleNormal="100" workbookViewId="0">
      <selection activeCell="I10" sqref="I10"/>
    </sheetView>
  </sheetViews>
  <sheetFormatPr defaultColWidth="9" defaultRowHeight="13.5"/>
  <cols>
    <col min="2" max="2" width="22.5" style="2" customWidth="1"/>
    <col min="3" max="9" width="9" style="3"/>
    <col min="10" max="10" width="41.375" style="3" customWidth="1"/>
    <col min="11" max="11" width="10.75" style="4" customWidth="1"/>
    <col min="12" max="12" width="12.625" style="4" customWidth="1"/>
    <col min="13" max="13" width="8.375" style="3" customWidth="1"/>
    <col min="14" max="14" width="38.125" style="3" customWidth="1"/>
    <col min="15" max="15" width="8.5" style="3" customWidth="1"/>
  </cols>
  <sheetData>
    <row r="1" ht="20.25" spans="1:15">
      <c r="A1" s="5" t="s">
        <v>0</v>
      </c>
      <c r="B1" s="6"/>
      <c r="H1" s="2"/>
      <c r="I1" s="4"/>
      <c r="J1" s="2"/>
      <c r="K1" s="25"/>
      <c r="L1" s="26"/>
      <c r="M1" s="25"/>
      <c r="N1" s="2"/>
      <c r="O1" s="4"/>
    </row>
    <row r="2" ht="27" spans="1:15">
      <c r="A2" s="7" t="s">
        <v>1</v>
      </c>
      <c r="B2" s="8"/>
      <c r="C2" s="9"/>
      <c r="D2" s="9"/>
      <c r="E2" s="9"/>
      <c r="F2" s="9"/>
      <c r="G2" s="9"/>
      <c r="H2" s="9"/>
      <c r="I2" s="9"/>
      <c r="J2" s="9"/>
      <c r="K2" s="27"/>
      <c r="L2" s="28"/>
      <c r="M2" s="27"/>
      <c r="N2" s="9"/>
      <c r="O2" s="9"/>
    </row>
    <row r="3" ht="14.25" spans="1:15">
      <c r="A3" s="10"/>
      <c r="B3" s="11"/>
      <c r="C3" s="12"/>
      <c r="D3" s="12"/>
      <c r="E3" s="12"/>
      <c r="F3" s="12"/>
      <c r="G3" s="12"/>
      <c r="H3" s="12"/>
      <c r="I3" s="12"/>
      <c r="J3" s="12"/>
      <c r="K3" s="29"/>
      <c r="L3" s="30"/>
      <c r="M3" s="31"/>
      <c r="N3" s="32" t="s">
        <v>2</v>
      </c>
      <c r="O3" s="32"/>
    </row>
    <row r="4" s="1" customFormat="1" ht="24" customHeight="1" spans="1:15">
      <c r="A4" s="13" t="s">
        <v>3</v>
      </c>
      <c r="B4" s="14" t="s">
        <v>4</v>
      </c>
      <c r="C4" s="15" t="s">
        <v>5</v>
      </c>
      <c r="D4" s="16" t="s">
        <v>88</v>
      </c>
      <c r="E4" s="13" t="s">
        <v>89</v>
      </c>
      <c r="F4" s="15" t="s">
        <v>6</v>
      </c>
      <c r="G4" s="15" t="s">
        <v>7</v>
      </c>
      <c r="H4" s="13" t="s">
        <v>8</v>
      </c>
      <c r="I4" s="13" t="s">
        <v>9</v>
      </c>
      <c r="J4" s="13" t="s">
        <v>10</v>
      </c>
      <c r="K4" s="33" t="s">
        <v>11</v>
      </c>
      <c r="L4" s="33"/>
      <c r="M4" s="33"/>
      <c r="N4" s="13" t="s">
        <v>12</v>
      </c>
      <c r="O4" s="13" t="s">
        <v>13</v>
      </c>
    </row>
    <row r="5" s="1" customFormat="1" ht="23" customHeight="1" spans="1:15">
      <c r="A5" s="13"/>
      <c r="B5" s="14"/>
      <c r="C5" s="15"/>
      <c r="D5" s="16"/>
      <c r="E5" s="13"/>
      <c r="F5" s="15"/>
      <c r="G5" s="15"/>
      <c r="H5" s="13"/>
      <c r="I5" s="13"/>
      <c r="J5" s="13"/>
      <c r="K5" s="34" t="s">
        <v>90</v>
      </c>
      <c r="L5" s="33" t="s">
        <v>15</v>
      </c>
      <c r="M5" s="33" t="s">
        <v>16</v>
      </c>
      <c r="N5" s="13"/>
      <c r="O5" s="13"/>
    </row>
    <row r="6" s="1" customFormat="1" ht="30" customHeight="1" spans="1:15">
      <c r="A6" s="17" t="s">
        <v>17</v>
      </c>
      <c r="B6" s="18"/>
      <c r="C6" s="19"/>
      <c r="D6" s="20"/>
      <c r="E6" s="19"/>
      <c r="F6" s="19"/>
      <c r="G6" s="19"/>
      <c r="H6" s="18"/>
      <c r="I6" s="17"/>
      <c r="J6" s="17"/>
      <c r="K6" s="35">
        <f>SUM(K7:K19)</f>
        <v>3662.076</v>
      </c>
      <c r="L6" s="35">
        <f>SUM(L7:L19)</f>
        <v>3662.076</v>
      </c>
      <c r="M6" s="36"/>
      <c r="N6" s="17"/>
      <c r="O6" s="17"/>
    </row>
    <row r="7" s="1" customFormat="1" ht="114" customHeight="1" spans="1:15">
      <c r="A7" s="21">
        <v>1</v>
      </c>
      <c r="B7" s="22" t="s">
        <v>91</v>
      </c>
      <c r="C7" s="23" t="s">
        <v>92</v>
      </c>
      <c r="D7" s="23" t="s">
        <v>93</v>
      </c>
      <c r="E7" s="23" t="s">
        <v>94</v>
      </c>
      <c r="F7" s="23" t="s">
        <v>20</v>
      </c>
      <c r="G7" s="20" t="s">
        <v>95</v>
      </c>
      <c r="H7" s="20" t="s">
        <v>37</v>
      </c>
      <c r="I7" s="23" t="s">
        <v>23</v>
      </c>
      <c r="J7" s="37" t="s">
        <v>96</v>
      </c>
      <c r="K7" s="16">
        <v>30</v>
      </c>
      <c r="L7" s="16">
        <v>30</v>
      </c>
      <c r="M7" s="20"/>
      <c r="N7" s="22" t="s">
        <v>43</v>
      </c>
      <c r="O7" s="20"/>
    </row>
    <row r="8" s="1" customFormat="1" ht="68" customHeight="1" spans="1:15">
      <c r="A8" s="21">
        <v>2</v>
      </c>
      <c r="B8" s="22" t="s">
        <v>97</v>
      </c>
      <c r="C8" s="22" t="s">
        <v>98</v>
      </c>
      <c r="D8" s="22" t="s">
        <v>99</v>
      </c>
      <c r="E8" s="22" t="s">
        <v>100</v>
      </c>
      <c r="F8" s="23" t="s">
        <v>20</v>
      </c>
      <c r="G8" s="20" t="s">
        <v>95</v>
      </c>
      <c r="H8" s="16" t="s">
        <v>61</v>
      </c>
      <c r="I8" s="23" t="s">
        <v>23</v>
      </c>
      <c r="J8" s="22" t="s">
        <v>101</v>
      </c>
      <c r="K8" s="16">
        <v>300</v>
      </c>
      <c r="L8" s="16">
        <v>300</v>
      </c>
      <c r="M8" s="20"/>
      <c r="N8" s="22" t="s">
        <v>102</v>
      </c>
      <c r="O8" s="20"/>
    </row>
    <row r="9" s="1" customFormat="1" ht="56" customHeight="1" spans="1:15">
      <c r="A9" s="21">
        <v>3</v>
      </c>
      <c r="B9" s="24" t="s">
        <v>103</v>
      </c>
      <c r="C9" s="24" t="s">
        <v>98</v>
      </c>
      <c r="D9" s="24" t="s">
        <v>99</v>
      </c>
      <c r="E9" s="24" t="s">
        <v>104</v>
      </c>
      <c r="F9" s="23" t="s">
        <v>20</v>
      </c>
      <c r="G9" s="20" t="s">
        <v>95</v>
      </c>
      <c r="H9" s="16" t="s">
        <v>55</v>
      </c>
      <c r="I9" s="23" t="s">
        <v>23</v>
      </c>
      <c r="J9" s="24" t="s">
        <v>105</v>
      </c>
      <c r="K9" s="16">
        <v>1300</v>
      </c>
      <c r="L9" s="16">
        <v>1300</v>
      </c>
      <c r="M9" s="20"/>
      <c r="N9" s="24" t="s">
        <v>106</v>
      </c>
      <c r="O9" s="20"/>
    </row>
    <row r="10" s="1" customFormat="1" ht="52" customHeight="1" spans="1:15">
      <c r="A10" s="21">
        <v>4</v>
      </c>
      <c r="B10" s="22" t="s">
        <v>107</v>
      </c>
      <c r="C10" s="22" t="s">
        <v>98</v>
      </c>
      <c r="D10" s="22" t="s">
        <v>108</v>
      </c>
      <c r="E10" s="22" t="s">
        <v>109</v>
      </c>
      <c r="F10" s="23" t="s">
        <v>20</v>
      </c>
      <c r="G10" s="20" t="s">
        <v>95</v>
      </c>
      <c r="H10" s="16" t="s">
        <v>22</v>
      </c>
      <c r="I10" s="23" t="s">
        <v>23</v>
      </c>
      <c r="J10" s="24" t="s">
        <v>110</v>
      </c>
      <c r="K10" s="16">
        <v>100</v>
      </c>
      <c r="L10" s="16">
        <v>100</v>
      </c>
      <c r="M10" s="20"/>
      <c r="N10" s="24" t="s">
        <v>111</v>
      </c>
      <c r="O10" s="20"/>
    </row>
    <row r="11" s="1" customFormat="1" ht="84" spans="1:15">
      <c r="A11" s="21">
        <v>5</v>
      </c>
      <c r="B11" s="22" t="s">
        <v>112</v>
      </c>
      <c r="C11" s="24" t="s">
        <v>113</v>
      </c>
      <c r="D11" s="24" t="s">
        <v>114</v>
      </c>
      <c r="E11" s="24" t="s">
        <v>115</v>
      </c>
      <c r="F11" s="23" t="s">
        <v>20</v>
      </c>
      <c r="G11" s="20" t="s">
        <v>95</v>
      </c>
      <c r="H11" s="16" t="s">
        <v>68</v>
      </c>
      <c r="I11" s="23" t="s">
        <v>23</v>
      </c>
      <c r="J11" s="22" t="s">
        <v>116</v>
      </c>
      <c r="K11" s="16">
        <v>99</v>
      </c>
      <c r="L11" s="16">
        <v>99</v>
      </c>
      <c r="M11" s="20"/>
      <c r="N11" s="22" t="s">
        <v>70</v>
      </c>
      <c r="O11" s="20"/>
    </row>
    <row r="12" s="1" customFormat="1" ht="84" spans="1:15">
      <c r="A12" s="21">
        <v>6</v>
      </c>
      <c r="B12" s="22" t="s">
        <v>117</v>
      </c>
      <c r="C12" s="24" t="s">
        <v>113</v>
      </c>
      <c r="D12" s="24" t="s">
        <v>114</v>
      </c>
      <c r="E12" s="24" t="s">
        <v>115</v>
      </c>
      <c r="F12" s="23" t="s">
        <v>20</v>
      </c>
      <c r="G12" s="20" t="s">
        <v>95</v>
      </c>
      <c r="H12" s="16" t="s">
        <v>68</v>
      </c>
      <c r="I12" s="23" t="s">
        <v>23</v>
      </c>
      <c r="J12" s="22" t="s">
        <v>118</v>
      </c>
      <c r="K12" s="16">
        <v>18</v>
      </c>
      <c r="L12" s="16">
        <v>18</v>
      </c>
      <c r="M12" s="20"/>
      <c r="N12" s="22" t="s">
        <v>70</v>
      </c>
      <c r="O12" s="20"/>
    </row>
    <row r="13" s="1" customFormat="1" ht="84" spans="1:15">
      <c r="A13" s="21">
        <v>7</v>
      </c>
      <c r="B13" s="22" t="s">
        <v>119</v>
      </c>
      <c r="C13" s="24" t="s">
        <v>113</v>
      </c>
      <c r="D13" s="24" t="s">
        <v>114</v>
      </c>
      <c r="E13" s="24" t="s">
        <v>115</v>
      </c>
      <c r="F13" s="23" t="s">
        <v>20</v>
      </c>
      <c r="G13" s="20" t="s">
        <v>95</v>
      </c>
      <c r="H13" s="16" t="s">
        <v>68</v>
      </c>
      <c r="I13" s="23" t="s">
        <v>23</v>
      </c>
      <c r="J13" s="22" t="s">
        <v>120</v>
      </c>
      <c r="K13" s="16">
        <v>173.25</v>
      </c>
      <c r="L13" s="16">
        <v>173.25</v>
      </c>
      <c r="M13" s="20"/>
      <c r="N13" s="22" t="s">
        <v>70</v>
      </c>
      <c r="O13" s="20"/>
    </row>
    <row r="14" s="1" customFormat="1" ht="42" customHeight="1" spans="1:15">
      <c r="A14" s="21">
        <v>8</v>
      </c>
      <c r="B14" s="24" t="s">
        <v>121</v>
      </c>
      <c r="C14" s="24" t="s">
        <v>113</v>
      </c>
      <c r="D14" s="24" t="s">
        <v>114</v>
      </c>
      <c r="E14" s="24" t="s">
        <v>115</v>
      </c>
      <c r="F14" s="23" t="s">
        <v>20</v>
      </c>
      <c r="G14" s="20" t="s">
        <v>95</v>
      </c>
      <c r="H14" s="16" t="s">
        <v>68</v>
      </c>
      <c r="I14" s="23" t="s">
        <v>23</v>
      </c>
      <c r="J14" s="24" t="s">
        <v>122</v>
      </c>
      <c r="K14" s="38">
        <v>80.55</v>
      </c>
      <c r="L14" s="38">
        <v>80.55</v>
      </c>
      <c r="M14" s="20"/>
      <c r="N14" s="24" t="s">
        <v>122</v>
      </c>
      <c r="O14" s="20"/>
    </row>
    <row r="15" s="1" customFormat="1" ht="49" customHeight="1" spans="1:15">
      <c r="A15" s="21">
        <v>9</v>
      </c>
      <c r="B15" s="22" t="s">
        <v>123</v>
      </c>
      <c r="C15" s="22" t="s">
        <v>113</v>
      </c>
      <c r="D15" s="22" t="s">
        <v>114</v>
      </c>
      <c r="E15" s="22" t="s">
        <v>115</v>
      </c>
      <c r="F15" s="23" t="s">
        <v>20</v>
      </c>
      <c r="G15" s="20" t="s">
        <v>95</v>
      </c>
      <c r="H15" s="16" t="s">
        <v>68</v>
      </c>
      <c r="I15" s="23" t="s">
        <v>23</v>
      </c>
      <c r="J15" s="22" t="s">
        <v>124</v>
      </c>
      <c r="K15" s="38">
        <v>142.5</v>
      </c>
      <c r="L15" s="38">
        <v>142.5</v>
      </c>
      <c r="M15" s="20"/>
      <c r="N15" s="22" t="s">
        <v>125</v>
      </c>
      <c r="O15" s="20"/>
    </row>
    <row r="16" s="1" customFormat="1" ht="36" spans="1:15">
      <c r="A16" s="21">
        <v>10</v>
      </c>
      <c r="B16" s="22" t="s">
        <v>126</v>
      </c>
      <c r="C16" s="22" t="s">
        <v>92</v>
      </c>
      <c r="D16" s="22" t="s">
        <v>127</v>
      </c>
      <c r="E16" s="22" t="s">
        <v>128</v>
      </c>
      <c r="F16" s="23" t="s">
        <v>20</v>
      </c>
      <c r="G16" s="20" t="s">
        <v>95</v>
      </c>
      <c r="H16" s="16" t="s">
        <v>79</v>
      </c>
      <c r="I16" s="23" t="s">
        <v>23</v>
      </c>
      <c r="J16" s="22" t="s">
        <v>129</v>
      </c>
      <c r="K16" s="16">
        <v>70</v>
      </c>
      <c r="L16" s="16">
        <v>70</v>
      </c>
      <c r="M16" s="20"/>
      <c r="N16" s="22" t="s">
        <v>130</v>
      </c>
      <c r="O16" s="20"/>
    </row>
    <row r="17" s="1" customFormat="1" ht="75" customHeight="1" spans="1:15">
      <c r="A17" s="21">
        <v>11</v>
      </c>
      <c r="B17" s="24" t="s">
        <v>131</v>
      </c>
      <c r="C17" s="20" t="s">
        <v>92</v>
      </c>
      <c r="D17" s="20" t="s">
        <v>132</v>
      </c>
      <c r="E17" s="20" t="s">
        <v>133</v>
      </c>
      <c r="F17" s="23" t="s">
        <v>20</v>
      </c>
      <c r="G17" s="20" t="s">
        <v>95</v>
      </c>
      <c r="H17" s="16" t="s">
        <v>134</v>
      </c>
      <c r="I17" s="23" t="s">
        <v>23</v>
      </c>
      <c r="J17" s="22" t="s">
        <v>135</v>
      </c>
      <c r="K17" s="16">
        <v>1002</v>
      </c>
      <c r="L17" s="16">
        <v>1002</v>
      </c>
      <c r="M17" s="20"/>
      <c r="N17" s="22" t="s">
        <v>136</v>
      </c>
      <c r="O17" s="20"/>
    </row>
    <row r="18" s="1" customFormat="1" ht="67" customHeight="1" spans="1:15">
      <c r="A18" s="21">
        <v>12</v>
      </c>
      <c r="B18" s="24" t="s">
        <v>137</v>
      </c>
      <c r="C18" s="20" t="s">
        <v>113</v>
      </c>
      <c r="D18" s="20" t="s">
        <v>138</v>
      </c>
      <c r="E18" s="20" t="s">
        <v>139</v>
      </c>
      <c r="F18" s="23" t="s">
        <v>20</v>
      </c>
      <c r="G18" s="20" t="s">
        <v>95</v>
      </c>
      <c r="H18" s="16" t="s">
        <v>73</v>
      </c>
      <c r="I18" s="23" t="s">
        <v>23</v>
      </c>
      <c r="J18" s="39" t="s">
        <v>140</v>
      </c>
      <c r="K18" s="40">
        <v>300</v>
      </c>
      <c r="L18" s="41">
        <v>300</v>
      </c>
      <c r="M18" s="20"/>
      <c r="N18" s="42" t="s">
        <v>141</v>
      </c>
      <c r="O18" s="20"/>
    </row>
    <row r="19" s="1" customFormat="1" ht="56" customHeight="1" spans="1:15">
      <c r="A19" s="21">
        <v>13</v>
      </c>
      <c r="B19" s="24" t="s">
        <v>142</v>
      </c>
      <c r="C19" s="20" t="s">
        <v>113</v>
      </c>
      <c r="D19" s="20" t="s">
        <v>114</v>
      </c>
      <c r="E19" s="20" t="s">
        <v>115</v>
      </c>
      <c r="F19" s="23" t="s">
        <v>20</v>
      </c>
      <c r="G19" s="20" t="s">
        <v>95</v>
      </c>
      <c r="H19" s="16" t="s">
        <v>73</v>
      </c>
      <c r="I19" s="23" t="s">
        <v>23</v>
      </c>
      <c r="J19" s="20" t="s">
        <v>143</v>
      </c>
      <c r="K19" s="43">
        <v>46.776</v>
      </c>
      <c r="L19" s="43">
        <v>46.776</v>
      </c>
      <c r="M19" s="20"/>
      <c r="N19" s="42" t="s">
        <v>144</v>
      </c>
      <c r="O19" s="20"/>
    </row>
  </sheetData>
  <mergeCells count="17">
    <mergeCell ref="A1:B1"/>
    <mergeCell ref="A2:O2"/>
    <mergeCell ref="N3:O3"/>
    <mergeCell ref="K4:M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</mergeCells>
  <dataValidations count="11">
    <dataValidation type="list" allowBlank="1" showInputMessage="1" showErrorMessage="1" sqref="C7">
      <formula1>[8]Sheet2!#REF!</formula1>
    </dataValidation>
    <dataValidation type="list" allowBlank="1" showInputMessage="1" showErrorMessage="1" sqref="C14">
      <formula1>[6]Sheet2!#REF!</formula1>
    </dataValidation>
    <dataValidation type="list" allowBlank="1" showInputMessage="1" showErrorMessage="1" sqref="C8">
      <formula1>[1]Sheet2!#REF!</formula1>
    </dataValidation>
    <dataValidation type="list" allowBlank="1" showInputMessage="1" showErrorMessage="1" sqref="D7:E7 D8:E8 D9:E9 D10:E10 D14:E14 D15:E15 D16:E16 D18:E18 D19 E19 D11:E13">
      <formula1>INDIRECT(C7)</formula1>
    </dataValidation>
    <dataValidation type="list" allowBlank="1" showInputMessage="1" showErrorMessage="1" sqref="C9">
      <formula1>[2]Sheet2!#REF!</formula1>
    </dataValidation>
    <dataValidation type="list" allowBlank="1" showInputMessage="1" showErrorMessage="1" sqref="C10">
      <formula1>[3]Sheet2!#REF!</formula1>
    </dataValidation>
    <dataValidation type="list" allowBlank="1" showInputMessage="1" showErrorMessage="1" sqref="C15">
      <formula1>[7]Sheet2!#REF!</formula1>
    </dataValidation>
    <dataValidation type="list" allowBlank="1" showInputMessage="1" showErrorMessage="1" sqref="C16">
      <formula1>[5]Sheet2!#REF!</formula1>
    </dataValidation>
    <dataValidation type="list" allowBlank="1" showInputMessage="1" showErrorMessage="1" sqref="C18">
      <formula1>[10]Sheet2!#REF!</formula1>
    </dataValidation>
    <dataValidation type="list" allowBlank="1" showInputMessage="1" showErrorMessage="1" sqref="C19">
      <formula1>[9]Sheet2!#REF!</formula1>
    </dataValidation>
    <dataValidation type="list" allowBlank="1" showInputMessage="1" showErrorMessage="1" sqref="C11:C13">
      <formula1>[4]Sheet2!#REF!</formula1>
    </dataValidation>
  </dataValidations>
  <pageMargins left="0.700694444444445" right="0.700694444444445" top="0.751388888888889" bottom="0.751388888888889" header="0.298611111111111" footer="0.298611111111111"/>
  <pageSetup paperSize="9" scale="6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福仔</cp:lastModifiedBy>
  <dcterms:created xsi:type="dcterms:W3CDTF">2019-08-21T09:33:00Z</dcterms:created>
  <cp:lastPrinted>2020-03-09T07:15:00Z</cp:lastPrinted>
  <dcterms:modified xsi:type="dcterms:W3CDTF">2023-06-09T08:42:26Z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AF13DABE6B8A425794485B8F0D48243B</vt:lpwstr>
  </property>
</Properties>
</file>