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筛选分析-单位 (计数)" sheetId="2" r:id="rId2"/>
  </sheets>
  <definedNames>
    <definedName name="_xlnm._FilterDatabase" localSheetId="0" hidden="1">Sheet1!$A$3:$H$37</definedName>
  </definedNames>
  <calcPr calcId="144525"/>
</workbook>
</file>

<file path=xl/sharedStrings.xml><?xml version="1.0" encoding="utf-8"?>
<sst xmlns="http://schemas.openxmlformats.org/spreadsheetml/2006/main" count="190" uniqueCount="100">
  <si>
    <t>附件</t>
  </si>
  <si>
    <t>南川区2020 年度财政专项扶贫资金项目结余情况统计表</t>
  </si>
  <si>
    <t>序号</t>
  </si>
  <si>
    <t>项目名称</t>
  </si>
  <si>
    <t>资金年度</t>
  </si>
  <si>
    <t>单位</t>
  </si>
  <si>
    <t>资金文号</t>
  </si>
  <si>
    <t>建设内容</t>
  </si>
  <si>
    <t>国家财政扶贫资金（元）</t>
  </si>
  <si>
    <t>结余资金（元）</t>
  </si>
  <si>
    <t>医保退回</t>
  </si>
  <si>
    <t>白沙镇</t>
  </si>
  <si>
    <t>南川区石墙镇楼岭村通社路建设</t>
  </si>
  <si>
    <t>2020年</t>
  </si>
  <si>
    <t>石墙镇</t>
  </si>
  <si>
    <t>南川扶办发〔2020〕5号</t>
  </si>
  <si>
    <t>楼岭3社嘴上至五保家园连接路开挖长986米，并铺设泥结石宽4.5米。</t>
  </si>
  <si>
    <t>南川区鸣玉镇鸣星苏家沟至石坝屋基四好农村路改扩建工程</t>
  </si>
  <si>
    <t>鸣玉镇</t>
  </si>
  <si>
    <t>农村4.5米四好路挡墙路基开挖扩宽4km</t>
  </si>
  <si>
    <t>南川区鸣玉镇金光村大路垭口至滴水岩四好农村路改扩建工程</t>
  </si>
  <si>
    <t>农村4.5米四好路挡墙路基开挖扩宽2.4km</t>
  </si>
  <si>
    <t>南川区兴隆镇三和村四好农村公路建设</t>
  </si>
  <si>
    <t>兴隆镇</t>
  </si>
  <si>
    <t>实施三和村小拱桥至大岚垭至大石盆四好农村公路硬化建设3.6公里，宽4.5米。</t>
  </si>
  <si>
    <t>南川区石莲镇松峰村花椒产业路</t>
  </si>
  <si>
    <t>石莲镇</t>
  </si>
  <si>
    <t>新开挖并硬化花椒产业道路长4.2公里，宽3.5米，厚20公分。</t>
  </si>
  <si>
    <t>南川区民主镇文福村8社庙岭岗人饮工程</t>
  </si>
  <si>
    <t>民主镇</t>
  </si>
  <si>
    <t>南川水利发〔2020〕6号</t>
  </si>
  <si>
    <t>在文福村8社庙岭岗新建提灌站1座，安装15千瓦的电机抽水设备一套；新建100m³钢筋砼蓄水池一口，安装φ75PE管道1000m，φ50PE管道1500m，φ32PE管道2500m，φ25PE管道1000m，φ20PE管道800m。</t>
  </si>
  <si>
    <t>南川区鸣玉镇文化居委1社人畜饮水工程</t>
  </si>
  <si>
    <t>从石堰河沟取水安装φ50PE管2500m到两口天修水池80立方，从水池安装φ50PE管5000m到金光5社、文化文家坡。安装φ20PE管3000m到农户</t>
  </si>
  <si>
    <t>南川区鸣玉镇鸣星村人畜饮水工程</t>
  </si>
  <si>
    <t>在4社丛林岗新修水池一口40m³；在9社水井湾新修水池一口50m³，安装φ20PE管3000m；在10社下大坪河沟新修水池1口20m³，安装φ32PE主水管1500m，安装φ20PE水管4000m。</t>
  </si>
  <si>
    <t>南川区南平镇红山村4、5、6社人饮工程</t>
  </si>
  <si>
    <t>南平镇</t>
  </si>
  <si>
    <t>修建300m³蓄水池带100m³过滤池一口（水竹坪大塘），修建50m³蓄水池带15m³过滤池一口（梨树坪），修建30m³蓄水池带10m³过滤池一口（落凼）；新铺设φ110热合管1.6MPa4200m,φ50热合管1.6MPa18000m,φ32热合管1.6MPa22200m,φ20热合管1.6MPa5500m,减压阀4个，水表244个。</t>
  </si>
  <si>
    <t>南川区黎香湖镇南湖村1-6社人饮工程（Ⅱ期）</t>
  </si>
  <si>
    <t>黎香湖镇</t>
  </si>
  <si>
    <t>新安装供水主支管17500m，其中DN63PE管1000m，DN20PE管15000m，DN50内外防腐钢管1500m。开户安装DN40水表5套，DN25水表7套，DN15水表180套，管沟开挖、回填17500m。</t>
  </si>
  <si>
    <t>南川区峰岩乡千丘村3社人饮工程</t>
  </si>
  <si>
    <t>峰岩乡</t>
  </si>
  <si>
    <t>南川扶办发〔2020〕21号</t>
  </si>
  <si>
    <t>新建慢滤池4个24m3（其中：千丘村2社湾丛湾水池1个、生基湾水池1个、沙沙拦垭水池1个、3社大土水池1个）。</t>
  </si>
  <si>
    <t>南川区东城街道黄淦村1、5、6、7社人饮工程</t>
  </si>
  <si>
    <t>东城街道</t>
  </si>
  <si>
    <t>在1社花椒基地新建40m3蓄水池1口，安装φ32PE管350m，水表2个。5社老房子新建40m3蓄水池1口，安装φ25PE管300m，抽水设备（扬程150m功率2.2kw）1套，水表3个。6组金竹湾新建10m3蓄水池1口，安装φ25PE管500m，φ20PE管50m，水表1个。7组土口新建40m3蓄水池1口，安装φ32PE管500m，φ20PE管200m，水表4个。7社荒田坎新建40m3蓄水池1口，安装φ50PE管650m，φ32PE管350m，φ20PE管200m，水表9个。7社次竹趟新建40m3蓄水池1口，安装φ32PE管900m，φ20PE管300m，水表6个。</t>
  </si>
  <si>
    <t>南川区东城街道黄淦1、2、4、6、8社人饮工程</t>
  </si>
  <si>
    <t>黄淦村8社黄家湾人饮工程。新建10m3过滤蓄水池2口，安装DN32PE管600m，DN25PE管150m。水表2个。黄淦1社庙灵沟人饮管网改造。DN50PE管3500米，DN20PE管200米，安装水表171个。黄淦4社水鸭凼人饮工程。新建50m3钢筋砼过滤蓄水过滤池1口。DN50PE管50m，DN25PE管800m，水表22个。黄淦5社更换抽水泵1台。黄淦6社鱼田湾人饮工程。大院子鱼田湾水池20m3维修补漏、清洗，DN32PE管150米，DN20PE管800米，水表7个。黄淦2社小火湾人饮工程。新建100m3钢筋砼过滤蓄水池1口，新建10m3过滤蓄水池1口，整治维修80m3取水池1口。DN50PE管2200m，DN32PE管1200m，DN25PE管2600m。安装水表40个。黄淦9社朱家嘴安装DN50PE管300m，DN32PE管2700m，DN20PE管1500m。黄淦3社在反背山坪塘处修建过滤蓄水池30m3，安装DN50PE管50m，DN32PE管500m，DN20PE管200m。</t>
  </si>
  <si>
    <t>南川区东城街道大铺子7组人饮工程</t>
  </si>
  <si>
    <t>南川水利发〔2020〕22号</t>
  </si>
  <si>
    <t xml:space="preserve">新建担水湾钢筋砼过滤蓄水池100m³，引水点鱼池湾山坪塘。安装管网DN63PE300米，DN50PE200米，DN32PE1200米，DN20PE500米。 </t>
  </si>
  <si>
    <t>南川区大观镇石桥村8社人饮工程</t>
  </si>
  <si>
    <t>大观镇</t>
  </si>
  <si>
    <t>接黎香湖水厂自来水，需要φ75PE水管2000米，φ25PE水管5000米，分水器12套，开挖回填2000米，及其配件。</t>
  </si>
  <si>
    <t>南川区骑龙镇清水村5、6社人饮工程</t>
  </si>
  <si>
    <t>骑龙镇</t>
  </si>
  <si>
    <t>饮水管道φ63管4000米、φ32管2500米，配齐接头。</t>
  </si>
  <si>
    <t>南川区南平镇永安村14社人饮工程</t>
  </si>
  <si>
    <t>修建70m³蓄水池带25m³过滤池一口，30m³蓄水池带10m³过滤池一口，新铺设φ50热合管2000m,φ32热合管1000m,φ20热合管500m，水表30个。</t>
  </si>
  <si>
    <t>南川区三泉镇观音村1社人饮工程</t>
  </si>
  <si>
    <t>三泉镇</t>
  </si>
  <si>
    <t>修建蓄水池1口（80立方）、φ40PE管600m、φ32PE管2000m。</t>
  </si>
  <si>
    <t>南川区三泉镇窑湾村4社人饮工程</t>
  </si>
  <si>
    <t>新建100立方水池1口，更换φ32PE管2000m，更换φ50PE管800m。</t>
  </si>
  <si>
    <t>南川区三泉镇三泉居委7社人饮工程</t>
  </si>
  <si>
    <t>更换抽水电缆900m、抽水机一台，安装管道管道3000m。</t>
  </si>
  <si>
    <t>南川区三泉镇窑湾1社人饮工程</t>
  </si>
  <si>
    <t>新建90m³蓄水池1口（需配套过滤池），安装φ50PE管1500m，φ32PE管4500m，φ25PE管500m。</t>
  </si>
  <si>
    <t>南川区三泉镇莲花村1社人饮工程</t>
  </si>
  <si>
    <t>新建100m³蓄水池1口（需配套过滤池），40m³蓄水池1口，安装φ32PE管5000m，φ25PE管7000m。</t>
  </si>
  <si>
    <t>南川区三泉镇风吹村3社人饮工程</t>
  </si>
  <si>
    <t>新建30m³蓄水池1口，安装φ32PE管9000m，φ25PE管2000m。</t>
  </si>
  <si>
    <t>南川区三泉镇风吹村母亲水窖管网配套人饮工程</t>
  </si>
  <si>
    <t>新建1m³过滤池7口，新建20m³蓄水池4口，新建10m³蓄水池3口，维修蓄水池2口，安装φ32PE管2000m，φ25PE管10000m，安装水表423个，建水表井33个。</t>
  </si>
  <si>
    <t>南川区太平场镇桥头居委16社人饮工程</t>
  </si>
  <si>
    <t>太平场镇</t>
  </si>
  <si>
    <t>修建50m³的蓄水池一口，主水管φ32PE管1500m。</t>
  </si>
  <si>
    <t>南川区白沙镇井泉村2社楼房湾管网延伸工程</t>
  </si>
  <si>
    <t>管网安装1000m，其中φ20PE管400m，φ25PE管600m。</t>
  </si>
  <si>
    <t>南川区白沙镇分水村1社-3社管网延伸工程</t>
  </si>
  <si>
    <t>管网安装4000m，其中φ32PE管2500m，φ20PE管1500m。</t>
  </si>
  <si>
    <t>南川区楠竹山镇农家村3社小湾人饮工程</t>
  </si>
  <si>
    <t>楠竹山镇</t>
  </si>
  <si>
    <t>维修80m³蓄水池一处。</t>
  </si>
  <si>
    <t>南川区楠竹山镇隆兴村3社大沟山坪塘整治工程</t>
  </si>
  <si>
    <t>维修整治大沟山平塘，安装φ50PE管1500m，φ32PE管1900m，φ20PE3000m。</t>
  </si>
  <si>
    <t>退回医保资金</t>
  </si>
  <si>
    <t>退回医保</t>
  </si>
  <si>
    <t>贫困农村致富带头人培训</t>
  </si>
  <si>
    <t>扶贫办</t>
  </si>
  <si>
    <t>南川扶办发﹝2020﹞22号</t>
  </si>
  <si>
    <t>农村致富带头人培训343人。按照200元/人•天，补助343人，培训7天共补助48.02万元。</t>
  </si>
  <si>
    <t>南川区2020年度业务技能培训</t>
  </si>
  <si>
    <t>互助协会、政策业务培训180人。按照200元/人•天补助180人，培训3天共补助10万元</t>
  </si>
  <si>
    <t>合计</t>
  </si>
  <si>
    <t>单位 (计数)</t>
  </si>
  <si>
    <t>(空白)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</si>
</sst>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rgb="FF000000"/>
      <name val="方正黑体_GBK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2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5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3" fontId="1" fillId="0" borderId="1" xfId="8" applyNumberFormat="1" applyFont="1" applyFill="1" applyBorder="1" applyAlignment="1">
      <alignment horizontal="center" vertical="center"/>
    </xf>
    <xf numFmtId="43" fontId="1" fillId="0" borderId="1" xfId="8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'筛选分析-单位 (计数)'!$B$1</c:f>
              <c:strCache>
                <c:ptCount val="1"/>
                <c:pt idx="0">
                  <c:v>单位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'筛选分析-单位 (计数)'!$A$2:$A$17</c:f>
              <c:strCache>
                <c:ptCount val="16"/>
                <c:pt idx="0">
                  <c:v>三泉镇</c:v>
                </c:pt>
                <c:pt idx="1">
                  <c:v>白沙镇</c:v>
                </c:pt>
                <c:pt idx="2">
                  <c:v>鸣玉镇</c:v>
                </c:pt>
                <c:pt idx="3">
                  <c:v>东城街道</c:v>
                </c:pt>
                <c:pt idx="4">
                  <c:v>南平镇</c:v>
                </c:pt>
                <c:pt idx="5">
                  <c:v>楠竹山镇</c:v>
                </c:pt>
                <c:pt idx="6">
                  <c:v>石墙镇</c:v>
                </c:pt>
                <c:pt idx="7">
                  <c:v>兴隆镇</c:v>
                </c:pt>
                <c:pt idx="8">
                  <c:v>石莲镇</c:v>
                </c:pt>
                <c:pt idx="9">
                  <c:v>民主镇</c:v>
                </c:pt>
                <c:pt idx="10">
                  <c:v>黎香湖镇</c:v>
                </c:pt>
                <c:pt idx="11">
                  <c:v>峰岩乡</c:v>
                </c:pt>
                <c:pt idx="12">
                  <c:v>大观镇</c:v>
                </c:pt>
                <c:pt idx="13">
                  <c:v>骑龙镇</c:v>
                </c:pt>
                <c:pt idx="14">
                  <c:v>太平场镇</c:v>
                </c:pt>
                <c:pt idx="15">
                  <c:v>(空白)</c:v>
                </c:pt>
              </c:strCache>
            </c:strRef>
          </c:cat>
          <c:val>
            <c:numRef>
              <c:f>'筛选分析-单位 (计数)'!$B$2:$B$17</c:f>
              <c:numCache>
                <c:formatCode>General</c:formatCode>
                <c:ptCount val="1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1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203835</xdr:colOff>
      <xdr:row>4</xdr:row>
      <xdr:rowOff>0</xdr:rowOff>
    </xdr:from>
    <xdr:to>
      <xdr:col>5</xdr:col>
      <xdr:colOff>624840</xdr:colOff>
      <xdr:row>4</xdr:row>
      <xdr:rowOff>128270</xdr:rowOff>
    </xdr:to>
    <xdr:sp>
      <xdr:nvSpPr>
        <xdr:cNvPr id="2" name="矩形31" descr="(N)S815`}WV`{767D0LJW"/>
        <xdr:cNvSpPr>
          <a:spLocks noChangeAspect="1"/>
        </xdr:cNvSpPr>
      </xdr:nvSpPr>
      <xdr:spPr>
        <a:xfrm>
          <a:off x="4632960" y="1104900"/>
          <a:ext cx="421005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4</xdr:row>
      <xdr:rowOff>0</xdr:rowOff>
    </xdr:from>
    <xdr:to>
      <xdr:col>5</xdr:col>
      <xdr:colOff>624840</xdr:colOff>
      <xdr:row>4</xdr:row>
      <xdr:rowOff>128270</xdr:rowOff>
    </xdr:to>
    <xdr:sp>
      <xdr:nvSpPr>
        <xdr:cNvPr id="3" name="矩形31" descr="(N)S815`}WV`{767D0LJW"/>
        <xdr:cNvSpPr>
          <a:spLocks noChangeAspect="1"/>
        </xdr:cNvSpPr>
      </xdr:nvSpPr>
      <xdr:spPr>
        <a:xfrm>
          <a:off x="4632960" y="1104900"/>
          <a:ext cx="421005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4</xdr:row>
      <xdr:rowOff>0</xdr:rowOff>
    </xdr:from>
    <xdr:to>
      <xdr:col>5</xdr:col>
      <xdr:colOff>624840</xdr:colOff>
      <xdr:row>5</xdr:row>
      <xdr:rowOff>62230</xdr:rowOff>
    </xdr:to>
    <xdr:sp>
      <xdr:nvSpPr>
        <xdr:cNvPr id="4" name="矩形31" descr="(N)S815`}WV`{767D0LJW"/>
        <xdr:cNvSpPr>
          <a:spLocks noChangeAspect="1"/>
        </xdr:cNvSpPr>
      </xdr:nvSpPr>
      <xdr:spPr>
        <a:xfrm>
          <a:off x="4632960" y="1104900"/>
          <a:ext cx="42100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4</xdr:row>
      <xdr:rowOff>0</xdr:rowOff>
    </xdr:from>
    <xdr:to>
      <xdr:col>5</xdr:col>
      <xdr:colOff>579755</xdr:colOff>
      <xdr:row>5</xdr:row>
      <xdr:rowOff>433070</xdr:rowOff>
    </xdr:to>
    <xdr:sp>
      <xdr:nvSpPr>
        <xdr:cNvPr id="5" name="矩形31" descr="(N)S815`}WV`{767D0LJW"/>
        <xdr:cNvSpPr>
          <a:spLocks noChangeAspect="1"/>
        </xdr:cNvSpPr>
      </xdr:nvSpPr>
      <xdr:spPr>
        <a:xfrm>
          <a:off x="4591685" y="1104900"/>
          <a:ext cx="417195" cy="737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8</xdr:row>
      <xdr:rowOff>0</xdr:rowOff>
    </xdr:from>
    <xdr:to>
      <xdr:col>5</xdr:col>
      <xdr:colOff>624840</xdr:colOff>
      <xdr:row>8</xdr:row>
      <xdr:rowOff>115570</xdr:rowOff>
    </xdr:to>
    <xdr:sp>
      <xdr:nvSpPr>
        <xdr:cNvPr id="6" name="矩形31" descr="(N)S815`}WV`{767D0LJW"/>
        <xdr:cNvSpPr>
          <a:spLocks noChangeAspect="1"/>
        </xdr:cNvSpPr>
      </xdr:nvSpPr>
      <xdr:spPr>
        <a:xfrm>
          <a:off x="4632960" y="2628900"/>
          <a:ext cx="42100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8</xdr:row>
      <xdr:rowOff>0</xdr:rowOff>
    </xdr:from>
    <xdr:to>
      <xdr:col>5</xdr:col>
      <xdr:colOff>624840</xdr:colOff>
      <xdr:row>8</xdr:row>
      <xdr:rowOff>115570</xdr:rowOff>
    </xdr:to>
    <xdr:sp>
      <xdr:nvSpPr>
        <xdr:cNvPr id="7" name="矩形31" descr="(N)S815`}WV`{767D0LJW"/>
        <xdr:cNvSpPr>
          <a:spLocks noChangeAspect="1"/>
        </xdr:cNvSpPr>
      </xdr:nvSpPr>
      <xdr:spPr>
        <a:xfrm>
          <a:off x="4632960" y="2628900"/>
          <a:ext cx="42100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8</xdr:row>
      <xdr:rowOff>0</xdr:rowOff>
    </xdr:from>
    <xdr:to>
      <xdr:col>5</xdr:col>
      <xdr:colOff>624840</xdr:colOff>
      <xdr:row>8</xdr:row>
      <xdr:rowOff>170180</xdr:rowOff>
    </xdr:to>
    <xdr:sp>
      <xdr:nvSpPr>
        <xdr:cNvPr id="8" name="矩形31" descr="(N)S815`}WV`{767D0LJW"/>
        <xdr:cNvSpPr>
          <a:spLocks noChangeAspect="1"/>
        </xdr:cNvSpPr>
      </xdr:nvSpPr>
      <xdr:spPr>
        <a:xfrm>
          <a:off x="4632960" y="2628900"/>
          <a:ext cx="42100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8</xdr:row>
      <xdr:rowOff>0</xdr:rowOff>
    </xdr:from>
    <xdr:to>
      <xdr:col>5</xdr:col>
      <xdr:colOff>579755</xdr:colOff>
      <xdr:row>9</xdr:row>
      <xdr:rowOff>131445</xdr:rowOff>
    </xdr:to>
    <xdr:sp>
      <xdr:nvSpPr>
        <xdr:cNvPr id="9" name="矩形31" descr="(N)S815`}WV`{767D0LJW"/>
        <xdr:cNvSpPr>
          <a:spLocks noChangeAspect="1"/>
        </xdr:cNvSpPr>
      </xdr:nvSpPr>
      <xdr:spPr>
        <a:xfrm>
          <a:off x="459168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4</xdr:row>
      <xdr:rowOff>0</xdr:rowOff>
    </xdr:from>
    <xdr:to>
      <xdr:col>5</xdr:col>
      <xdr:colOff>613410</xdr:colOff>
      <xdr:row>4</xdr:row>
      <xdr:rowOff>128270</xdr:rowOff>
    </xdr:to>
    <xdr:sp>
      <xdr:nvSpPr>
        <xdr:cNvPr id="10" name="矩形31" descr="(N)S815`}WV`{767D0LJW"/>
        <xdr:cNvSpPr>
          <a:spLocks noChangeAspect="1"/>
        </xdr:cNvSpPr>
      </xdr:nvSpPr>
      <xdr:spPr>
        <a:xfrm>
          <a:off x="4618355" y="1104900"/>
          <a:ext cx="424180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4</xdr:row>
      <xdr:rowOff>0</xdr:rowOff>
    </xdr:from>
    <xdr:to>
      <xdr:col>5</xdr:col>
      <xdr:colOff>613410</xdr:colOff>
      <xdr:row>4</xdr:row>
      <xdr:rowOff>128270</xdr:rowOff>
    </xdr:to>
    <xdr:sp>
      <xdr:nvSpPr>
        <xdr:cNvPr id="11" name="矩形31" descr="(N)S815`}WV`{767D0LJW"/>
        <xdr:cNvSpPr>
          <a:spLocks noChangeAspect="1"/>
        </xdr:cNvSpPr>
      </xdr:nvSpPr>
      <xdr:spPr>
        <a:xfrm>
          <a:off x="4618355" y="1104900"/>
          <a:ext cx="424180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4</xdr:row>
      <xdr:rowOff>0</xdr:rowOff>
    </xdr:from>
    <xdr:to>
      <xdr:col>5</xdr:col>
      <xdr:colOff>613410</xdr:colOff>
      <xdr:row>5</xdr:row>
      <xdr:rowOff>62230</xdr:rowOff>
    </xdr:to>
    <xdr:sp>
      <xdr:nvSpPr>
        <xdr:cNvPr id="12" name="矩形31" descr="(N)S815`}WV`{767D0LJW"/>
        <xdr:cNvSpPr>
          <a:spLocks noChangeAspect="1"/>
        </xdr:cNvSpPr>
      </xdr:nvSpPr>
      <xdr:spPr>
        <a:xfrm>
          <a:off x="4618355" y="1104900"/>
          <a:ext cx="42418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4</xdr:row>
      <xdr:rowOff>0</xdr:rowOff>
    </xdr:from>
    <xdr:to>
      <xdr:col>5</xdr:col>
      <xdr:colOff>579755</xdr:colOff>
      <xdr:row>5</xdr:row>
      <xdr:rowOff>421005</xdr:rowOff>
    </xdr:to>
    <xdr:sp>
      <xdr:nvSpPr>
        <xdr:cNvPr id="13" name="矩形31" descr="(N)S815`}WV`{767D0LJW"/>
        <xdr:cNvSpPr>
          <a:spLocks noChangeAspect="1"/>
        </xdr:cNvSpPr>
      </xdr:nvSpPr>
      <xdr:spPr>
        <a:xfrm>
          <a:off x="4591685" y="1104900"/>
          <a:ext cx="41719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8</xdr:row>
      <xdr:rowOff>0</xdr:rowOff>
    </xdr:from>
    <xdr:to>
      <xdr:col>5</xdr:col>
      <xdr:colOff>613410</xdr:colOff>
      <xdr:row>8</xdr:row>
      <xdr:rowOff>115570</xdr:rowOff>
    </xdr:to>
    <xdr:sp>
      <xdr:nvSpPr>
        <xdr:cNvPr id="14" name="矩形31" descr="(N)S815`}WV`{767D0LJW"/>
        <xdr:cNvSpPr>
          <a:spLocks noChangeAspect="1"/>
        </xdr:cNvSpPr>
      </xdr:nvSpPr>
      <xdr:spPr>
        <a:xfrm>
          <a:off x="4618355" y="2628900"/>
          <a:ext cx="424180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8</xdr:row>
      <xdr:rowOff>0</xdr:rowOff>
    </xdr:from>
    <xdr:to>
      <xdr:col>5</xdr:col>
      <xdr:colOff>613410</xdr:colOff>
      <xdr:row>8</xdr:row>
      <xdr:rowOff>115570</xdr:rowOff>
    </xdr:to>
    <xdr:sp>
      <xdr:nvSpPr>
        <xdr:cNvPr id="15" name="矩形31" descr="(N)S815`}WV`{767D0LJW"/>
        <xdr:cNvSpPr>
          <a:spLocks noChangeAspect="1"/>
        </xdr:cNvSpPr>
      </xdr:nvSpPr>
      <xdr:spPr>
        <a:xfrm>
          <a:off x="4618355" y="2628900"/>
          <a:ext cx="424180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189230</xdr:colOff>
      <xdr:row>8</xdr:row>
      <xdr:rowOff>0</xdr:rowOff>
    </xdr:from>
    <xdr:to>
      <xdr:col>5</xdr:col>
      <xdr:colOff>613410</xdr:colOff>
      <xdr:row>8</xdr:row>
      <xdr:rowOff>170180</xdr:rowOff>
    </xdr:to>
    <xdr:sp>
      <xdr:nvSpPr>
        <xdr:cNvPr id="16" name="矩形31" descr="(N)S815`}WV`{767D0LJW"/>
        <xdr:cNvSpPr>
          <a:spLocks noChangeAspect="1"/>
        </xdr:cNvSpPr>
      </xdr:nvSpPr>
      <xdr:spPr>
        <a:xfrm>
          <a:off x="4618355" y="2628900"/>
          <a:ext cx="42418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8</xdr:row>
      <xdr:rowOff>0</xdr:rowOff>
    </xdr:from>
    <xdr:to>
      <xdr:col>5</xdr:col>
      <xdr:colOff>579755</xdr:colOff>
      <xdr:row>9</xdr:row>
      <xdr:rowOff>131445</xdr:rowOff>
    </xdr:to>
    <xdr:sp>
      <xdr:nvSpPr>
        <xdr:cNvPr id="17" name="矩形31" descr="(N)S815`}WV`{767D0LJW"/>
        <xdr:cNvSpPr>
          <a:spLocks noChangeAspect="1"/>
        </xdr:cNvSpPr>
      </xdr:nvSpPr>
      <xdr:spPr>
        <a:xfrm>
          <a:off x="459168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299720</xdr:colOff>
      <xdr:row>13</xdr:row>
      <xdr:rowOff>153035</xdr:rowOff>
    </xdr:from>
    <xdr:to>
      <xdr:col>5</xdr:col>
      <xdr:colOff>718185</xdr:colOff>
      <xdr:row>13</xdr:row>
      <xdr:rowOff>268605</xdr:rowOff>
    </xdr:to>
    <xdr:sp>
      <xdr:nvSpPr>
        <xdr:cNvPr id="19" name="矩形31" descr="(N)S815`}WV`{767D0LJW"/>
        <xdr:cNvSpPr>
          <a:spLocks noChangeAspect="1"/>
        </xdr:cNvSpPr>
      </xdr:nvSpPr>
      <xdr:spPr>
        <a:xfrm>
          <a:off x="4728845" y="5372735"/>
          <a:ext cx="41846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4</xdr:row>
      <xdr:rowOff>0</xdr:rowOff>
    </xdr:from>
    <xdr:to>
      <xdr:col>5</xdr:col>
      <xdr:colOff>622300</xdr:colOff>
      <xdr:row>8</xdr:row>
      <xdr:rowOff>53975</xdr:rowOff>
    </xdr:to>
    <xdr:sp>
      <xdr:nvSpPr>
        <xdr:cNvPr id="20" name="矩形31" descr="(N)S815`}WV`{767D0LJW"/>
        <xdr:cNvSpPr>
          <a:spLocks noChangeAspect="1"/>
        </xdr:cNvSpPr>
      </xdr:nvSpPr>
      <xdr:spPr>
        <a:xfrm>
          <a:off x="4632960" y="1104900"/>
          <a:ext cx="418465" cy="157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12</xdr:row>
      <xdr:rowOff>121285</xdr:rowOff>
    </xdr:to>
    <xdr:sp>
      <xdr:nvSpPr>
        <xdr:cNvPr id="22" name="矩形31" descr="(N)S815`}WV`{767D0LJW"/>
        <xdr:cNvSpPr>
          <a:spLocks noChangeAspect="1"/>
        </xdr:cNvSpPr>
      </xdr:nvSpPr>
      <xdr:spPr>
        <a:xfrm>
          <a:off x="463296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12</xdr:row>
      <xdr:rowOff>121285</xdr:rowOff>
    </xdr:to>
    <xdr:sp>
      <xdr:nvSpPr>
        <xdr:cNvPr id="23" name="矩形31" descr="(N)S815`}WV`{767D0LJW"/>
        <xdr:cNvSpPr>
          <a:spLocks noChangeAspect="1"/>
        </xdr:cNvSpPr>
      </xdr:nvSpPr>
      <xdr:spPr>
        <a:xfrm>
          <a:off x="463296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12</xdr:row>
      <xdr:rowOff>173355</xdr:rowOff>
    </xdr:to>
    <xdr:sp>
      <xdr:nvSpPr>
        <xdr:cNvPr id="24" name="矩形31" descr="(N)S815`}WV`{767D0LJW"/>
        <xdr:cNvSpPr>
          <a:spLocks noChangeAspect="1"/>
        </xdr:cNvSpPr>
      </xdr:nvSpPr>
      <xdr:spPr>
        <a:xfrm>
          <a:off x="4632960" y="4457700"/>
          <a:ext cx="41529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158115</xdr:colOff>
      <xdr:row>12</xdr:row>
      <xdr:rowOff>0</xdr:rowOff>
    </xdr:from>
    <xdr:to>
      <xdr:col>5</xdr:col>
      <xdr:colOff>579755</xdr:colOff>
      <xdr:row>12</xdr:row>
      <xdr:rowOff>428625</xdr:rowOff>
    </xdr:to>
    <xdr:sp>
      <xdr:nvSpPr>
        <xdr:cNvPr id="25" name="矩形31" descr="(N)S815`}WV`{767D0LJW"/>
        <xdr:cNvSpPr>
          <a:spLocks noChangeAspect="1"/>
        </xdr:cNvSpPr>
      </xdr:nvSpPr>
      <xdr:spPr>
        <a:xfrm>
          <a:off x="4587240" y="4457700"/>
          <a:ext cx="4216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12</xdr:row>
      <xdr:rowOff>121285</xdr:rowOff>
    </xdr:to>
    <xdr:sp>
      <xdr:nvSpPr>
        <xdr:cNvPr id="26" name="矩形31" descr="(N)S815`}WV`{767D0LJW"/>
        <xdr:cNvSpPr>
          <a:spLocks noChangeAspect="1"/>
        </xdr:cNvSpPr>
      </xdr:nvSpPr>
      <xdr:spPr>
        <a:xfrm>
          <a:off x="463296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12</xdr:row>
      <xdr:rowOff>121285</xdr:rowOff>
    </xdr:to>
    <xdr:sp>
      <xdr:nvSpPr>
        <xdr:cNvPr id="27" name="矩形31" descr="(N)S815`}WV`{767D0LJW"/>
        <xdr:cNvSpPr>
          <a:spLocks noChangeAspect="1"/>
        </xdr:cNvSpPr>
      </xdr:nvSpPr>
      <xdr:spPr>
        <a:xfrm>
          <a:off x="463296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13</xdr:row>
      <xdr:rowOff>271145</xdr:rowOff>
    </xdr:to>
    <xdr:sp>
      <xdr:nvSpPr>
        <xdr:cNvPr id="28" name="矩形31" descr="(N)S815`}WV`{767D0LJW"/>
        <xdr:cNvSpPr>
          <a:spLocks noChangeAspect="1"/>
        </xdr:cNvSpPr>
      </xdr:nvSpPr>
      <xdr:spPr>
        <a:xfrm>
          <a:off x="4632960" y="4457700"/>
          <a:ext cx="415290" cy="103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203835</xdr:colOff>
      <xdr:row>12</xdr:row>
      <xdr:rowOff>0</xdr:rowOff>
    </xdr:from>
    <xdr:to>
      <xdr:col>5</xdr:col>
      <xdr:colOff>619125</xdr:colOff>
      <xdr:row>13</xdr:row>
      <xdr:rowOff>271145</xdr:rowOff>
    </xdr:to>
    <xdr:sp>
      <xdr:nvSpPr>
        <xdr:cNvPr id="29" name="矩形31" descr="(N)S815`}WV`{767D0LJW"/>
        <xdr:cNvSpPr>
          <a:spLocks noChangeAspect="1"/>
        </xdr:cNvSpPr>
      </xdr:nvSpPr>
      <xdr:spPr>
        <a:xfrm>
          <a:off x="4632960" y="4457700"/>
          <a:ext cx="415290" cy="103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8</xdr:row>
      <xdr:rowOff>0</xdr:rowOff>
    </xdr:from>
    <xdr:to>
      <xdr:col>5</xdr:col>
      <xdr:colOff>579755</xdr:colOff>
      <xdr:row>9</xdr:row>
      <xdr:rowOff>131445</xdr:rowOff>
    </xdr:to>
    <xdr:sp>
      <xdr:nvSpPr>
        <xdr:cNvPr id="32" name="矩形31" descr="(N)S815`}WV`{767D0LJW"/>
        <xdr:cNvSpPr>
          <a:spLocks noChangeAspect="1"/>
        </xdr:cNvSpPr>
      </xdr:nvSpPr>
      <xdr:spPr>
        <a:xfrm>
          <a:off x="459168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162560</xdr:colOff>
      <xdr:row>8</xdr:row>
      <xdr:rowOff>0</xdr:rowOff>
    </xdr:from>
    <xdr:to>
      <xdr:col>5</xdr:col>
      <xdr:colOff>579755</xdr:colOff>
      <xdr:row>9</xdr:row>
      <xdr:rowOff>131445</xdr:rowOff>
    </xdr:to>
    <xdr:sp>
      <xdr:nvSpPr>
        <xdr:cNvPr id="33" name="矩形31" descr="(N)S815`}WV`{767D0LJW"/>
        <xdr:cNvSpPr>
          <a:spLocks noChangeAspect="1"/>
        </xdr:cNvSpPr>
      </xdr:nvSpPr>
      <xdr:spPr>
        <a:xfrm>
          <a:off x="459168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624840</xdr:colOff>
      <xdr:row>4</xdr:row>
      <xdr:rowOff>128270</xdr:rowOff>
    </xdr:to>
    <xdr:sp>
      <xdr:nvSpPr>
        <xdr:cNvPr id="34" name="矩形31" descr="(N)S815`}WV`{767D0LJW"/>
        <xdr:cNvSpPr>
          <a:spLocks noChangeAspect="1"/>
        </xdr:cNvSpPr>
      </xdr:nvSpPr>
      <xdr:spPr>
        <a:xfrm>
          <a:off x="727710" y="1104900"/>
          <a:ext cx="421005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624840</xdr:colOff>
      <xdr:row>4</xdr:row>
      <xdr:rowOff>128270</xdr:rowOff>
    </xdr:to>
    <xdr:sp>
      <xdr:nvSpPr>
        <xdr:cNvPr id="35" name="矩形31" descr="(N)S815`}WV`{767D0LJW"/>
        <xdr:cNvSpPr>
          <a:spLocks noChangeAspect="1"/>
        </xdr:cNvSpPr>
      </xdr:nvSpPr>
      <xdr:spPr>
        <a:xfrm>
          <a:off x="727710" y="1104900"/>
          <a:ext cx="421005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624840</xdr:colOff>
      <xdr:row>5</xdr:row>
      <xdr:rowOff>62230</xdr:rowOff>
    </xdr:to>
    <xdr:sp>
      <xdr:nvSpPr>
        <xdr:cNvPr id="36" name="矩形31" descr="(N)S815`}WV`{767D0LJW"/>
        <xdr:cNvSpPr>
          <a:spLocks noChangeAspect="1"/>
        </xdr:cNvSpPr>
      </xdr:nvSpPr>
      <xdr:spPr>
        <a:xfrm>
          <a:off x="727710" y="1104900"/>
          <a:ext cx="42100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4</xdr:row>
      <xdr:rowOff>0</xdr:rowOff>
    </xdr:from>
    <xdr:to>
      <xdr:col>1</xdr:col>
      <xdr:colOff>579755</xdr:colOff>
      <xdr:row>5</xdr:row>
      <xdr:rowOff>433070</xdr:rowOff>
    </xdr:to>
    <xdr:sp>
      <xdr:nvSpPr>
        <xdr:cNvPr id="37" name="矩形31" descr="(N)S815`}WV`{767D0LJW"/>
        <xdr:cNvSpPr>
          <a:spLocks noChangeAspect="1"/>
        </xdr:cNvSpPr>
      </xdr:nvSpPr>
      <xdr:spPr>
        <a:xfrm>
          <a:off x="686435" y="1104900"/>
          <a:ext cx="417195" cy="737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8</xdr:row>
      <xdr:rowOff>0</xdr:rowOff>
    </xdr:from>
    <xdr:to>
      <xdr:col>1</xdr:col>
      <xdr:colOff>624840</xdr:colOff>
      <xdr:row>8</xdr:row>
      <xdr:rowOff>115570</xdr:rowOff>
    </xdr:to>
    <xdr:sp>
      <xdr:nvSpPr>
        <xdr:cNvPr id="38" name="矩形31" descr="(N)S815`}WV`{767D0LJW"/>
        <xdr:cNvSpPr>
          <a:spLocks noChangeAspect="1"/>
        </xdr:cNvSpPr>
      </xdr:nvSpPr>
      <xdr:spPr>
        <a:xfrm>
          <a:off x="727710" y="2628900"/>
          <a:ext cx="42100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8</xdr:row>
      <xdr:rowOff>0</xdr:rowOff>
    </xdr:from>
    <xdr:to>
      <xdr:col>1</xdr:col>
      <xdr:colOff>624840</xdr:colOff>
      <xdr:row>8</xdr:row>
      <xdr:rowOff>115570</xdr:rowOff>
    </xdr:to>
    <xdr:sp>
      <xdr:nvSpPr>
        <xdr:cNvPr id="39" name="矩形31" descr="(N)S815`}WV`{767D0LJW"/>
        <xdr:cNvSpPr>
          <a:spLocks noChangeAspect="1"/>
        </xdr:cNvSpPr>
      </xdr:nvSpPr>
      <xdr:spPr>
        <a:xfrm>
          <a:off x="727710" y="2628900"/>
          <a:ext cx="42100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8</xdr:row>
      <xdr:rowOff>0</xdr:rowOff>
    </xdr:from>
    <xdr:to>
      <xdr:col>1</xdr:col>
      <xdr:colOff>624840</xdr:colOff>
      <xdr:row>8</xdr:row>
      <xdr:rowOff>170180</xdr:rowOff>
    </xdr:to>
    <xdr:sp>
      <xdr:nvSpPr>
        <xdr:cNvPr id="40" name="矩形31" descr="(N)S815`}WV`{767D0LJW"/>
        <xdr:cNvSpPr>
          <a:spLocks noChangeAspect="1"/>
        </xdr:cNvSpPr>
      </xdr:nvSpPr>
      <xdr:spPr>
        <a:xfrm>
          <a:off x="727710" y="2628900"/>
          <a:ext cx="42100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8</xdr:row>
      <xdr:rowOff>0</xdr:rowOff>
    </xdr:from>
    <xdr:to>
      <xdr:col>1</xdr:col>
      <xdr:colOff>579755</xdr:colOff>
      <xdr:row>9</xdr:row>
      <xdr:rowOff>131445</xdr:rowOff>
    </xdr:to>
    <xdr:sp>
      <xdr:nvSpPr>
        <xdr:cNvPr id="41" name="矩形31" descr="(N)S815`}WV`{767D0LJW"/>
        <xdr:cNvSpPr>
          <a:spLocks noChangeAspect="1"/>
        </xdr:cNvSpPr>
      </xdr:nvSpPr>
      <xdr:spPr>
        <a:xfrm>
          <a:off x="68643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4</xdr:row>
      <xdr:rowOff>0</xdr:rowOff>
    </xdr:from>
    <xdr:to>
      <xdr:col>1</xdr:col>
      <xdr:colOff>613410</xdr:colOff>
      <xdr:row>4</xdr:row>
      <xdr:rowOff>128270</xdr:rowOff>
    </xdr:to>
    <xdr:sp>
      <xdr:nvSpPr>
        <xdr:cNvPr id="42" name="矩形31" descr="(N)S815`}WV`{767D0LJW"/>
        <xdr:cNvSpPr>
          <a:spLocks noChangeAspect="1"/>
        </xdr:cNvSpPr>
      </xdr:nvSpPr>
      <xdr:spPr>
        <a:xfrm>
          <a:off x="713105" y="1104900"/>
          <a:ext cx="424180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4</xdr:row>
      <xdr:rowOff>0</xdr:rowOff>
    </xdr:from>
    <xdr:to>
      <xdr:col>1</xdr:col>
      <xdr:colOff>613410</xdr:colOff>
      <xdr:row>4</xdr:row>
      <xdr:rowOff>128270</xdr:rowOff>
    </xdr:to>
    <xdr:sp>
      <xdr:nvSpPr>
        <xdr:cNvPr id="43" name="矩形31" descr="(N)S815`}WV`{767D0LJW"/>
        <xdr:cNvSpPr>
          <a:spLocks noChangeAspect="1"/>
        </xdr:cNvSpPr>
      </xdr:nvSpPr>
      <xdr:spPr>
        <a:xfrm>
          <a:off x="713105" y="1104900"/>
          <a:ext cx="424180" cy="128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4</xdr:row>
      <xdr:rowOff>0</xdr:rowOff>
    </xdr:from>
    <xdr:to>
      <xdr:col>1</xdr:col>
      <xdr:colOff>613410</xdr:colOff>
      <xdr:row>5</xdr:row>
      <xdr:rowOff>62230</xdr:rowOff>
    </xdr:to>
    <xdr:sp>
      <xdr:nvSpPr>
        <xdr:cNvPr id="44" name="矩形31" descr="(N)S815`}WV`{767D0LJW"/>
        <xdr:cNvSpPr>
          <a:spLocks noChangeAspect="1"/>
        </xdr:cNvSpPr>
      </xdr:nvSpPr>
      <xdr:spPr>
        <a:xfrm>
          <a:off x="713105" y="1104900"/>
          <a:ext cx="42418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4</xdr:row>
      <xdr:rowOff>0</xdr:rowOff>
    </xdr:from>
    <xdr:to>
      <xdr:col>1</xdr:col>
      <xdr:colOff>579755</xdr:colOff>
      <xdr:row>5</xdr:row>
      <xdr:rowOff>421005</xdr:rowOff>
    </xdr:to>
    <xdr:sp>
      <xdr:nvSpPr>
        <xdr:cNvPr id="45" name="矩形31" descr="(N)S815`}WV`{767D0LJW"/>
        <xdr:cNvSpPr>
          <a:spLocks noChangeAspect="1"/>
        </xdr:cNvSpPr>
      </xdr:nvSpPr>
      <xdr:spPr>
        <a:xfrm>
          <a:off x="686435" y="1104900"/>
          <a:ext cx="417195" cy="725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613410</xdr:colOff>
      <xdr:row>8</xdr:row>
      <xdr:rowOff>115570</xdr:rowOff>
    </xdr:to>
    <xdr:sp>
      <xdr:nvSpPr>
        <xdr:cNvPr id="46" name="矩形31" descr="(N)S815`}WV`{767D0LJW"/>
        <xdr:cNvSpPr>
          <a:spLocks noChangeAspect="1"/>
        </xdr:cNvSpPr>
      </xdr:nvSpPr>
      <xdr:spPr>
        <a:xfrm>
          <a:off x="713105" y="2628900"/>
          <a:ext cx="424180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613410</xdr:colOff>
      <xdr:row>8</xdr:row>
      <xdr:rowOff>115570</xdr:rowOff>
    </xdr:to>
    <xdr:sp>
      <xdr:nvSpPr>
        <xdr:cNvPr id="47" name="矩形31" descr="(N)S815`}WV`{767D0LJW"/>
        <xdr:cNvSpPr>
          <a:spLocks noChangeAspect="1"/>
        </xdr:cNvSpPr>
      </xdr:nvSpPr>
      <xdr:spPr>
        <a:xfrm>
          <a:off x="713105" y="2628900"/>
          <a:ext cx="424180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613410</xdr:colOff>
      <xdr:row>8</xdr:row>
      <xdr:rowOff>170180</xdr:rowOff>
    </xdr:to>
    <xdr:sp>
      <xdr:nvSpPr>
        <xdr:cNvPr id="48" name="矩形31" descr="(N)S815`}WV`{767D0LJW"/>
        <xdr:cNvSpPr>
          <a:spLocks noChangeAspect="1"/>
        </xdr:cNvSpPr>
      </xdr:nvSpPr>
      <xdr:spPr>
        <a:xfrm>
          <a:off x="713105" y="2628900"/>
          <a:ext cx="42418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8</xdr:row>
      <xdr:rowOff>0</xdr:rowOff>
    </xdr:from>
    <xdr:to>
      <xdr:col>1</xdr:col>
      <xdr:colOff>579755</xdr:colOff>
      <xdr:row>9</xdr:row>
      <xdr:rowOff>131445</xdr:rowOff>
    </xdr:to>
    <xdr:sp>
      <xdr:nvSpPr>
        <xdr:cNvPr id="49" name="矩形31" descr="(N)S815`}WV`{767D0LJW"/>
        <xdr:cNvSpPr>
          <a:spLocks noChangeAspect="1"/>
        </xdr:cNvSpPr>
      </xdr:nvSpPr>
      <xdr:spPr>
        <a:xfrm>
          <a:off x="68643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622300</xdr:colOff>
      <xdr:row>4</xdr:row>
      <xdr:rowOff>116205</xdr:rowOff>
    </xdr:to>
    <xdr:sp>
      <xdr:nvSpPr>
        <xdr:cNvPr id="50" name="矩形31" descr="(N)S815`}WV`{767D0LJW"/>
        <xdr:cNvSpPr>
          <a:spLocks noChangeAspect="1"/>
        </xdr:cNvSpPr>
      </xdr:nvSpPr>
      <xdr:spPr>
        <a:xfrm>
          <a:off x="727710" y="1104900"/>
          <a:ext cx="418465" cy="116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299720</xdr:colOff>
      <xdr:row>13</xdr:row>
      <xdr:rowOff>153035</xdr:rowOff>
    </xdr:from>
    <xdr:to>
      <xdr:col>1</xdr:col>
      <xdr:colOff>718185</xdr:colOff>
      <xdr:row>13</xdr:row>
      <xdr:rowOff>268605</xdr:rowOff>
    </xdr:to>
    <xdr:sp>
      <xdr:nvSpPr>
        <xdr:cNvPr id="51" name="矩形31" descr="(N)S815`}WV`{767D0LJW"/>
        <xdr:cNvSpPr>
          <a:spLocks noChangeAspect="1"/>
        </xdr:cNvSpPr>
      </xdr:nvSpPr>
      <xdr:spPr>
        <a:xfrm>
          <a:off x="823595" y="5372735"/>
          <a:ext cx="41846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622300</xdr:colOff>
      <xdr:row>8</xdr:row>
      <xdr:rowOff>53975</xdr:rowOff>
    </xdr:to>
    <xdr:sp>
      <xdr:nvSpPr>
        <xdr:cNvPr id="52" name="矩形31" descr="(N)S815`}WV`{767D0LJW"/>
        <xdr:cNvSpPr>
          <a:spLocks noChangeAspect="1"/>
        </xdr:cNvSpPr>
      </xdr:nvSpPr>
      <xdr:spPr>
        <a:xfrm>
          <a:off x="727710" y="1104900"/>
          <a:ext cx="418465" cy="157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4</xdr:row>
      <xdr:rowOff>0</xdr:rowOff>
    </xdr:from>
    <xdr:to>
      <xdr:col>1</xdr:col>
      <xdr:colOff>622300</xdr:colOff>
      <xdr:row>8</xdr:row>
      <xdr:rowOff>53975</xdr:rowOff>
    </xdr:to>
    <xdr:sp>
      <xdr:nvSpPr>
        <xdr:cNvPr id="53" name="矩形31" descr="(N)S815`}WV`{767D0LJW"/>
        <xdr:cNvSpPr>
          <a:spLocks noChangeAspect="1"/>
        </xdr:cNvSpPr>
      </xdr:nvSpPr>
      <xdr:spPr>
        <a:xfrm>
          <a:off x="727710" y="1104900"/>
          <a:ext cx="418465" cy="157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12</xdr:row>
      <xdr:rowOff>121285</xdr:rowOff>
    </xdr:to>
    <xdr:sp>
      <xdr:nvSpPr>
        <xdr:cNvPr id="54" name="矩形31" descr="(N)S815`}WV`{767D0LJW"/>
        <xdr:cNvSpPr>
          <a:spLocks noChangeAspect="1"/>
        </xdr:cNvSpPr>
      </xdr:nvSpPr>
      <xdr:spPr>
        <a:xfrm>
          <a:off x="72771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12</xdr:row>
      <xdr:rowOff>121285</xdr:rowOff>
    </xdr:to>
    <xdr:sp>
      <xdr:nvSpPr>
        <xdr:cNvPr id="55" name="矩形31" descr="(N)S815`}WV`{767D0LJW"/>
        <xdr:cNvSpPr>
          <a:spLocks noChangeAspect="1"/>
        </xdr:cNvSpPr>
      </xdr:nvSpPr>
      <xdr:spPr>
        <a:xfrm>
          <a:off x="72771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12</xdr:row>
      <xdr:rowOff>173355</xdr:rowOff>
    </xdr:to>
    <xdr:sp>
      <xdr:nvSpPr>
        <xdr:cNvPr id="56" name="矩形31" descr="(N)S815`}WV`{767D0LJW"/>
        <xdr:cNvSpPr>
          <a:spLocks noChangeAspect="1"/>
        </xdr:cNvSpPr>
      </xdr:nvSpPr>
      <xdr:spPr>
        <a:xfrm>
          <a:off x="727710" y="4457700"/>
          <a:ext cx="41529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158115</xdr:colOff>
      <xdr:row>12</xdr:row>
      <xdr:rowOff>0</xdr:rowOff>
    </xdr:from>
    <xdr:to>
      <xdr:col>1</xdr:col>
      <xdr:colOff>579755</xdr:colOff>
      <xdr:row>12</xdr:row>
      <xdr:rowOff>428625</xdr:rowOff>
    </xdr:to>
    <xdr:sp>
      <xdr:nvSpPr>
        <xdr:cNvPr id="57" name="矩形31" descr="(N)S815`}WV`{767D0LJW"/>
        <xdr:cNvSpPr>
          <a:spLocks noChangeAspect="1"/>
        </xdr:cNvSpPr>
      </xdr:nvSpPr>
      <xdr:spPr>
        <a:xfrm>
          <a:off x="681990" y="4457700"/>
          <a:ext cx="4216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12</xdr:row>
      <xdr:rowOff>121285</xdr:rowOff>
    </xdr:to>
    <xdr:sp>
      <xdr:nvSpPr>
        <xdr:cNvPr id="58" name="矩形31" descr="(N)S815`}WV`{767D0LJW"/>
        <xdr:cNvSpPr>
          <a:spLocks noChangeAspect="1"/>
        </xdr:cNvSpPr>
      </xdr:nvSpPr>
      <xdr:spPr>
        <a:xfrm>
          <a:off x="72771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12</xdr:row>
      <xdr:rowOff>121285</xdr:rowOff>
    </xdr:to>
    <xdr:sp>
      <xdr:nvSpPr>
        <xdr:cNvPr id="59" name="矩形31" descr="(N)S815`}WV`{767D0LJW"/>
        <xdr:cNvSpPr>
          <a:spLocks noChangeAspect="1"/>
        </xdr:cNvSpPr>
      </xdr:nvSpPr>
      <xdr:spPr>
        <a:xfrm>
          <a:off x="727710" y="4457700"/>
          <a:ext cx="41529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13</xdr:row>
      <xdr:rowOff>271145</xdr:rowOff>
    </xdr:to>
    <xdr:sp>
      <xdr:nvSpPr>
        <xdr:cNvPr id="60" name="矩形31" descr="(N)S815`}WV`{767D0LJW"/>
        <xdr:cNvSpPr>
          <a:spLocks noChangeAspect="1"/>
        </xdr:cNvSpPr>
      </xdr:nvSpPr>
      <xdr:spPr>
        <a:xfrm>
          <a:off x="727710" y="4457700"/>
          <a:ext cx="415290" cy="103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203835</xdr:colOff>
      <xdr:row>12</xdr:row>
      <xdr:rowOff>0</xdr:rowOff>
    </xdr:from>
    <xdr:to>
      <xdr:col>1</xdr:col>
      <xdr:colOff>619125</xdr:colOff>
      <xdr:row>13</xdr:row>
      <xdr:rowOff>271145</xdr:rowOff>
    </xdr:to>
    <xdr:sp>
      <xdr:nvSpPr>
        <xdr:cNvPr id="61" name="矩形31" descr="(N)S815`}WV`{767D0LJW"/>
        <xdr:cNvSpPr>
          <a:spLocks noChangeAspect="1"/>
        </xdr:cNvSpPr>
      </xdr:nvSpPr>
      <xdr:spPr>
        <a:xfrm>
          <a:off x="727710" y="4457700"/>
          <a:ext cx="415290" cy="103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4</xdr:row>
      <xdr:rowOff>0</xdr:rowOff>
    </xdr:from>
    <xdr:to>
      <xdr:col>1</xdr:col>
      <xdr:colOff>579755</xdr:colOff>
      <xdr:row>5</xdr:row>
      <xdr:rowOff>433070</xdr:rowOff>
    </xdr:to>
    <xdr:sp>
      <xdr:nvSpPr>
        <xdr:cNvPr id="62" name="矩形31" descr="(N)S815`}WV`{767D0LJW"/>
        <xdr:cNvSpPr>
          <a:spLocks noChangeAspect="1"/>
        </xdr:cNvSpPr>
      </xdr:nvSpPr>
      <xdr:spPr>
        <a:xfrm>
          <a:off x="686435" y="1104900"/>
          <a:ext cx="417195" cy="737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8</xdr:row>
      <xdr:rowOff>0</xdr:rowOff>
    </xdr:from>
    <xdr:to>
      <xdr:col>1</xdr:col>
      <xdr:colOff>579755</xdr:colOff>
      <xdr:row>9</xdr:row>
      <xdr:rowOff>131445</xdr:rowOff>
    </xdr:to>
    <xdr:sp>
      <xdr:nvSpPr>
        <xdr:cNvPr id="64" name="矩形31" descr="(N)S815`}WV`{767D0LJW"/>
        <xdr:cNvSpPr>
          <a:spLocks noChangeAspect="1"/>
        </xdr:cNvSpPr>
      </xdr:nvSpPr>
      <xdr:spPr>
        <a:xfrm>
          <a:off x="68643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162560</xdr:colOff>
      <xdr:row>8</xdr:row>
      <xdr:rowOff>0</xdr:rowOff>
    </xdr:from>
    <xdr:to>
      <xdr:col>1</xdr:col>
      <xdr:colOff>579755</xdr:colOff>
      <xdr:row>9</xdr:row>
      <xdr:rowOff>131445</xdr:rowOff>
    </xdr:to>
    <xdr:sp>
      <xdr:nvSpPr>
        <xdr:cNvPr id="65" name="矩形31" descr="(N)S815`}WV`{767D0LJW"/>
        <xdr:cNvSpPr>
          <a:spLocks noChangeAspect="1"/>
        </xdr:cNvSpPr>
      </xdr:nvSpPr>
      <xdr:spPr>
        <a:xfrm>
          <a:off x="686435" y="2628900"/>
          <a:ext cx="417195" cy="436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520700</xdr:colOff>
      <xdr:row>13</xdr:row>
      <xdr:rowOff>158750</xdr:rowOff>
    </xdr:from>
    <xdr:to>
      <xdr:col>14</xdr:col>
      <xdr:colOff>292100</xdr:colOff>
      <xdr:row>29</xdr:row>
      <xdr:rowOff>158750</xdr:rowOff>
    </xdr:to>
    <xdr:graphicFrame>
      <xdr:nvGraphicFramePr>
        <xdr:cNvPr id="2" name="图表 1"/>
        <xdr:cNvGraphicFramePr/>
      </xdr:nvGraphicFramePr>
      <xdr:xfrm>
        <a:off x="5321300" y="2387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19" workbookViewId="0">
      <selection activeCell="K28" sqref="K28"/>
    </sheetView>
  </sheetViews>
  <sheetFormatPr defaultColWidth="9" defaultRowHeight="13.5"/>
  <cols>
    <col min="1" max="1" width="6.875" customWidth="1"/>
    <col min="2" max="2" width="16.625" customWidth="1"/>
    <col min="3" max="3" width="12.625" customWidth="1"/>
    <col min="4" max="4" width="9" style="2"/>
    <col min="5" max="5" width="13" customWidth="1"/>
    <col min="6" max="6" width="45.875" customWidth="1"/>
    <col min="7" max="7" width="10.5" customWidth="1"/>
    <col min="8" max="8" width="14.125" customWidth="1"/>
  </cols>
  <sheetData>
    <row r="1" ht="18.75" spans="1:1">
      <c r="A1" s="3" t="s">
        <v>0</v>
      </c>
    </row>
    <row r="2" ht="20.25" spans="1:8">
      <c r="A2" s="4" t="s">
        <v>1</v>
      </c>
      <c r="B2" s="4"/>
      <c r="C2" s="4"/>
      <c r="D2" s="4"/>
      <c r="E2" s="4"/>
      <c r="F2" s="4"/>
      <c r="G2" s="4"/>
      <c r="H2" s="4"/>
    </row>
    <row r="3" ht="36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</row>
    <row r="4" s="1" customFormat="1" ht="12" spans="1:8">
      <c r="A4" s="9">
        <v>1</v>
      </c>
      <c r="B4" s="10" t="s">
        <v>10</v>
      </c>
      <c r="C4" s="11"/>
      <c r="D4" s="12" t="s">
        <v>11</v>
      </c>
      <c r="E4" s="13"/>
      <c r="F4" s="14"/>
      <c r="G4" s="15"/>
      <c r="H4" s="16">
        <v>110</v>
      </c>
    </row>
    <row r="5" s="1" customFormat="1" ht="24" spans="1:8">
      <c r="A5" s="9">
        <v>2</v>
      </c>
      <c r="B5" s="17" t="s">
        <v>12</v>
      </c>
      <c r="C5" s="18" t="s">
        <v>13</v>
      </c>
      <c r="D5" s="12" t="s">
        <v>14</v>
      </c>
      <c r="E5" s="19" t="s">
        <v>15</v>
      </c>
      <c r="F5" s="20" t="s">
        <v>16</v>
      </c>
      <c r="G5" s="15">
        <v>110000</v>
      </c>
      <c r="H5" s="15">
        <v>53440</v>
      </c>
    </row>
    <row r="6" s="1" customFormat="1" ht="36" spans="1:8">
      <c r="A6" s="9">
        <v>3</v>
      </c>
      <c r="B6" s="17" t="s">
        <v>17</v>
      </c>
      <c r="C6" s="18" t="s">
        <v>13</v>
      </c>
      <c r="D6" s="12" t="s">
        <v>18</v>
      </c>
      <c r="E6" s="19" t="s">
        <v>15</v>
      </c>
      <c r="F6" s="20" t="s">
        <v>19</v>
      </c>
      <c r="G6" s="15">
        <v>400000</v>
      </c>
      <c r="H6" s="15">
        <v>11300</v>
      </c>
    </row>
    <row r="7" s="1" customFormat="1" ht="36" spans="1:8">
      <c r="A7" s="9">
        <v>4</v>
      </c>
      <c r="B7" s="17" t="s">
        <v>20</v>
      </c>
      <c r="C7" s="18" t="s">
        <v>13</v>
      </c>
      <c r="D7" s="12" t="s">
        <v>18</v>
      </c>
      <c r="E7" s="19" t="s">
        <v>15</v>
      </c>
      <c r="F7" s="20" t="s">
        <v>21</v>
      </c>
      <c r="G7" s="15">
        <v>250000</v>
      </c>
      <c r="H7" s="15">
        <v>23000</v>
      </c>
    </row>
    <row r="8" s="1" customFormat="1" ht="24" spans="1:8">
      <c r="A8" s="9">
        <v>5</v>
      </c>
      <c r="B8" s="17" t="s">
        <v>22</v>
      </c>
      <c r="C8" s="18" t="s">
        <v>13</v>
      </c>
      <c r="D8" s="12" t="s">
        <v>23</v>
      </c>
      <c r="E8" s="19" t="s">
        <v>15</v>
      </c>
      <c r="F8" s="20" t="s">
        <v>24</v>
      </c>
      <c r="G8" s="15">
        <v>600000</v>
      </c>
      <c r="H8" s="15">
        <v>26300</v>
      </c>
    </row>
    <row r="9" s="1" customFormat="1" ht="24" spans="1:8">
      <c r="A9" s="9">
        <v>6</v>
      </c>
      <c r="B9" s="17" t="s">
        <v>25</v>
      </c>
      <c r="C9" s="18" t="s">
        <v>13</v>
      </c>
      <c r="D9" s="12" t="s">
        <v>26</v>
      </c>
      <c r="E9" s="19" t="s">
        <v>15</v>
      </c>
      <c r="F9" s="20" t="s">
        <v>27</v>
      </c>
      <c r="G9" s="15">
        <v>1320000</v>
      </c>
      <c r="H9" s="15">
        <v>196742.86</v>
      </c>
    </row>
    <row r="10" s="1" customFormat="1" ht="48" spans="1:8">
      <c r="A10" s="9">
        <v>7</v>
      </c>
      <c r="B10" s="21" t="s">
        <v>28</v>
      </c>
      <c r="C10" s="18" t="s">
        <v>13</v>
      </c>
      <c r="D10" s="12" t="s">
        <v>29</v>
      </c>
      <c r="E10" s="22" t="s">
        <v>30</v>
      </c>
      <c r="F10" s="23" t="s">
        <v>31</v>
      </c>
      <c r="G10" s="15">
        <v>250000</v>
      </c>
      <c r="H10" s="15">
        <v>13434</v>
      </c>
    </row>
    <row r="11" s="1" customFormat="1" ht="36" spans="1:8">
      <c r="A11" s="9">
        <v>8</v>
      </c>
      <c r="B11" s="21" t="s">
        <v>32</v>
      </c>
      <c r="C11" s="18" t="s">
        <v>13</v>
      </c>
      <c r="D11" s="12" t="s">
        <v>18</v>
      </c>
      <c r="E11" s="22" t="s">
        <v>30</v>
      </c>
      <c r="F11" s="23" t="s">
        <v>33</v>
      </c>
      <c r="G11" s="15">
        <v>270000</v>
      </c>
      <c r="H11" s="15">
        <v>636.38000000001</v>
      </c>
    </row>
    <row r="12" s="1" customFormat="1" ht="36" spans="1:8">
      <c r="A12" s="9">
        <v>9</v>
      </c>
      <c r="B12" s="21" t="s">
        <v>34</v>
      </c>
      <c r="C12" s="18" t="s">
        <v>13</v>
      </c>
      <c r="D12" s="12" t="s">
        <v>18</v>
      </c>
      <c r="E12" s="22" t="s">
        <v>30</v>
      </c>
      <c r="F12" s="23" t="s">
        <v>35</v>
      </c>
      <c r="G12" s="15">
        <v>230000</v>
      </c>
      <c r="H12" s="15">
        <v>1353.14999999999</v>
      </c>
    </row>
    <row r="13" s="1" customFormat="1" ht="60" spans="1:8">
      <c r="A13" s="9">
        <v>10</v>
      </c>
      <c r="B13" s="21" t="s">
        <v>36</v>
      </c>
      <c r="C13" s="18" t="s">
        <v>13</v>
      </c>
      <c r="D13" s="12" t="s">
        <v>37</v>
      </c>
      <c r="E13" s="22" t="s">
        <v>30</v>
      </c>
      <c r="F13" s="23" t="s">
        <v>38</v>
      </c>
      <c r="G13" s="15">
        <v>1400000</v>
      </c>
      <c r="H13" s="15">
        <v>2625.99999999992</v>
      </c>
    </row>
    <row r="14" s="1" customFormat="1" ht="36" spans="1:8">
      <c r="A14" s="9">
        <v>11</v>
      </c>
      <c r="B14" s="21" t="s">
        <v>39</v>
      </c>
      <c r="C14" s="18" t="s">
        <v>13</v>
      </c>
      <c r="D14" s="12" t="s">
        <v>40</v>
      </c>
      <c r="E14" s="22" t="s">
        <v>30</v>
      </c>
      <c r="F14" s="23" t="s">
        <v>41</v>
      </c>
      <c r="G14" s="15">
        <v>402000</v>
      </c>
      <c r="H14" s="15">
        <v>1586.16000000002</v>
      </c>
    </row>
    <row r="15" s="1" customFormat="1" ht="24" spans="1:8">
      <c r="A15" s="9">
        <v>12</v>
      </c>
      <c r="B15" s="24" t="s">
        <v>42</v>
      </c>
      <c r="C15" s="18" t="s">
        <v>13</v>
      </c>
      <c r="D15" s="12" t="s">
        <v>43</v>
      </c>
      <c r="E15" s="22" t="s">
        <v>44</v>
      </c>
      <c r="F15" s="24" t="s">
        <v>45</v>
      </c>
      <c r="G15" s="15">
        <v>48000</v>
      </c>
      <c r="H15" s="15">
        <v>5749.28</v>
      </c>
    </row>
    <row r="16" s="1" customFormat="1" ht="108" spans="1:8">
      <c r="A16" s="9">
        <v>13</v>
      </c>
      <c r="B16" s="25" t="s">
        <v>46</v>
      </c>
      <c r="C16" s="18" t="s">
        <v>13</v>
      </c>
      <c r="D16" s="12" t="s">
        <v>47</v>
      </c>
      <c r="E16" s="22" t="s">
        <v>44</v>
      </c>
      <c r="F16" s="25" t="s">
        <v>48</v>
      </c>
      <c r="G16" s="15">
        <v>474400</v>
      </c>
      <c r="H16" s="16">
        <v>58.9999999999691</v>
      </c>
    </row>
    <row r="17" s="1" customFormat="1" ht="156" spans="1:8">
      <c r="A17" s="9">
        <v>14</v>
      </c>
      <c r="B17" s="26" t="s">
        <v>49</v>
      </c>
      <c r="C17" s="18" t="s">
        <v>13</v>
      </c>
      <c r="D17" s="12" t="s">
        <v>47</v>
      </c>
      <c r="E17" s="22" t="s">
        <v>44</v>
      </c>
      <c r="F17" s="26" t="s">
        <v>50</v>
      </c>
      <c r="G17" s="15">
        <v>485000</v>
      </c>
      <c r="H17" s="16">
        <v>110.290000000006</v>
      </c>
    </row>
    <row r="18" s="1" customFormat="1" ht="36" spans="1:8">
      <c r="A18" s="9">
        <v>15</v>
      </c>
      <c r="B18" s="26" t="s">
        <v>51</v>
      </c>
      <c r="C18" s="18" t="s">
        <v>13</v>
      </c>
      <c r="D18" s="27" t="s">
        <v>47</v>
      </c>
      <c r="E18" s="28" t="s">
        <v>52</v>
      </c>
      <c r="F18" s="26" t="s">
        <v>53</v>
      </c>
      <c r="G18" s="15">
        <v>120000</v>
      </c>
      <c r="H18" s="29">
        <v>16.4700000000018</v>
      </c>
    </row>
    <row r="19" s="1" customFormat="1" ht="24" spans="1:8">
      <c r="A19" s="9">
        <v>16</v>
      </c>
      <c r="B19" s="26" t="s">
        <v>54</v>
      </c>
      <c r="C19" s="18" t="s">
        <v>13</v>
      </c>
      <c r="D19" s="12" t="s">
        <v>55</v>
      </c>
      <c r="E19" s="22" t="s">
        <v>44</v>
      </c>
      <c r="F19" s="26" t="s">
        <v>56</v>
      </c>
      <c r="G19" s="15">
        <v>160000</v>
      </c>
      <c r="H19" s="15">
        <v>1118.29</v>
      </c>
    </row>
    <row r="20" s="1" customFormat="1" ht="24" spans="1:8">
      <c r="A20" s="9">
        <v>17</v>
      </c>
      <c r="B20" s="25" t="s">
        <v>57</v>
      </c>
      <c r="C20" s="18" t="s">
        <v>13</v>
      </c>
      <c r="D20" s="12" t="s">
        <v>58</v>
      </c>
      <c r="E20" s="22" t="s">
        <v>44</v>
      </c>
      <c r="F20" s="25" t="s">
        <v>59</v>
      </c>
      <c r="G20" s="15">
        <v>154000</v>
      </c>
      <c r="H20" s="15">
        <v>154000</v>
      </c>
    </row>
    <row r="21" s="1" customFormat="1" ht="36" spans="1:8">
      <c r="A21" s="9">
        <v>18</v>
      </c>
      <c r="B21" s="21" t="s">
        <v>60</v>
      </c>
      <c r="C21" s="18" t="s">
        <v>13</v>
      </c>
      <c r="D21" s="12" t="s">
        <v>37</v>
      </c>
      <c r="E21" s="22" t="s">
        <v>52</v>
      </c>
      <c r="F21" s="23" t="s">
        <v>61</v>
      </c>
      <c r="G21" s="15">
        <v>200000</v>
      </c>
      <c r="H21" s="15">
        <v>2617.59000000001</v>
      </c>
    </row>
    <row r="22" s="1" customFormat="1" ht="24" spans="1:8">
      <c r="A22" s="9">
        <v>19</v>
      </c>
      <c r="B22" s="21" t="s">
        <v>62</v>
      </c>
      <c r="C22" s="18" t="s">
        <v>13</v>
      </c>
      <c r="D22" s="12" t="s">
        <v>63</v>
      </c>
      <c r="E22" s="22" t="s">
        <v>52</v>
      </c>
      <c r="F22" s="23" t="s">
        <v>64</v>
      </c>
      <c r="G22" s="15">
        <v>76000</v>
      </c>
      <c r="H22" s="15">
        <v>2463.99999999999</v>
      </c>
    </row>
    <row r="23" s="1" customFormat="1" ht="24" spans="1:8">
      <c r="A23" s="9">
        <v>20</v>
      </c>
      <c r="B23" s="21" t="s">
        <v>65</v>
      </c>
      <c r="C23" s="18" t="s">
        <v>13</v>
      </c>
      <c r="D23" s="12" t="s">
        <v>63</v>
      </c>
      <c r="E23" s="22" t="s">
        <v>52</v>
      </c>
      <c r="F23" s="23" t="s">
        <v>66</v>
      </c>
      <c r="G23" s="15">
        <v>140000</v>
      </c>
      <c r="H23" s="15">
        <v>1343</v>
      </c>
    </row>
    <row r="24" s="1" customFormat="1" ht="24" spans="1:8">
      <c r="A24" s="9">
        <v>21</v>
      </c>
      <c r="B24" s="21" t="s">
        <v>67</v>
      </c>
      <c r="C24" s="18" t="s">
        <v>13</v>
      </c>
      <c r="D24" s="12" t="s">
        <v>63</v>
      </c>
      <c r="E24" s="22" t="s">
        <v>52</v>
      </c>
      <c r="F24" s="23" t="s">
        <v>68</v>
      </c>
      <c r="G24" s="15">
        <v>45000</v>
      </c>
      <c r="H24" s="15">
        <v>10570</v>
      </c>
    </row>
    <row r="25" s="1" customFormat="1" ht="24" spans="1:8">
      <c r="A25" s="9">
        <v>22</v>
      </c>
      <c r="B25" s="21" t="s">
        <v>69</v>
      </c>
      <c r="C25" s="18" t="s">
        <v>13</v>
      </c>
      <c r="D25" s="12" t="s">
        <v>63</v>
      </c>
      <c r="E25" s="22" t="s">
        <v>52</v>
      </c>
      <c r="F25" s="23" t="s">
        <v>70</v>
      </c>
      <c r="G25" s="15">
        <v>170000</v>
      </c>
      <c r="H25" s="15">
        <v>67739</v>
      </c>
    </row>
    <row r="26" s="1" customFormat="1" ht="24" spans="1:8">
      <c r="A26" s="9">
        <v>23</v>
      </c>
      <c r="B26" s="21" t="s">
        <v>71</v>
      </c>
      <c r="C26" s="18" t="s">
        <v>13</v>
      </c>
      <c r="D26" s="12" t="s">
        <v>63</v>
      </c>
      <c r="E26" s="22" t="s">
        <v>52</v>
      </c>
      <c r="F26" s="23" t="s">
        <v>72</v>
      </c>
      <c r="G26" s="15">
        <v>237000</v>
      </c>
      <c r="H26" s="15">
        <v>101398</v>
      </c>
    </row>
    <row r="27" s="1" customFormat="1" ht="24" spans="1:8">
      <c r="A27" s="9">
        <v>24</v>
      </c>
      <c r="B27" s="21" t="s">
        <v>73</v>
      </c>
      <c r="C27" s="18" t="s">
        <v>13</v>
      </c>
      <c r="D27" s="12" t="s">
        <v>63</v>
      </c>
      <c r="E27" s="22" t="s">
        <v>52</v>
      </c>
      <c r="F27" s="23" t="s">
        <v>74</v>
      </c>
      <c r="G27" s="15">
        <v>150000</v>
      </c>
      <c r="H27" s="15">
        <v>19081</v>
      </c>
    </row>
    <row r="28" s="1" customFormat="1" ht="36" spans="1:8">
      <c r="A28" s="9">
        <v>25</v>
      </c>
      <c r="B28" s="21" t="s">
        <v>75</v>
      </c>
      <c r="C28" s="18" t="s">
        <v>13</v>
      </c>
      <c r="D28" s="12" t="s">
        <v>63</v>
      </c>
      <c r="E28" s="22" t="s">
        <v>52</v>
      </c>
      <c r="F28" s="23" t="s">
        <v>76</v>
      </c>
      <c r="G28" s="15">
        <v>276000</v>
      </c>
      <c r="H28" s="15">
        <v>2656.99999999999</v>
      </c>
    </row>
    <row r="29" s="1" customFormat="1" ht="24" spans="1:8">
      <c r="A29" s="9">
        <v>26</v>
      </c>
      <c r="B29" s="30" t="s">
        <v>77</v>
      </c>
      <c r="C29" s="18" t="s">
        <v>13</v>
      </c>
      <c r="D29" s="12" t="s">
        <v>78</v>
      </c>
      <c r="E29" s="22" t="s">
        <v>52</v>
      </c>
      <c r="F29" s="31" t="s">
        <v>79</v>
      </c>
      <c r="G29" s="15">
        <v>60000</v>
      </c>
      <c r="H29" s="15">
        <v>11239.19</v>
      </c>
    </row>
    <row r="30" s="1" customFormat="1" ht="36" spans="1:8">
      <c r="A30" s="9">
        <v>27</v>
      </c>
      <c r="B30" s="21" t="s">
        <v>80</v>
      </c>
      <c r="C30" s="18" t="s">
        <v>13</v>
      </c>
      <c r="D30" s="12" t="s">
        <v>11</v>
      </c>
      <c r="E30" s="22" t="s">
        <v>52</v>
      </c>
      <c r="F30" s="23" t="s">
        <v>81</v>
      </c>
      <c r="G30" s="15">
        <v>25000</v>
      </c>
      <c r="H30" s="15">
        <v>5679.59</v>
      </c>
    </row>
    <row r="31" s="1" customFormat="1" ht="24" spans="1:8">
      <c r="A31" s="9">
        <v>28</v>
      </c>
      <c r="B31" s="21" t="s">
        <v>82</v>
      </c>
      <c r="C31" s="18" t="s">
        <v>13</v>
      </c>
      <c r="D31" s="12" t="s">
        <v>11</v>
      </c>
      <c r="E31" s="22" t="s">
        <v>52</v>
      </c>
      <c r="F31" s="23" t="s">
        <v>83</v>
      </c>
      <c r="G31" s="15">
        <v>100000</v>
      </c>
      <c r="H31" s="15">
        <v>21602.08</v>
      </c>
    </row>
    <row r="32" s="1" customFormat="1" ht="24" spans="1:8">
      <c r="A32" s="9">
        <v>29</v>
      </c>
      <c r="B32" s="30" t="s">
        <v>84</v>
      </c>
      <c r="C32" s="18" t="s">
        <v>13</v>
      </c>
      <c r="D32" s="12" t="s">
        <v>85</v>
      </c>
      <c r="E32" s="22" t="s">
        <v>52</v>
      </c>
      <c r="F32" s="31" t="s">
        <v>86</v>
      </c>
      <c r="G32" s="15">
        <v>40000</v>
      </c>
      <c r="H32" s="15">
        <v>12020</v>
      </c>
    </row>
    <row r="33" s="1" customFormat="1" ht="36" spans="1:8">
      <c r="A33" s="9">
        <v>30</v>
      </c>
      <c r="B33" s="30" t="s">
        <v>87</v>
      </c>
      <c r="C33" s="18" t="s">
        <v>13</v>
      </c>
      <c r="D33" s="12" t="s">
        <v>85</v>
      </c>
      <c r="E33" s="22" t="s">
        <v>52</v>
      </c>
      <c r="F33" s="31" t="s">
        <v>88</v>
      </c>
      <c r="G33" s="15">
        <v>200000</v>
      </c>
      <c r="H33" s="15">
        <v>40000</v>
      </c>
    </row>
    <row r="34" s="1" customFormat="1" ht="12" spans="1:8">
      <c r="A34" s="9">
        <v>31</v>
      </c>
      <c r="B34" s="32" t="s">
        <v>89</v>
      </c>
      <c r="C34" s="18" t="s">
        <v>13</v>
      </c>
      <c r="D34" s="33" t="s">
        <v>11</v>
      </c>
      <c r="E34" s="34"/>
      <c r="F34" s="14" t="s">
        <v>90</v>
      </c>
      <c r="G34" s="15"/>
      <c r="H34" s="15">
        <v>250</v>
      </c>
    </row>
    <row r="35" s="1" customFormat="1" ht="24" spans="1:10">
      <c r="A35" s="9">
        <v>32</v>
      </c>
      <c r="B35" s="30" t="s">
        <v>91</v>
      </c>
      <c r="C35" s="18" t="s">
        <v>13</v>
      </c>
      <c r="D35" s="33" t="s">
        <v>92</v>
      </c>
      <c r="E35" s="22" t="s">
        <v>93</v>
      </c>
      <c r="F35" s="35" t="s">
        <v>94</v>
      </c>
      <c r="G35" s="15">
        <v>480200</v>
      </c>
      <c r="H35" s="15">
        <v>99472</v>
      </c>
      <c r="I35" s="37"/>
      <c r="J35" s="37"/>
    </row>
    <row r="36" s="1" customFormat="1" ht="24" spans="1:10">
      <c r="A36" s="9">
        <v>33</v>
      </c>
      <c r="B36" s="30" t="s">
        <v>95</v>
      </c>
      <c r="C36" s="18" t="s">
        <v>13</v>
      </c>
      <c r="D36" s="33" t="s">
        <v>92</v>
      </c>
      <c r="E36" s="22" t="s">
        <v>93</v>
      </c>
      <c r="F36" s="35" t="s">
        <v>96</v>
      </c>
      <c r="G36" s="15">
        <v>100000</v>
      </c>
      <c r="H36" s="15">
        <v>69360</v>
      </c>
      <c r="I36" s="37"/>
      <c r="J36" s="37"/>
    </row>
    <row r="37" spans="1:8">
      <c r="A37" s="9"/>
      <c r="B37" s="5" t="s">
        <v>97</v>
      </c>
      <c r="C37" s="5"/>
      <c r="D37" s="36"/>
      <c r="E37" s="5"/>
      <c r="F37" s="5"/>
      <c r="G37" s="15"/>
      <c r="H37" s="36">
        <f>SUM(H4:H36)</f>
        <v>959074.33</v>
      </c>
    </row>
  </sheetData>
  <autoFilter ref="A3:H37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2">
    <mergeCell ref="A2:H2"/>
    <mergeCell ref="I35:J3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33" sqref="B33"/>
    </sheetView>
  </sheetViews>
  <sheetFormatPr defaultColWidth="9" defaultRowHeight="13.5" outlineLevelCol="1"/>
  <sheetData>
    <row r="1" spans="1:2">
      <c r="A1" t="s">
        <v>5</v>
      </c>
      <c r="B1" t="s">
        <v>98</v>
      </c>
    </row>
    <row r="2" spans="1:2">
      <c r="A2" t="s">
        <v>63</v>
      </c>
      <c r="B2">
        <v>7</v>
      </c>
    </row>
    <row r="3" spans="1:2">
      <c r="A3" t="s">
        <v>11</v>
      </c>
      <c r="B3">
        <v>5</v>
      </c>
    </row>
    <row r="4" spans="1:2">
      <c r="A4" t="s">
        <v>18</v>
      </c>
      <c r="B4">
        <v>4</v>
      </c>
    </row>
    <row r="5" spans="1:2">
      <c r="A5" t="s">
        <v>47</v>
      </c>
      <c r="B5">
        <v>3</v>
      </c>
    </row>
    <row r="6" spans="1:2">
      <c r="A6" t="s">
        <v>37</v>
      </c>
      <c r="B6">
        <v>2</v>
      </c>
    </row>
    <row r="7" spans="1:2">
      <c r="A7" t="s">
        <v>85</v>
      </c>
      <c r="B7">
        <v>2</v>
      </c>
    </row>
    <row r="8" spans="1:2">
      <c r="A8" t="s">
        <v>14</v>
      </c>
      <c r="B8">
        <v>1</v>
      </c>
    </row>
    <row r="9" spans="1:2">
      <c r="A9" t="s">
        <v>23</v>
      </c>
      <c r="B9">
        <v>1</v>
      </c>
    </row>
    <row r="10" spans="1:2">
      <c r="A10" t="s">
        <v>26</v>
      </c>
      <c r="B10">
        <v>1</v>
      </c>
    </row>
    <row r="11" spans="1:2">
      <c r="A11" t="s">
        <v>29</v>
      </c>
      <c r="B11">
        <v>1</v>
      </c>
    </row>
    <row r="12" spans="1:2">
      <c r="A12" t="s">
        <v>40</v>
      </c>
      <c r="B12">
        <v>1</v>
      </c>
    </row>
    <row r="13" spans="1:2">
      <c r="A13" t="s">
        <v>43</v>
      </c>
      <c r="B13">
        <v>1</v>
      </c>
    </row>
    <row r="14" spans="1:2">
      <c r="A14" t="s">
        <v>55</v>
      </c>
      <c r="B14">
        <v>1</v>
      </c>
    </row>
    <row r="15" spans="1:2">
      <c r="A15" t="s">
        <v>58</v>
      </c>
      <c r="B15">
        <v>1</v>
      </c>
    </row>
    <row r="16" spans="1:2">
      <c r="A16" t="s">
        <v>78</v>
      </c>
      <c r="B16">
        <v>1</v>
      </c>
    </row>
    <row r="17" spans="1:2">
      <c r="A17" t="s">
        <v>99</v>
      </c>
      <c r="B17">
        <v>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筛选分析-单位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乡村振兴局系统管理员[fpb]</cp:lastModifiedBy>
  <dcterms:created xsi:type="dcterms:W3CDTF">2021-10-09T02:41:00Z</dcterms:created>
  <dcterms:modified xsi:type="dcterms:W3CDTF">2021-11-23T07:16:22Z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C81D629044D44088BAAAE690DCECFBC9</vt:lpwstr>
  </property>
  <property fmtid="{D5CDD505-2E9C-101B-9397-08002B2CF9AE}" pid="3" name="KSOProductBuildVer">
    <vt:lpwstr>2052-11.1.0.9339</vt:lpwstr>
  </property>
</Properties>
</file>