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_xlnm._FilterDatabase" localSheetId="0" hidden="1">Sheet1!$A$7:$R$20</definedName>
    <definedName name="_xlnm.Print_Titles" localSheetId="0">Sheet1!$4:$6</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<sst xmlns="http://schemas.openxmlformats.org/spreadsheetml/2006/main" count="198" uniqueCount="121">
  <si>
    <t>附件</t>
  </si>
  <si>
    <t>南川区2026年度中央财政常态化帮扶资金（第二批）补助项目计划表</t>
  </si>
  <si>
    <t>单位：万元</t>
  </si>
  <si>
    <t>序号</t>
  </si>
  <si>
    <t>项目名称</t>
  </si>
  <si>
    <t>项目
类别</t>
  </si>
  <si>
    <t>建设
性质</t>
  </si>
  <si>
    <t>实施
地点</t>
  </si>
  <si>
    <t>实施
年度</t>
  </si>
  <si>
    <t>主管部门</t>
  </si>
  <si>
    <t>监管责任单位</t>
  </si>
  <si>
    <t>业主单位</t>
  </si>
  <si>
    <t>建设任务</t>
  </si>
  <si>
    <t>资金规模和筹资方式</t>
  </si>
  <si>
    <t>绩效目标</t>
  </si>
  <si>
    <t>群众参与和带贫减贫机制</t>
  </si>
  <si>
    <t>业务指导责任科站</t>
  </si>
  <si>
    <t>备注</t>
  </si>
  <si>
    <t>总投资</t>
  </si>
  <si>
    <t>计划补助帮扶资金</t>
  </si>
  <si>
    <t>其中：本次补助常态化帮扶资金</t>
  </si>
  <si>
    <t>自筹或整合资金</t>
  </si>
  <si>
    <t>资金性质</t>
  </si>
  <si>
    <r>
      <rPr>
        <b/>
        <sz val="12"/>
        <rFont val="方正仿宋_GBK"/>
        <charset val="134"/>
      </rPr>
      <t>合计</t>
    </r>
  </si>
  <si>
    <t>2026年南川区脱贫人口小额信贷贴息资金项目</t>
  </si>
  <si>
    <t>产业发展</t>
  </si>
  <si>
    <t>新建</t>
  </si>
  <si>
    <t>全区</t>
  </si>
  <si>
    <t>2026年</t>
  </si>
  <si>
    <t>南川区农业农村委</t>
  </si>
  <si>
    <t>脱贫人口小额贷款贴息补助资金按照银行同期贷款LPR利率按年全额贴息。</t>
  </si>
  <si>
    <t>中央资金</t>
  </si>
  <si>
    <t>通过脱贫人口小额信贷带动脱贫户500人次发展产业增收，并给予贴息政策支持。受益群众满意度不低于98%。</t>
  </si>
  <si>
    <t>500人参与项目实施，鼓励脱贫人口使用小额信贷资金发展产业增收。</t>
  </si>
  <si>
    <t>帮扶协作科</t>
  </si>
  <si>
    <t>南川农委发〔2025〕165号已下达100万元</t>
  </si>
  <si>
    <t>2026年度南川区到户产业奖补项目</t>
  </si>
  <si>
    <t>各乡镇（街道）</t>
  </si>
  <si>
    <t>建设一批种植、养殖、加工、休闲旅游到户产业，每户最高补助不超过1000元。</t>
  </si>
  <si>
    <t>项目实施后，可带动脱贫户（含监测对象）受益4000户以上，户均增收1000元。受益群众满意度不低于98%。</t>
  </si>
  <si>
    <t>4000户受益户参与项目实施，通过脱贫户（含监测对象）发展到户产业增收。</t>
  </si>
  <si>
    <t>南川农委发〔2025〕165号已下达300万元</t>
  </si>
  <si>
    <t>2026年南川区雨露计划职业教育补助项目</t>
  </si>
  <si>
    <t>就业</t>
  </si>
  <si>
    <t>建卡脱贫户家庭、监测户家庭中接受中、高职教育的子女，2026年春期、秋期每人各补助1500元。</t>
  </si>
  <si>
    <t>通过对建卡脱贫户家庭、监测户家庭实施雨露职教补助，减少家庭教育支出，受益脱贫户3000人次。</t>
  </si>
  <si>
    <t>3000人次参与项目实施，通过资助减轻资助对象家庭教育支出，提升就业技能和文化水平。</t>
  </si>
  <si>
    <t>南川农委发〔2025〕165号已下达240万元</t>
  </si>
  <si>
    <t>2026年南川区帮扶资金项目管理费项目</t>
  </si>
  <si>
    <t>项目管理费</t>
  </si>
  <si>
    <t>区级按照不超过2%的比例从帮扶资金中统筹安排项目管理费。项目管理费主要用于项目前期设计、评审、招标、监理、验收、后续管护维护等与项目管理直接相关的支出，其中市级帮扶资金提取的项目管理费还可用于与项目管理相关的培训、档案、绩效管理等开支。</t>
  </si>
  <si>
    <t>项目管理费提取比例不超过2%，可抓好全区帮扶资金项目管理，规范项目实施、验收及后续管护维护。</t>
  </si>
  <si>
    <t>义务监督员参与项目实施过程中资金使用的监督，做好项目管理工作，让群众受益。</t>
  </si>
  <si>
    <t>财务审计科</t>
  </si>
  <si>
    <t>2026年南川区南平镇天马村7社人饮设施建设项目</t>
  </si>
  <si>
    <t>乡村建设行动</t>
  </si>
  <si>
    <t>天马村</t>
  </si>
  <si>
    <t>南川区南平镇人民政府</t>
  </si>
  <si>
    <t>重庆市南川区南平镇天马村股份经济联合社</t>
  </si>
  <si>
    <t>铺设安装水管8600m，其中：安装DN63水管3000m，DN50水管1200m，DN32水管1100m，DN20水管3300m，水表84个（含人工和管件）。</t>
  </si>
  <si>
    <t>铺设水管8600米。通过项目实施可带动周边农户受益310人，其中重点帮扶群体11人，受益群众满意度不低于100%。</t>
  </si>
  <si>
    <t>20人参与前期项目确定会议、决定，入库项目的选择，3人参与项目实施过程中施工质量和资金使用的监管。周边农户可参与项目建设务工增收，项目建成后改善周边农户饮水条件。</t>
  </si>
  <si>
    <t>乡村建设与生态科</t>
  </si>
  <si>
    <t>2026年南川区大观镇腾春蔬菜专业合作社金龙村和铁桥村基地配套设施项目</t>
  </si>
  <si>
    <t>金龙村、铁桥村</t>
  </si>
  <si>
    <t>南川区大观镇人民政府</t>
  </si>
  <si>
    <t>重庆市南川区腾春蔬菜专业合作社</t>
  </si>
  <si>
    <t>金龙村和铁桥村基地配套设施建设：1、新建400平方米彩钢棚；2、新建冻库2个，共400立方米；3、购置制冰柜2台；4、购买电动叉车2辆；5、硬化场地400平方米，C25混凝土；6、新建400立方米分拣包装库配置2台5P空调；7、托盘和专用筐配套60套；8、铁桥基地道路扩宽至2.5米长80米和丝瓜泡沫箱定制模具1个。</t>
  </si>
  <si>
    <t>新建彩钢棚400平方米、冻库400立方米、制冰柜2台、电动叉车2辆、场地400平方米、200立方分拣包装库2个、托盘和专用筐60套、道路80米；带动村集体经济组织每年增收不低于1.26万元，带动农户受益135人，其中重点帮扶群体3人，受益群众满意度不低于98%。</t>
  </si>
  <si>
    <t>2人参加项目前期入库，5人参与项目实施中施工质量和资金使用的监督。通过项目实施，农户通过土地流转、就近务工、技能培训受益，同时村集体经济组织可通过资产收益增加收入。</t>
  </si>
  <si>
    <t>农业特色产业科</t>
  </si>
  <si>
    <t>2026年南川区太平场镇河沙村保鲜库建设项目</t>
  </si>
  <si>
    <t>河沙村</t>
  </si>
  <si>
    <t>南川区太平场镇人民政府</t>
  </si>
  <si>
    <t>重庆市南川区太平场镇河沙村股份经济联合社</t>
  </si>
  <si>
    <t>新建果蔬保鲜库一个300立方米，并完善相关附属设施。</t>
  </si>
  <si>
    <t>新建保鲜库300立方米，带动村集体经济组织每年增收不低于0.6万元，带动农户受益22人，其中重点帮扶群体2人，受益群众满意度不低于98%。</t>
  </si>
  <si>
    <t>10人参与前期项目入库，5人参与项目实施中施工质量和资金使用的监督。通过项目实施，周边农户可通过土地流转、就近务工、产品代销、技能培训受益，同时村集体经济组织可通过资产收益增加收入。</t>
  </si>
  <si>
    <t>2026年南川区骑龙镇天堡村人饮设施建设项目</t>
  </si>
  <si>
    <t>天堡村</t>
  </si>
  <si>
    <t>南川区骑龙镇人民政府</t>
  </si>
  <si>
    <t>重庆市南川区骑龙镇天堡村股份经济联合社</t>
  </si>
  <si>
    <t>1.新建钢筋混凝土结构蓄水池300方1口、50方1口（池底、池壁钢筋均采用Φ8钢筋双层双向铺设，标准不大于20cm×20cm，c20混凝土浇筑，池底15cm,池壁20cm，其中300方水池中用青砖分隔为蓄水池和净水池，用预制板封盖）；2.新铺设50PE压力给水管7000米；3.新安装7.5kW高扬程水泵2台，配建远程控制系统2套。</t>
  </si>
  <si>
    <t>新建300立方水池1口、50方水池1口，铺设水管7000米，安装水泵2台和远程控制系统2套。通过项目实施可带动周边农户受益200人，其中重点帮扶群体10人，受益群众满意度不低于100%。</t>
  </si>
  <si>
    <t>5人参与前期项目确定会议、决定，入库项目的选择，3人参与项目实施过程中施工质量和资金使用的监管。周边农户可参与项目建设务工增收，项目建成后改善周边农户饮水条件。</t>
  </si>
  <si>
    <t>2026年南川区中桥乡普陀村茅坪子人饮管网工程项目</t>
  </si>
  <si>
    <t>普陀村</t>
  </si>
  <si>
    <t>南川区中桥乡人民政府</t>
  </si>
  <si>
    <t>重庆市南川区中桥乡普陀村股份经济联合社</t>
  </si>
  <si>
    <t>1.新建钢筋混凝土结构人饮蓄水池100立方米；2、安装抽水输电线路电杆6套、绝缘导线3200米；3、铺设安装pe供水管12000米，其中：DN50管6000米，DN32管6000米。</t>
  </si>
  <si>
    <t>新建人饮水池1口、100立方米，安装电杆6套、电线3200米，安装水管12000米。通过项目实施可带动周边农户受益562人，其中重点帮扶群体95人，受益群众满意度不低于99%。</t>
  </si>
  <si>
    <t>25人参与前期项目确定会议、决定，入库项目的选择，11人参与项目实施过程中施工质量和资金使用的监管。周边农户可参与项目建设务工增收，项目建成后改善周边农户饮水条件。</t>
  </si>
  <si>
    <t>2026年南川区头渡镇方竹村环保垃圾处理中转站建设项目</t>
  </si>
  <si>
    <t>方竹村</t>
  </si>
  <si>
    <t>南川区头渡镇人民政府</t>
  </si>
  <si>
    <t>重庆金佛山山水文旅发展集团有限公司</t>
  </si>
  <si>
    <t>配置8m³移动连体压缩箱1台，配套分类垃圾桶及有害垃圾锁闭柜；硬化作业区120㎡并搭建48㎡防雨棚，配建渗滤液收集池及围挡；同步完善380V供电、高压冲洗、简易除臭、监控及消防设施，形成日处理3—5吨的密封高效收运能力。</t>
  </si>
  <si>
    <t>新建垃圾处理站1座，项目实施后可实现日处理垃圾3—5吨的密封高效收运能力。带动农户受益602人，其中重点帮扶群体91人，受益群众满意度不低于95%。</t>
  </si>
  <si>
    <t>6人参与前期项目入库，4人参与项目实施中施工质量和资金使用的监督。通过项目实施，可吸纳周边农户参与项目建设务工增收、建成后可解决周边笋农竹笋初加工垃圾、农户乡村旅游垃圾收运处置问题，提升乡村旅游及农副产品品质。</t>
  </si>
  <si>
    <t>2026年南川区古花镇木瓜村道路建设项目</t>
  </si>
  <si>
    <t>木瓜村</t>
  </si>
  <si>
    <t>南川区古花镇人民政府</t>
  </si>
  <si>
    <t>重庆市南川区古花镇木瓜村股份经济联合社</t>
  </si>
  <si>
    <t>扩宽改建社道生产道路：1、路基扩宽长约260米，路面宽5米；2、路基夯实铺碎石260米；3；砌筑边沟及沟背长260米；4、安装波形防护栏100米。</t>
  </si>
  <si>
    <t>改建生产道路260米，安装波形防护栏100米，项目实施后带动周边农户受益60人，其中重点帮扶群体2人，受益群众满意度不低于95%。</t>
  </si>
  <si>
    <t>10人参与（含脱贫人口2人）前期项目确定会议、决定，5人参与入库项目的选择，3人参与项目实施过程中施工质量和资金使用的监管。周边农户可参与项目建设务工增收，项目建成后可改善周边农户生产生活出行条件。</t>
  </si>
  <si>
    <t>2026年南川区大有镇水源村金南农业有限公司金山树叶茶叶饮料加工项目</t>
  </si>
  <si>
    <t>水源村</t>
  </si>
  <si>
    <t>南川区大有镇人民政府</t>
  </si>
  <si>
    <t>重庆市金南农业有限公司</t>
  </si>
  <si>
    <t>购置安装茶叶饮料加工茶粉灌装机1套。</t>
  </si>
  <si>
    <t>安装茶粉灌装机1套，带动村集体经济组织每年增收不低于1.5万元，带动农户受益15人，其中重点帮扶群体2人，受益群众满意度不低于100%。</t>
  </si>
  <si>
    <t>10人参与前期项目入库，5人参与项目实施中施工质量和资金使用的监督。通过项目实施，可吸纳周边农户务工增收、技能培训，同时村集体经济组织可通过资产收益增加收入。</t>
  </si>
  <si>
    <t>乡村产业科</t>
  </si>
  <si>
    <t>2026年南川区三泉镇马嘴村人饮水池建设项目</t>
  </si>
  <si>
    <t>马嘴村</t>
  </si>
  <si>
    <t>南川区三泉镇人民政府</t>
  </si>
  <si>
    <t>重庆市南川区三泉镇马嘴村股份经济联合社</t>
  </si>
  <si>
    <t>新建砖混结构人饮水池1口30m³，安装DN32mm输水管道3公里。</t>
  </si>
  <si>
    <t>新建水池1口30m³，安装管道3公里。通过项目实施可带动周边农户受益30人，其中重点帮扶群体4人，受益群众满意度不低于100%。</t>
  </si>
  <si>
    <t>3人参与前期项目确定会议、决定，入库项目的选择，3人参与项目实施过程中施工质量和资金使用的监管。周边农户可参与项目建设务工增收，项目建成后改善周边农户饮水条件。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</si>
</sst>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name val="宋体"/>
      <charset val="134"/>
      <scheme val="minor"/>
    </font>
    <font>
      <sz val="12"/>
      <name val="宋体"/>
      <charset val="134"/>
      <scheme val="minor"/>
    </font>
    <font>
      <sz val="11"/>
      <name val="宋体"/>
      <charset val="134"/>
      <scheme val="minor"/>
    </font>
    <font>
      <sz val="14"/>
      <name val="方正黑体_GBK"/>
      <charset val="134"/>
    </font>
    <font>
      <sz val="12"/>
      <name val="Times New Roman"/>
      <charset val="134"/>
    </font>
    <font>
      <sz val="12"/>
      <name val="宋体"/>
      <charset val="134"/>
    </font>
    <font>
      <sz val="24"/>
      <name val="方正小标宋_GBK"/>
      <charset val="134"/>
    </font>
    <font>
      <sz val="18"/>
      <name val="Times New Roman"/>
      <charset val="134"/>
    </font>
    <font>
      <sz val="12"/>
      <name val="方正仿宋_GBK"/>
      <charset val="134"/>
    </font>
    <font>
      <sz val="10"/>
      <name val="方正黑体_GBK"/>
      <charset val="134"/>
    </font>
    <font>
      <sz val="10"/>
      <name val="Times New Roman"/>
      <charset val="134"/>
    </font>
    <font>
      <b/>
      <sz val="12"/>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b/>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alignment vertical="center"/>
    </xf>
    <xf numFmtId="0" fontId="6" fillId="0" borderId="0"/>
    <xf numFmtId="0" fontId="6" fillId="0" borderId="0">
      <alignment vertical="center"/>
    </xf>
  </cellStyleXfs>
  <cellXfs count="4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10" fillId="0" borderId="2" xfId="52"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52" applyNumberFormat="1" applyFont="1" applyFill="1" applyBorder="1" applyAlignment="1">
      <alignment horizontal="center" vertical="center" wrapText="1"/>
    </xf>
    <xf numFmtId="0" fontId="10" fillId="0" borderId="3" xfId="52" applyFont="1" applyFill="1" applyBorder="1" applyAlignment="1">
      <alignment horizontal="center" vertical="center" wrapText="1"/>
    </xf>
    <xf numFmtId="0" fontId="10" fillId="0" borderId="4" xfId="52"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52" applyNumberFormat="1" applyFont="1" applyFill="1" applyBorder="1" applyAlignment="1">
      <alignment horizontal="center" vertical="center" wrapText="1"/>
    </xf>
    <xf numFmtId="0" fontId="10" fillId="0" borderId="5" xfId="52"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52" applyNumberFormat="1" applyFont="1" applyFill="1" applyBorder="1" applyAlignment="1">
      <alignment horizontal="center" vertical="center" wrapText="1"/>
    </xf>
    <xf numFmtId="0" fontId="11" fillId="0" borderId="3" xfId="52" applyFont="1" applyFill="1" applyBorder="1" applyAlignment="1">
      <alignment horizontal="center" vertical="center"/>
    </xf>
    <xf numFmtId="0" fontId="12" fillId="0" borderId="3" xfId="52" applyFont="1" applyFill="1" applyBorder="1" applyAlignment="1">
      <alignment horizontal="center" vertical="center"/>
    </xf>
    <xf numFmtId="0" fontId="5" fillId="0" borderId="3" xfId="52"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3" xfId="0" applyFont="1" applyFill="1" applyBorder="1" applyAlignment="1" applyProtection="1">
      <alignment horizontal="center" vertical="center" wrapText="1"/>
      <protection locked="0"/>
    </xf>
    <xf numFmtId="0" fontId="13" fillId="0" borderId="3" xfId="0" applyNumberFormat="1"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49" fontId="13" fillId="0" borderId="3" xfId="0" applyNumberFormat="1"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protection locked="0"/>
    </xf>
    <xf numFmtId="0" fontId="13" fillId="0" borderId="6"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3"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7" xfId="51"/>
    <cellStyle name="常规_Sheet1" xf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guest\Desktop\2022&#24180;&#21457;&#25991;\D:\2021\2&#26376;\&#39033;&#30446;&#24211;&#22791;&#26696;&#34920;\&#19975;&#30427;&#21306;2021&#24180;&#24041;&#22266;&#33073;&#36139;&#25915;&#22362;&#25104;&#26524;&#39033;&#30446;&#24211;&#22791;&#26696;&#34920;03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tabSelected="1" topLeftCell="D1" workbookViewId="0">
      <selection activeCell="J11" sqref="J11"/>
    </sheetView>
  </sheetViews>
  <sheetFormatPr defaultColWidth="9" defaultRowHeight="13.5"/>
  <cols>
    <col min="1" max="1" width="4.125" style="4" customWidth="1"/>
    <col min="2" max="2" width="19.375" style="5" customWidth="1"/>
    <col min="3" max="3" width="7.125" style="6" customWidth="1"/>
    <col min="4" max="4" width="4.875" style="6" customWidth="1"/>
    <col min="5" max="5" width="7" style="6" customWidth="1"/>
    <col min="6" max="6" width="6.25" style="6" customWidth="1"/>
    <col min="7" max="7" width="9" style="6" customWidth="1"/>
    <col min="8" max="8" width="11.25" style="6" customWidth="1"/>
    <col min="9" max="9" width="10.625" style="6" customWidth="1"/>
    <col min="10" max="10" width="33.5" style="4" customWidth="1"/>
    <col min="11" max="11" width="8.375" style="6" customWidth="1"/>
    <col min="12" max="12" width="8.75" style="6" customWidth="1"/>
    <col min="13" max="13" width="11.25" style="6" customWidth="1"/>
    <col min="14" max="14" width="8.125" style="7" customWidth="1"/>
    <col min="15" max="15" width="8.75" style="6" customWidth="1"/>
    <col min="16" max="16" width="24.75" style="4" customWidth="1"/>
    <col min="17" max="17" width="23.25" style="4" customWidth="1"/>
    <col min="18" max="18" width="8.125" style="8" customWidth="1"/>
    <col min="19" max="19" width="11.875" style="4" customWidth="1"/>
    <col min="20" max="16384" width="9" style="4"/>
  </cols>
  <sheetData>
    <row r="1" ht="18" spans="1:19">
      <c r="A1" s="9" t="s">
        <v>0</v>
      </c>
      <c r="B1" s="9"/>
      <c r="C1" s="10"/>
      <c r="D1" s="10"/>
      <c r="E1" s="10"/>
      <c r="F1" s="10"/>
      <c r="G1" s="10"/>
      <c r="H1" s="10"/>
      <c r="I1" s="10"/>
      <c r="J1" s="10"/>
      <c r="K1" s="10"/>
      <c r="L1" s="10"/>
      <c r="M1" s="10"/>
      <c r="N1" s="11"/>
      <c r="O1" s="12"/>
      <c r="P1" s="12"/>
      <c r="Q1" s="13"/>
      <c r="R1" s="13"/>
    </row>
    <row r="2" ht="32.25" spans="1:19">
      <c r="A2" s="14" t="s">
        <v>1</v>
      </c>
      <c r="B2" s="14"/>
      <c r="C2" s="14"/>
      <c r="D2" s="14"/>
      <c r="E2" s="14"/>
      <c r="F2" s="14"/>
      <c r="G2" s="14"/>
      <c r="H2" s="14"/>
      <c r="I2" s="14"/>
      <c r="J2" s="14"/>
      <c r="K2" s="14"/>
      <c r="L2" s="14"/>
      <c r="M2" s="14"/>
      <c r="N2" s="14"/>
      <c r="O2" s="14"/>
      <c r="P2" s="14"/>
      <c r="Q2" s="14"/>
      <c r="R2" s="14"/>
    </row>
    <row r="3" ht="23.25" spans="1:19">
      <c r="A3" s="15"/>
      <c r="B3" s="16"/>
      <c r="C3" s="15"/>
      <c r="D3" s="15"/>
      <c r="E3" s="15"/>
      <c r="F3" s="15"/>
      <c r="G3" s="15"/>
      <c r="H3" s="15"/>
      <c r="I3" s="15"/>
      <c r="J3" s="17"/>
      <c r="K3" s="18"/>
      <c r="L3" s="18"/>
      <c r="M3" s="18"/>
      <c r="N3" s="18"/>
      <c r="O3" s="15"/>
      <c r="P3" s="17"/>
      <c r="Q3" s="19" t="s">
        <v>2</v>
      </c>
      <c r="R3" s="20"/>
    </row>
    <row r="4" s="1" customFormat="1" ht="21" customHeight="1" spans="1:19">
      <c r="A4" s="21" t="s">
        <v>3</v>
      </c>
      <c r="B4" s="21" t="s">
        <v>4</v>
      </c>
      <c r="C4" s="21" t="s">
        <v>5</v>
      </c>
      <c r="D4" s="21" t="s">
        <v>6</v>
      </c>
      <c r="E4" s="21" t="s">
        <v>7</v>
      </c>
      <c r="F4" s="21" t="s">
        <v>8</v>
      </c>
      <c r="G4" s="22" t="s">
        <v>9</v>
      </c>
      <c r="H4" s="22" t="s">
        <v>10</v>
      </c>
      <c r="I4" s="22" t="s">
        <v>11</v>
      </c>
      <c r="J4" s="21" t="s">
        <v>12</v>
      </c>
      <c r="K4" s="23" t="s">
        <v>13</v>
      </c>
      <c r="L4" s="23"/>
      <c r="M4" s="23"/>
      <c r="N4" s="23"/>
      <c r="O4" s="23"/>
      <c r="P4" s="21" t="s">
        <v>14</v>
      </c>
      <c r="Q4" s="21" t="s">
        <v>15</v>
      </c>
      <c r="R4" s="24" t="s">
        <v>16</v>
      </c>
      <c r="S4" s="24" t="s">
        <v>17</v>
      </c>
    </row>
    <row r="5" s="1" customFormat="1" ht="18" customHeight="1" spans="1:19">
      <c r="A5" s="25"/>
      <c r="B5" s="25"/>
      <c r="C5" s="25"/>
      <c r="D5" s="25"/>
      <c r="E5" s="25"/>
      <c r="F5" s="25"/>
      <c r="G5" s="26"/>
      <c r="H5" s="26" t="s">
        <v>10</v>
      </c>
      <c r="I5" s="26" t="s">
        <v>11</v>
      </c>
      <c r="J5" s="25"/>
      <c r="K5" s="23" t="s">
        <v>18</v>
      </c>
      <c r="L5" s="27" t="s">
        <v>19</v>
      </c>
      <c r="M5" s="23" t="s">
        <v>20</v>
      </c>
      <c r="N5" s="23" t="s">
        <v>21</v>
      </c>
      <c r="O5" s="24" t="s">
        <v>22</v>
      </c>
      <c r="P5" s="25"/>
      <c r="Q5" s="25"/>
      <c r="R5" s="24"/>
      <c r="S5" s="24"/>
    </row>
    <row r="6" s="1" customFormat="1" ht="21" customHeight="1" spans="1:19">
      <c r="A6" s="28"/>
      <c r="B6" s="28"/>
      <c r="C6" s="28"/>
      <c r="D6" s="28"/>
      <c r="E6" s="28"/>
      <c r="F6" s="28"/>
      <c r="G6" s="29"/>
      <c r="H6" s="29"/>
      <c r="I6" s="29"/>
      <c r="J6" s="28"/>
      <c r="K6" s="23"/>
      <c r="L6" s="30"/>
      <c r="M6" s="23"/>
      <c r="N6" s="23"/>
      <c r="O6" s="24"/>
      <c r="P6" s="28"/>
      <c r="Q6" s="28"/>
      <c r="R6" s="24"/>
      <c r="S6" s="24"/>
    </row>
    <row r="7" s="2" customFormat="1" ht="33" customHeight="1" spans="1:19">
      <c r="A7" s="31"/>
      <c r="B7" s="32" t="s">
        <v>23</v>
      </c>
      <c r="C7" s="33"/>
      <c r="D7" s="33"/>
      <c r="E7" s="33"/>
      <c r="F7" s="33"/>
      <c r="G7" s="33"/>
      <c r="H7" s="33"/>
      <c r="I7" s="33"/>
      <c r="J7" s="34"/>
      <c r="K7" s="34">
        <f>SUM(K8:K20)</f>
        <v>1305</v>
      </c>
      <c r="L7" s="34">
        <f>SUM(L8:L20)</f>
        <v>1246</v>
      </c>
      <c r="M7" s="34">
        <f>SUM(M8:M20)</f>
        <v>526</v>
      </c>
      <c r="N7" s="34">
        <f>SUM(N8:N20)</f>
        <v>59</v>
      </c>
      <c r="O7" s="34"/>
      <c r="P7" s="34"/>
      <c r="Q7" s="34"/>
      <c r="R7" s="34"/>
      <c r="S7" s="35"/>
    </row>
    <row r="8" s="3" customFormat="1" ht="53" customHeight="1" spans="1:19">
      <c r="A8" s="36">
        <v>1</v>
      </c>
      <c r="B8" s="37" t="s">
        <v>24</v>
      </c>
      <c r="C8" s="38" t="s">
        <v>25</v>
      </c>
      <c r="D8" s="36" t="s">
        <v>26</v>
      </c>
      <c r="E8" s="38" t="s">
        <v>27</v>
      </c>
      <c r="F8" s="39" t="s">
        <v>28</v>
      </c>
      <c r="G8" s="36" t="s">
        <v>29</v>
      </c>
      <c r="H8" s="36" t="s">
        <v>29</v>
      </c>
      <c r="I8" s="36" t="s">
        <v>29</v>
      </c>
      <c r="J8" s="40" t="s">
        <v>30</v>
      </c>
      <c r="K8" s="39">
        <v>110.7385</v>
      </c>
      <c r="L8" s="39">
        <v>110.7385</v>
      </c>
      <c r="M8" s="41">
        <v>10.7385</v>
      </c>
      <c r="N8" s="42"/>
      <c r="O8" s="43" t="s">
        <v>31</v>
      </c>
      <c r="P8" s="44" t="s">
        <v>32</v>
      </c>
      <c r="Q8" s="45" t="s">
        <v>33</v>
      </c>
      <c r="R8" s="38" t="s">
        <v>34</v>
      </c>
      <c r="S8" s="45" t="s">
        <v>35</v>
      </c>
    </row>
    <row r="9" s="3" customFormat="1" ht="56" customHeight="1" spans="1:19">
      <c r="A9" s="36">
        <v>2</v>
      </c>
      <c r="B9" s="37" t="s">
        <v>36</v>
      </c>
      <c r="C9" s="38" t="s">
        <v>25</v>
      </c>
      <c r="D9" s="36" t="s">
        <v>26</v>
      </c>
      <c r="E9" s="38" t="s">
        <v>27</v>
      </c>
      <c r="F9" s="39" t="s">
        <v>28</v>
      </c>
      <c r="G9" s="36" t="s">
        <v>29</v>
      </c>
      <c r="H9" s="36" t="s">
        <v>29</v>
      </c>
      <c r="I9" s="36" t="s">
        <v>37</v>
      </c>
      <c r="J9" s="40" t="s">
        <v>38</v>
      </c>
      <c r="K9" s="39">
        <v>426.2615</v>
      </c>
      <c r="L9" s="39">
        <v>426.2615</v>
      </c>
      <c r="M9" s="39">
        <v>126.2615</v>
      </c>
      <c r="N9" s="42"/>
      <c r="O9" s="43" t="s">
        <v>31</v>
      </c>
      <c r="P9" s="44" t="s">
        <v>39</v>
      </c>
      <c r="Q9" s="45" t="s">
        <v>40</v>
      </c>
      <c r="R9" s="38" t="s">
        <v>34</v>
      </c>
      <c r="S9" s="45" t="s">
        <v>41</v>
      </c>
    </row>
    <row r="10" s="3" customFormat="1" ht="56" customHeight="1" spans="1:19">
      <c r="A10" s="36">
        <v>3</v>
      </c>
      <c r="B10" s="37" t="s">
        <v>42</v>
      </c>
      <c r="C10" s="38" t="s">
        <v>43</v>
      </c>
      <c r="D10" s="36" t="s">
        <v>26</v>
      </c>
      <c r="E10" s="38" t="s">
        <v>27</v>
      </c>
      <c r="F10" s="39" t="s">
        <v>28</v>
      </c>
      <c r="G10" s="36" t="s">
        <v>29</v>
      </c>
      <c r="H10" s="36" t="s">
        <v>29</v>
      </c>
      <c r="I10" s="36" t="s">
        <v>29</v>
      </c>
      <c r="J10" s="40" t="s">
        <v>44</v>
      </c>
      <c r="K10" s="39">
        <v>470</v>
      </c>
      <c r="L10" s="39">
        <v>470</v>
      </c>
      <c r="M10" s="39">
        <v>150</v>
      </c>
      <c r="N10" s="42"/>
      <c r="O10" s="43" t="s">
        <v>31</v>
      </c>
      <c r="P10" s="44" t="s">
        <v>45</v>
      </c>
      <c r="Q10" s="45" t="s">
        <v>46</v>
      </c>
      <c r="R10" s="38" t="s">
        <v>34</v>
      </c>
      <c r="S10" s="45" t="s">
        <v>47</v>
      </c>
    </row>
    <row r="11" s="3" customFormat="1" ht="90" customHeight="1" spans="1:19">
      <c r="A11" s="36">
        <v>4</v>
      </c>
      <c r="B11" s="37" t="s">
        <v>48</v>
      </c>
      <c r="C11" s="38" t="s">
        <v>49</v>
      </c>
      <c r="D11" s="36" t="s">
        <v>26</v>
      </c>
      <c r="E11" s="38" t="s">
        <v>27</v>
      </c>
      <c r="F11" s="39" t="s">
        <v>28</v>
      </c>
      <c r="G11" s="36" t="s">
        <v>29</v>
      </c>
      <c r="H11" s="36" t="s">
        <v>29</v>
      </c>
      <c r="I11" s="36" t="s">
        <v>29</v>
      </c>
      <c r="J11" s="40" t="s">
        <v>50</v>
      </c>
      <c r="K11" s="39">
        <v>10</v>
      </c>
      <c r="L11" s="39">
        <v>10</v>
      </c>
      <c r="M11" s="39">
        <v>10</v>
      </c>
      <c r="N11" s="42"/>
      <c r="O11" s="43" t="s">
        <v>31</v>
      </c>
      <c r="P11" s="44" t="s">
        <v>51</v>
      </c>
      <c r="Q11" s="45" t="s">
        <v>52</v>
      </c>
      <c r="R11" s="38" t="s">
        <v>53</v>
      </c>
      <c r="S11" s="38"/>
    </row>
    <row r="12" s="3" customFormat="1" ht="94" customHeight="1" spans="1:19">
      <c r="A12" s="36">
        <v>5</v>
      </c>
      <c r="B12" s="37" t="s">
        <v>54</v>
      </c>
      <c r="C12" s="38" t="s">
        <v>55</v>
      </c>
      <c r="D12" s="36" t="s">
        <v>26</v>
      </c>
      <c r="E12" s="38" t="s">
        <v>56</v>
      </c>
      <c r="F12" s="39" t="s">
        <v>28</v>
      </c>
      <c r="G12" s="36" t="s">
        <v>29</v>
      </c>
      <c r="H12" s="36" t="s">
        <v>57</v>
      </c>
      <c r="I12" s="36" t="s">
        <v>58</v>
      </c>
      <c r="J12" s="40" t="s">
        <v>59</v>
      </c>
      <c r="K12" s="39">
        <v>15</v>
      </c>
      <c r="L12" s="39">
        <v>15</v>
      </c>
      <c r="M12" s="41">
        <v>15</v>
      </c>
      <c r="N12" s="42"/>
      <c r="O12" s="43" t="s">
        <v>31</v>
      </c>
      <c r="P12" s="44" t="s">
        <v>60</v>
      </c>
      <c r="Q12" s="45" t="s">
        <v>61</v>
      </c>
      <c r="R12" s="38" t="s">
        <v>62</v>
      </c>
      <c r="S12" s="38"/>
    </row>
    <row r="13" s="3" customFormat="1" ht="123" customHeight="1" spans="1:19">
      <c r="A13" s="36">
        <v>6</v>
      </c>
      <c r="B13" s="37" t="s">
        <v>63</v>
      </c>
      <c r="C13" s="38" t="s">
        <v>25</v>
      </c>
      <c r="D13" s="36" t="s">
        <v>26</v>
      </c>
      <c r="E13" s="38" t="s">
        <v>64</v>
      </c>
      <c r="F13" s="39" t="s">
        <v>28</v>
      </c>
      <c r="G13" s="36" t="s">
        <v>29</v>
      </c>
      <c r="H13" s="36" t="s">
        <v>65</v>
      </c>
      <c r="I13" s="36" t="s">
        <v>66</v>
      </c>
      <c r="J13" s="40" t="s">
        <v>67</v>
      </c>
      <c r="K13" s="39">
        <v>63</v>
      </c>
      <c r="L13" s="39">
        <v>42</v>
      </c>
      <c r="M13" s="41">
        <v>42</v>
      </c>
      <c r="N13" s="42">
        <v>21</v>
      </c>
      <c r="O13" s="43" t="s">
        <v>31</v>
      </c>
      <c r="P13" s="44" t="s">
        <v>68</v>
      </c>
      <c r="Q13" s="45" t="s">
        <v>69</v>
      </c>
      <c r="R13" s="38" t="s">
        <v>70</v>
      </c>
      <c r="S13" s="38"/>
    </row>
    <row r="14" s="3" customFormat="1" ht="103" customHeight="1" spans="1:19">
      <c r="A14" s="36">
        <v>7</v>
      </c>
      <c r="B14" s="37" t="s">
        <v>71</v>
      </c>
      <c r="C14" s="38" t="s">
        <v>25</v>
      </c>
      <c r="D14" s="36" t="s">
        <v>26</v>
      </c>
      <c r="E14" s="38" t="s">
        <v>72</v>
      </c>
      <c r="F14" s="39" t="s">
        <v>28</v>
      </c>
      <c r="G14" s="36" t="s">
        <v>29</v>
      </c>
      <c r="H14" s="36" t="s">
        <v>73</v>
      </c>
      <c r="I14" s="36" t="s">
        <v>74</v>
      </c>
      <c r="J14" s="40" t="s">
        <v>75</v>
      </c>
      <c r="K14" s="39">
        <v>20</v>
      </c>
      <c r="L14" s="39">
        <v>20</v>
      </c>
      <c r="M14" s="41">
        <v>20</v>
      </c>
      <c r="N14" s="42"/>
      <c r="O14" s="43" t="s">
        <v>31</v>
      </c>
      <c r="P14" s="44" t="s">
        <v>76</v>
      </c>
      <c r="Q14" s="45" t="s">
        <v>77</v>
      </c>
      <c r="R14" s="38" t="s">
        <v>70</v>
      </c>
      <c r="S14" s="38"/>
    </row>
    <row r="15" s="3" customFormat="1" ht="108" customHeight="1" spans="1:19">
      <c r="A15" s="36">
        <v>8</v>
      </c>
      <c r="B15" s="37" t="s">
        <v>78</v>
      </c>
      <c r="C15" s="38" t="s">
        <v>55</v>
      </c>
      <c r="D15" s="36" t="s">
        <v>26</v>
      </c>
      <c r="E15" s="38" t="s">
        <v>79</v>
      </c>
      <c r="F15" s="39" t="s">
        <v>28</v>
      </c>
      <c r="G15" s="36" t="s">
        <v>29</v>
      </c>
      <c r="H15" s="36" t="s">
        <v>80</v>
      </c>
      <c r="I15" s="36" t="s">
        <v>81</v>
      </c>
      <c r="J15" s="40" t="s">
        <v>82</v>
      </c>
      <c r="K15" s="39">
        <v>43</v>
      </c>
      <c r="L15" s="39">
        <v>43</v>
      </c>
      <c r="M15" s="41">
        <v>43</v>
      </c>
      <c r="N15" s="42"/>
      <c r="O15" s="43" t="s">
        <v>31</v>
      </c>
      <c r="P15" s="44" t="s">
        <v>83</v>
      </c>
      <c r="Q15" s="45" t="s">
        <v>84</v>
      </c>
      <c r="R15" s="38" t="s">
        <v>62</v>
      </c>
      <c r="S15" s="38"/>
    </row>
    <row r="16" s="3" customFormat="1" ht="92" customHeight="1" spans="1:19">
      <c r="A16" s="36">
        <v>9</v>
      </c>
      <c r="B16" s="37" t="s">
        <v>85</v>
      </c>
      <c r="C16" s="38" t="s">
        <v>55</v>
      </c>
      <c r="D16" s="36" t="s">
        <v>26</v>
      </c>
      <c r="E16" s="38" t="s">
        <v>86</v>
      </c>
      <c r="F16" s="39" t="s">
        <v>28</v>
      </c>
      <c r="G16" s="36" t="s">
        <v>29</v>
      </c>
      <c r="H16" s="36" t="s">
        <v>87</v>
      </c>
      <c r="I16" s="36" t="s">
        <v>88</v>
      </c>
      <c r="J16" s="40" t="s">
        <v>89</v>
      </c>
      <c r="K16" s="39">
        <v>26</v>
      </c>
      <c r="L16" s="39">
        <v>26</v>
      </c>
      <c r="M16" s="41">
        <v>26</v>
      </c>
      <c r="N16" s="42"/>
      <c r="O16" s="43" t="s">
        <v>31</v>
      </c>
      <c r="P16" s="44" t="s">
        <v>90</v>
      </c>
      <c r="Q16" s="45" t="s">
        <v>91</v>
      </c>
      <c r="R16" s="38" t="s">
        <v>62</v>
      </c>
      <c r="S16" s="38"/>
    </row>
    <row r="17" s="3" customFormat="1" ht="125" customHeight="1" spans="1:19">
      <c r="A17" s="36">
        <v>10</v>
      </c>
      <c r="B17" s="37" t="s">
        <v>92</v>
      </c>
      <c r="C17" s="38" t="s">
        <v>55</v>
      </c>
      <c r="D17" s="36" t="s">
        <v>26</v>
      </c>
      <c r="E17" s="38" t="s">
        <v>93</v>
      </c>
      <c r="F17" s="39" t="s">
        <v>28</v>
      </c>
      <c r="G17" s="36" t="s">
        <v>29</v>
      </c>
      <c r="H17" s="36" t="s">
        <v>94</v>
      </c>
      <c r="I17" s="36" t="s">
        <v>95</v>
      </c>
      <c r="J17" s="40" t="s">
        <v>96</v>
      </c>
      <c r="K17" s="39">
        <v>30</v>
      </c>
      <c r="L17" s="39">
        <v>20</v>
      </c>
      <c r="M17" s="41">
        <v>20</v>
      </c>
      <c r="N17" s="42">
        <v>10</v>
      </c>
      <c r="O17" s="43" t="s">
        <v>31</v>
      </c>
      <c r="P17" s="44" t="s">
        <v>97</v>
      </c>
      <c r="Q17" s="45" t="s">
        <v>98</v>
      </c>
      <c r="R17" s="38" t="s">
        <v>62</v>
      </c>
      <c r="S17" s="38"/>
    </row>
    <row r="18" s="3" customFormat="1" ht="114" customHeight="1" spans="1:19">
      <c r="A18" s="36">
        <v>11</v>
      </c>
      <c r="B18" s="37" t="s">
        <v>99</v>
      </c>
      <c r="C18" s="38" t="s">
        <v>55</v>
      </c>
      <c r="D18" s="36" t="s">
        <v>26</v>
      </c>
      <c r="E18" s="38" t="s">
        <v>100</v>
      </c>
      <c r="F18" s="39" t="s">
        <v>28</v>
      </c>
      <c r="G18" s="36" t="s">
        <v>29</v>
      </c>
      <c r="H18" s="36" t="s">
        <v>101</v>
      </c>
      <c r="I18" s="36" t="s">
        <v>102</v>
      </c>
      <c r="J18" s="40" t="s">
        <v>103</v>
      </c>
      <c r="K18" s="39">
        <v>7</v>
      </c>
      <c r="L18" s="39">
        <v>7</v>
      </c>
      <c r="M18" s="41">
        <v>7</v>
      </c>
      <c r="N18" s="42"/>
      <c r="O18" s="43" t="s">
        <v>31</v>
      </c>
      <c r="P18" s="44" t="s">
        <v>104</v>
      </c>
      <c r="Q18" s="45" t="s">
        <v>105</v>
      </c>
      <c r="R18" s="38" t="s">
        <v>62</v>
      </c>
      <c r="S18" s="38"/>
    </row>
    <row r="19" s="3" customFormat="1" ht="96" customHeight="1" spans="1:19">
      <c r="A19" s="36">
        <v>12</v>
      </c>
      <c r="B19" s="37" t="s">
        <v>106</v>
      </c>
      <c r="C19" s="38" t="s">
        <v>25</v>
      </c>
      <c r="D19" s="36" t="s">
        <v>26</v>
      </c>
      <c r="E19" s="38" t="s">
        <v>107</v>
      </c>
      <c r="F19" s="39" t="s">
        <v>28</v>
      </c>
      <c r="G19" s="36" t="s">
        <v>29</v>
      </c>
      <c r="H19" s="36" t="s">
        <v>108</v>
      </c>
      <c r="I19" s="36" t="s">
        <v>109</v>
      </c>
      <c r="J19" s="40" t="s">
        <v>110</v>
      </c>
      <c r="K19" s="39">
        <v>78</v>
      </c>
      <c r="L19" s="39">
        <v>50</v>
      </c>
      <c r="M19" s="41">
        <v>50</v>
      </c>
      <c r="N19" s="42">
        <v>28</v>
      </c>
      <c r="O19" s="43" t="s">
        <v>31</v>
      </c>
      <c r="P19" s="44" t="s">
        <v>111</v>
      </c>
      <c r="Q19" s="45" t="s">
        <v>112</v>
      </c>
      <c r="R19" s="38" t="s">
        <v>113</v>
      </c>
      <c r="S19" s="38"/>
    </row>
    <row r="20" s="3" customFormat="1" ht="94" customHeight="1" spans="1:19">
      <c r="A20" s="36">
        <v>13</v>
      </c>
      <c r="B20" s="37" t="s">
        <v>114</v>
      </c>
      <c r="C20" s="38" t="s">
        <v>55</v>
      </c>
      <c r="D20" s="36" t="s">
        <v>26</v>
      </c>
      <c r="E20" s="38" t="s">
        <v>115</v>
      </c>
      <c r="F20" s="39" t="s">
        <v>28</v>
      </c>
      <c r="G20" s="36" t="s">
        <v>29</v>
      </c>
      <c r="H20" s="36" t="s">
        <v>116</v>
      </c>
      <c r="I20" s="36" t="s">
        <v>117</v>
      </c>
      <c r="J20" s="40" t="s">
        <v>118</v>
      </c>
      <c r="K20" s="39">
        <v>6</v>
      </c>
      <c r="L20" s="39">
        <v>6</v>
      </c>
      <c r="M20" s="41">
        <v>6</v>
      </c>
      <c r="N20" s="42"/>
      <c r="O20" s="43" t="s">
        <v>31</v>
      </c>
      <c r="P20" s="44" t="s">
        <v>119</v>
      </c>
      <c r="Q20" s="45" t="s">
        <v>120</v>
      </c>
      <c r="R20" s="38" t="s">
        <v>62</v>
      </c>
      <c r="S20" s="38"/>
    </row>
  </sheetData>
  <autoFilter xmlns:etc="http://www.wps.cn/officeDocument/2017/etCustomData" ref="A7:R20" etc:filterBottomFollowUsedRange="0">
    <extLst/>
  </autoFilter>
  <mergeCells count="23">
    <mergeCell ref="A1:B1"/>
    <mergeCell ref="A2:R2"/>
    <mergeCell ref="Q3:R3"/>
    <mergeCell ref="K4:O4"/>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P4:P6"/>
    <mergeCell ref="Q4:Q6"/>
    <mergeCell ref="R4:R6"/>
    <mergeCell ref="S4:S6"/>
  </mergeCells>
  <dataValidations count="1">
    <dataValidation type="list" allowBlank="1" showInputMessage="1" showErrorMessage="1" sqref="C8">
      <formula1>#REF!</formula1>
    </dataValidation>
  </dataValidations>
  <pageMargins left="0.511811023622047" right="0.511811023622047" top="0.78740157480315" bottom="0.78740157480315" header="0.511811023622047" footer="0.511811023622047"/>
  <pageSetup paperSize="9" scale="6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WPS_1751874198</cp:lastModifiedBy>
  <dcterms:created xsi:type="dcterms:W3CDTF">2022-01-05T18:35:00Z</dcterms:created>
  <cp:lastPrinted>2026-02-05T01:44:00Z</cp:lastPrinted>
  <dcterms:modified xsi:type="dcterms:W3CDTF">2026-07-03T08:08:23Z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D0D8BDB10AC147AFA0502ABBDA88FEEB_13</vt:lpwstr>
  </property>
  <property fmtid="{D5CDD505-2E9C-101B-9397-08002B2CF9AE}" pid="3" name="KSOProductBuildVer">
    <vt:lpwstr>2052-12.1.0.26391</vt:lpwstr>
  </property>
  <property fmtid="{D5CDD505-2E9C-101B-9397-08002B2CF9AE}" pid="4" name="CalculationRule">
    <vt:i4>0</vt:i4>
  </property>
</Properties>
</file>