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Sheet1!$A$6:$P$23</definedName>
    <definedName name="项目类型">[1]勿删!$B$1:$N$1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<sst xmlns="http://schemas.openxmlformats.org/spreadsheetml/2006/main" count="209" uniqueCount="136">
  <si>
    <t>附件</t>
  </si>
  <si>
    <t>南川区2022年度第四批财政衔接推进乡村振兴补助资金项目计划安排表</t>
  </si>
  <si>
    <t>单位：万元</t>
  </si>
  <si>
    <t>序号</t>
  </si>
  <si>
    <t>项目名称</t>
  </si>
  <si>
    <t>项目类别</t>
  </si>
  <si>
    <t>建设性质</t>
  </si>
  <si>
    <t>实施地点</t>
  </si>
  <si>
    <t>实施年度</t>
  </si>
  <si>
    <t>实施单位</t>
  </si>
  <si>
    <t>建设任务</t>
  </si>
  <si>
    <t>资金规模和筹资方式</t>
  </si>
  <si>
    <t>资金性质</t>
  </si>
  <si>
    <t>受益对象</t>
  </si>
  <si>
    <t>绩效目标</t>
  </si>
  <si>
    <t>群众参与和带贫减贫机制</t>
  </si>
  <si>
    <t>主管部门</t>
  </si>
  <si>
    <t>业主单位</t>
  </si>
  <si>
    <r>
      <rPr>
        <sz val="11"/>
        <rFont val="方正黑体_GBK"/>
        <charset val="134"/>
      </rPr>
      <t>小计</t>
    </r>
    <r>
      <rPr>
        <sz val="11"/>
        <rFont val="Times New Roman"/>
        <charset val="134"/>
      </rPr>
      <t>(</t>
    </r>
    <r>
      <rPr>
        <sz val="11"/>
        <rFont val="方正黑体_GBK"/>
        <charset val="134"/>
      </rPr>
      <t>万元）</t>
    </r>
  </si>
  <si>
    <t>财政衔接资金</t>
  </si>
  <si>
    <t>其他资金</t>
  </si>
  <si>
    <t>合计</t>
  </si>
  <si>
    <t>南川区三泉镇观音村万卷书台花院项目建设</t>
  </si>
  <si>
    <t>产业项目</t>
  </si>
  <si>
    <t>新建</t>
  </si>
  <si>
    <t>观音村</t>
  </si>
  <si>
    <t>区乡村振兴局</t>
  </si>
  <si>
    <t>三泉镇（重庆洛华旅游发展有限公司）</t>
  </si>
  <si>
    <t>配套完善观音村万卷书台花院产业基础设施建设。</t>
  </si>
  <si>
    <t>中央资金</t>
  </si>
  <si>
    <t>一般农户40户121人（其中脱贫户2户5人）</t>
  </si>
  <si>
    <t>打造乡村振兴示范点，项目可带动当地乡村旅游发展，带动农户参与务工，流转土地，解决10人以上就近务工；实现农户收入增加。</t>
  </si>
  <si>
    <t>30人参与前期项目确定会议、决定，30人参与入库项目的选择，5人参与项目实施过程中施工质量和资金使用的监管。解决10人以上就近务工；带动乡村旅游，实现周边农户40户121人（其中脱贫户2户5人）收入增加。</t>
  </si>
  <si>
    <t>南川区三泉镇金佛山特色花卉种植产业基地建设项目</t>
  </si>
  <si>
    <t>建设金佛山特色花卉种植产业发展基地。</t>
  </si>
  <si>
    <t>打造金佛山特色花卉种植示范基地，引导金佛山特色花卉产业发展，发展花卉旅游。解决农户25人就业，带动周边800人。</t>
  </si>
  <si>
    <t>群众参与，发展产业，增收致富，农户以土地流转，就业务工，每人每年12000元，受益农户121人，其中脱贫人口5人.</t>
  </si>
  <si>
    <t>重庆特珍食品有限公司笋竹产业精深加工扩建项目</t>
  </si>
  <si>
    <t>隆兴村</t>
  </si>
  <si>
    <t>楠竹山镇（重庆特珍食品有限公司）</t>
  </si>
  <si>
    <t>购置自动包装机2台、混合筛粉包装线1套。</t>
  </si>
  <si>
    <t>一般农户24户51人（其中脱贫户5户6人）</t>
  </si>
  <si>
    <t>通过该项目建设，提高竹笋产业深加工能力，拓展农产品生产加工、销售渠道。一是巩固脱贫攻坚成果，持续为脱贫户（5户6人）提供就业岗位；二是提高竹笋产业生产能力，提高生产效率，带动相关产业发展，助力乡村振兴真正落地；三是为提高产业附加值提供平台，研发竹笋纤维相关产品，为竹笋产业链发展赋能。</t>
  </si>
  <si>
    <t>5人参与前期项目决定会议，5人参与入库项目的选择，3人参与项目实施中施工质量和资金使用的监督。为脱贫户（5户6人）提供就业岗位。</t>
  </si>
  <si>
    <t>南川区乾丰镇茶叶提档升级产业项目</t>
  </si>
  <si>
    <t>顺丰村</t>
  </si>
  <si>
    <t>乾丰镇(重庆市乾丰茶业有限责任公司）</t>
  </si>
  <si>
    <t>1.设计制作产品销售包装盒7000个.套，投资35.0万元；2.设计制作陶瓷罐2000个，其中“青花瓷”款和“白陶瓷”款各1000个，投资10.0万元。合计投资45.0万元。</t>
  </si>
  <si>
    <t>一般农户50人（其中脱贫户41户118人）</t>
  </si>
  <si>
    <t>1、增强产品竞争力，拓展公司产品销售渠道，公司年可增加销售收入200万元；带动项目区农户增收500元左右，其中带动脱贫户增收800-1000元/户；3、助力乾丰镇茶叶产业高质量发展，巩固脱贫攻坚成果和乡村振兴。</t>
  </si>
  <si>
    <t>1、聘请当地农民为公司员工；2、项目区农民工常年务工3、增加聘请农民工工资15-20%，增加农民工务工收入（采摘茶叶均价高于市场价0.5-1元）；3、为固定农民工购买“五险”，每年夏季发放不低于200元的清凉饮料补助和年终绩效考核奖励，原则上考核奖励资金不低于员工一个月平均工资。</t>
  </si>
  <si>
    <t>南川区南城街道半溪河村春洪香米业有限公司大米包装袋购买项目</t>
  </si>
  <si>
    <t>半溪河村</t>
  </si>
  <si>
    <t>南城街道(重庆春洪香米业有限公司)</t>
  </si>
  <si>
    <t>购买大米包装袋21万条。</t>
  </si>
  <si>
    <t>一般农户13人（其中脱贫户4人）</t>
  </si>
  <si>
    <t>产品包装升级，带动13人务工就业，其中脱贫户4人，每人增收1000元/年。</t>
  </si>
  <si>
    <t>5人参与前期项目决定会议，5人参与入库项目的选择，3人参与项目实施中资金使用的监督。</t>
  </si>
  <si>
    <t>南川区福寿镇大石坝村高桥2022年乡村振兴示范点项目建设（第一期）</t>
  </si>
  <si>
    <t>大石坝村</t>
  </si>
  <si>
    <t>福寿镇</t>
  </si>
  <si>
    <t>打造大石坝村高桥乡村振兴示范点，完成相关产业基础设施建设。</t>
  </si>
  <si>
    <t>南川区金山镇金狮村四好公路建设项目</t>
  </si>
  <si>
    <t>村基础设施</t>
  </si>
  <si>
    <t>金狮村</t>
  </si>
  <si>
    <t>金山镇</t>
  </si>
  <si>
    <t>硬化金狮村清溪桥至梁教入户路2公里，宽3.5米，C25砼。</t>
  </si>
  <si>
    <t>一般农户40户150人（其中脱贫户10户36人）</t>
  </si>
  <si>
    <t>项目实施后将切实改善金狮村8、9社生产生活出行条件，促进整村产业发展，促进群众增收，巩固脱贫攻坚成果。</t>
  </si>
  <si>
    <r>
      <rPr>
        <sz val="10"/>
        <color rgb="FFFF0000"/>
        <rFont val="Times New Roman"/>
        <charset val="134"/>
      </rPr>
      <t>10</t>
    </r>
    <r>
      <rPr>
        <sz val="10"/>
        <color rgb="FFFF0000"/>
        <rFont val="宋体"/>
        <charset val="134"/>
      </rPr>
      <t xml:space="preserve">人参与前期项目确定会议、决定，5人参与项目实施过程中施工质量和资金使用的监管。金狮村40户150余人受益(其中脱贫户10户36人）。</t>
    </r>
  </si>
  <si>
    <t>南川区神童镇山桐子油料作物示范种植产业项目</t>
  </si>
  <si>
    <t>金钟村</t>
  </si>
  <si>
    <t>神童镇</t>
  </si>
  <si>
    <t>打造山桐子种植基地300亩。</t>
  </si>
  <si>
    <t>一般农户200人（其中脱贫户48人）</t>
  </si>
  <si>
    <t>项目建成后，可解决55户200人其中脱贫户16户48人、低保8户16人、农村特困2户2人经营收入困难问题。</t>
  </si>
  <si>
    <t>镇村两级及社长，村社员代表共同讨论通过，全体神童镇金钟村村民共同参与，建成300亩山桐子种植示范片。</t>
  </si>
  <si>
    <t>南川区太平场镇桥头居委2022年道路建设项目</t>
  </si>
  <si>
    <t>桥头居委</t>
  </si>
  <si>
    <t>太平场镇</t>
  </si>
  <si>
    <t>用C25砼硬化宽3.5米、厚0.2米、长530米路段。</t>
  </si>
  <si>
    <t>一般农户37户122人（其中脱贫户4户12人）</t>
  </si>
  <si>
    <t>本项目通过增建基础设施，可改善群众出行条件，涉及37户122人受益，其中脱贫户4户12人、低保户2户3人。</t>
  </si>
  <si>
    <t>18人参与前期项目决定会议，18人参与入库项目的选择，3人参与项目实施中施工质量和资金使用的监督。</t>
  </si>
  <si>
    <t>南川区峰岩乡千丘村2022年农旅基地配套设施建设项目</t>
  </si>
  <si>
    <t>千丘村</t>
  </si>
  <si>
    <t>峰岩乡</t>
  </si>
  <si>
    <t>1、农旅融合基地建设公共厕所一座，2、农旅融合推动乡村振兴标示标牌一套，3、配套生态停车场及附属设施等。</t>
  </si>
  <si>
    <t>一般农户1159人（其中脱贫户13户13人）</t>
  </si>
  <si>
    <t>本项目建设推动千丘村特色历史文化观光旅游，壮大千丘村集体经济，涉及全村所有村民受益。带动27人长期务工，其中脱贫户13户13人，残疾人2户2人，年人均纯收入增加2000元。</t>
  </si>
  <si>
    <t>20人参与前期项目确定会议，带动全村脱贫户受益，可长期吸纳村民务工。</t>
  </si>
  <si>
    <t>南川区水江镇双河村9组公路建设</t>
  </si>
  <si>
    <t>改扩建</t>
  </si>
  <si>
    <t>双河村</t>
  </si>
  <si>
    <t>水江镇</t>
  </si>
  <si>
    <r>
      <rPr>
        <sz val="10"/>
        <color rgb="FFFF0000"/>
        <rFont val="宋体"/>
        <charset val="134"/>
      </rPr>
      <t>改造</t>
    </r>
    <r>
      <rPr>
        <sz val="10"/>
        <rFont val="宋体"/>
        <charset val="134"/>
      </rPr>
      <t>老龙洞至桩房社道公路路基3公里，宽4.5</t>
    </r>
    <r>
      <rPr>
        <sz val="10"/>
        <color rgb="FFFF0000"/>
        <rFont val="宋体"/>
        <charset val="134"/>
      </rPr>
      <t>米</t>
    </r>
    <r>
      <rPr>
        <sz val="10"/>
        <rFont val="宋体"/>
        <charset val="134"/>
      </rPr>
      <t>。</t>
    </r>
  </si>
  <si>
    <t>一般农户83人（其中脱贫户5人）</t>
  </si>
  <si>
    <t>项目实施可解决双河社区83人（其中脱贫人口5人、低保户3户5人）出行问题，降低农产品运输成本，带动乡村产业发展，带动当地农户参与务工方便。</t>
  </si>
  <si>
    <t>5人参与前期项目决定会议，5人参与入库项目的选择，3人参与项目实施中施工质量和资金使用的监督。</t>
  </si>
  <si>
    <t>南川区水江镇石茂村7组公路建设</t>
  </si>
  <si>
    <t>石茂村</t>
  </si>
  <si>
    <t>硬化石茂村石坝屋基至白房子公路1.1公里，宽3.5米</t>
  </si>
  <si>
    <r>
      <rPr>
        <sz val="10"/>
        <rFont val="宋体"/>
        <charset val="134"/>
      </rPr>
      <t>一般农户</t>
    </r>
    <r>
      <rPr>
        <sz val="10"/>
        <color rgb="FFFF0000"/>
        <rFont val="宋体"/>
        <charset val="134"/>
      </rPr>
      <t>57人</t>
    </r>
    <r>
      <rPr>
        <sz val="10"/>
        <rFont val="宋体"/>
        <charset val="134"/>
      </rPr>
      <t>（其中脱贫户12人）</t>
    </r>
  </si>
  <si>
    <t>项目实施可解决石茂村57人（其中脱贫人口12人）出行问题，降低农产品运输成本，带动乡村旅游业发展，带动当地农户参与务工方便。</t>
  </si>
  <si>
    <t>降低农产品运输成本，带动乡村旅游业发展，带动当地农户参与务工方便。</t>
  </si>
  <si>
    <t>南川区兴隆镇金花村蓝莓基地建设</t>
  </si>
  <si>
    <t>金花村</t>
  </si>
  <si>
    <t>兴隆镇</t>
  </si>
  <si>
    <t>500亩蓝莓基地后续管护，人工、肥料、农药每亩1500元，共75万元。</t>
  </si>
  <si>
    <t>一般农户65人（其中脱贫户8户20人）</t>
  </si>
  <si>
    <t>项目实施后可有效拉动区域经济增长，通过土地流转、吸纳务工等方式，增加农户收入。</t>
  </si>
  <si>
    <t>脱贫户和村民代表参加项目确定会议、决议。农户通过土地流转、就近务工增加收入。</t>
  </si>
  <si>
    <t>南川区兴隆镇金花村蓄水池改建项目</t>
  </si>
  <si>
    <t>改建金花村5社蓄水池一口，用于蓝莓基地和周边群众生产用水。坝长50米，高6米，安装防护栏杆、排水系统及灌溉管道。</t>
  </si>
  <si>
    <t>一般农户200人（其中脱贫户5户16人）</t>
  </si>
  <si>
    <t>项目实施后解决蓝莓基地灌溉用水和金花村5社农户生产用水问题。</t>
  </si>
  <si>
    <r>
      <rPr>
        <sz val="10"/>
        <color rgb="FFFF0000"/>
        <rFont val="宋体"/>
        <charset val="134"/>
      </rPr>
      <t>脱贫户</t>
    </r>
    <r>
      <rPr>
        <sz val="10"/>
        <rFont val="宋体"/>
        <charset val="134"/>
      </rPr>
      <t>和村民代表参加项目确定会议、决议。项目建成后，解决了农户灌溉问题，增加农业生产的收入。</t>
    </r>
  </si>
  <si>
    <t>南川区山王坪镇龙泉村特色花卉种植示范基地建设项目</t>
  </si>
  <si>
    <t>龙泉村</t>
  </si>
  <si>
    <t>山王坪镇</t>
  </si>
  <si>
    <t>建设200亩向日葵玉簪花栀子和格桑花种植基地1个，养蜂200群，购置蜂蜜外包装。</t>
  </si>
  <si>
    <t>一般农户12户42人（其中脱贫户14人）</t>
  </si>
  <si>
    <t>项目实施可促进龙泉村乡村旅游发展，带动周边群众增收。</t>
  </si>
  <si>
    <t>4户脱贫户参加前期项目确定会议，决议，通过项目建设可促进龙泉村乡村旅游发展，带动周边群众增收</t>
  </si>
  <si>
    <t>南川区山王坪镇花糯种植项目</t>
  </si>
  <si>
    <t>山王坪村、龙泉村、河嘴村</t>
  </si>
  <si>
    <t>发展8户大户种植400亩花糯，购置外包装等。</t>
  </si>
  <si>
    <t>一般农户8户30人（其中脱贫户3户16人）</t>
  </si>
  <si>
    <t>项目实施后，推动山王坪镇糯玉米产业发展壮大，促进乡村旅游发展，可带动8户30人（其中脱贫户3户16人）增收。</t>
  </si>
  <si>
    <t>3户脱贫户参加前期项目确定会议、决议，通过项目建设促进群众增收。</t>
  </si>
  <si>
    <t>南川区西城街道沿塘居委3组毛家湾通行路提档升级项目</t>
  </si>
  <si>
    <t>沿塘居委</t>
  </si>
  <si>
    <t>西城街道</t>
  </si>
  <si>
    <t>硬化沿塘居委3组毛家湾通行路150米，宽约3.5米，C25混凝土路面。</t>
  </si>
  <si>
    <t>一般农户36户146人（其中脱贫户7户24人）</t>
  </si>
  <si>
    <t>项目实施后可改善当地道路基础设施条件,解决36户146人,其中脱贫户7户24人的出行难问题。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</si>
</sst>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_ "/>
  </numFmts>
  <fonts count="3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Times New Roman"/>
      <charset val="134"/>
    </font>
    <font>
      <sz val="12"/>
      <name val="方正黑体_GBK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1"/>
      <name val="方正黑体_GBK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rgb="FF002060"/>
      <name val="宋体"/>
      <charset val="134"/>
    </font>
    <font>
      <sz val="10"/>
      <color rgb="FF002060"/>
      <name val="宋体"/>
      <charset val="134"/>
    </font>
    <font>
      <sz val="12"/>
      <name val="宋体"/>
      <charset val="134"/>
    </font>
    <font>
      <sz val="12"/>
      <name val="方正仿宋_GBK"/>
      <charset val="134"/>
    </font>
    <font>
      <sz val="10"/>
      <color rgb="FFFF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4" borderId="4" applyNumberFormat="0" applyAlignment="0" applyProtection="0">
      <alignment vertical="center"/>
    </xf>
    <xf numFmtId="0" fontId="35" fillId="14" borderId="8" applyNumberFormat="0" applyAlignment="0" applyProtection="0">
      <alignment vertical="center"/>
    </xf>
    <xf numFmtId="0" fontId="20" fillId="5" borderId="2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0">
      <alignment vertical="top"/>
      <protection locked="0"/>
    </xf>
    <xf numFmtId="0" fontId="27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left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left" vertical="center" wrapText="1"/>
    </xf>
    <xf numFmtId="0" fontId="1" fillId="0" borderId="1" xfId="50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177" fontId="9" fillId="0" borderId="1" xfId="50" applyNumberFormat="1" applyFont="1" applyFill="1" applyBorder="1" applyAlignment="1">
      <alignment horizontal="center" vertical="center" wrapText="1"/>
    </xf>
    <xf numFmtId="177" fontId="11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left" vertical="center"/>
    </xf>
    <xf numFmtId="176" fontId="1" fillId="0" borderId="1" xfId="5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Sheet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\2&#26376;\&#39033;&#30446;&#24211;&#22791;&#26696;&#34920;\&#19975;&#30427;&#21306;2021&#24180;&#24041;&#22266;&#33073;&#36139;&#25915;&#22362;&#25104;&#26524;&#39033;&#30446;&#24211;&#22791;&#26696;&#34920;03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3"/>
  <sheetViews>
    <sheetView tabSelected="1" zoomScale="90" zoomScaleNormal="90" workbookViewId="0">
      <selection activeCell="T10" sqref="T10"/>
    </sheetView>
  </sheetViews>
  <sheetFormatPr defaultColWidth="9" defaultRowHeight="13.5"/>
  <cols>
    <col min="1" max="1" width="4.125" style="4" customWidth="1"/>
    <col min="2" max="2" width="21.125" style="4" customWidth="1"/>
    <col min="3" max="3" width="8.40833333333333" style="5" customWidth="1"/>
    <col min="4" max="4" width="8.29166666666667" style="5" customWidth="1"/>
    <col min="5" max="5" width="9.5" style="5" customWidth="1"/>
    <col min="6" max="6" width="7.49166666666667" style="5" customWidth="1"/>
    <col min="7" max="7" width="12" style="4" customWidth="1"/>
    <col min="8" max="8" width="11.5" style="5" customWidth="1"/>
    <col min="9" max="9" width="30" style="6" customWidth="1"/>
    <col min="10" max="10" width="7.84166666666667" style="5" customWidth="1"/>
    <col min="11" max="11" width="7.725" style="5" customWidth="1"/>
    <col min="12" max="12" width="7.95" style="5" customWidth="1"/>
    <col min="13" max="13" width="9" style="4"/>
    <col min="14" max="14" width="13.0583333333333" style="4" customWidth="1"/>
    <col min="15" max="15" width="34.4333333333333" style="4" customWidth="1"/>
    <col min="16" max="16" width="25.875" style="6" customWidth="1"/>
    <col min="17" max="16384" width="9" style="4"/>
  </cols>
  <sheetData>
    <row r="1" ht="15.75" spans="1:16">
      <c r="A1" s="7"/>
      <c r="B1" s="8" t="s">
        <v>0</v>
      </c>
      <c r="C1" s="7"/>
      <c r="D1" s="7"/>
      <c r="E1" s="7"/>
      <c r="F1" s="7"/>
      <c r="G1" s="7"/>
      <c r="H1" s="7"/>
      <c r="I1" s="34"/>
      <c r="J1" s="35"/>
      <c r="K1" s="36"/>
      <c r="L1" s="35"/>
      <c r="M1" s="7"/>
      <c r="N1" s="37"/>
      <c r="O1" s="34"/>
      <c r="P1" s="34"/>
    </row>
    <row r="2" ht="24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ht="17" customHeight="1" spans="1:16">
      <c r="A3" s="10"/>
      <c r="B3" s="11"/>
      <c r="C3" s="10"/>
      <c r="D3" s="10"/>
      <c r="E3" s="10"/>
      <c r="F3" s="10"/>
      <c r="G3" s="10"/>
      <c r="H3" s="10"/>
      <c r="I3" s="11"/>
      <c r="J3" s="38"/>
      <c r="K3" s="38"/>
      <c r="L3" s="38"/>
      <c r="M3" s="10"/>
      <c r="N3" s="10"/>
      <c r="O3" s="11"/>
      <c r="P3" s="39" t="s">
        <v>2</v>
      </c>
    </row>
    <row r="4" ht="15.75" spans="1:16">
      <c r="A4" s="12" t="s">
        <v>3</v>
      </c>
      <c r="B4" s="13" t="s">
        <v>4</v>
      </c>
      <c r="C4" s="12" t="s">
        <v>5</v>
      </c>
      <c r="D4" s="12" t="s">
        <v>6</v>
      </c>
      <c r="E4" s="12" t="s">
        <v>7</v>
      </c>
      <c r="F4" s="14" t="s">
        <v>8</v>
      </c>
      <c r="G4" s="15" t="s">
        <v>9</v>
      </c>
      <c r="H4" s="15"/>
      <c r="I4" s="12" t="s">
        <v>10</v>
      </c>
      <c r="J4" s="40" t="s">
        <v>11</v>
      </c>
      <c r="K4" s="41"/>
      <c r="L4" s="41"/>
      <c r="M4" s="14" t="s">
        <v>12</v>
      </c>
      <c r="N4" s="15" t="s">
        <v>13</v>
      </c>
      <c r="O4" s="12" t="s">
        <v>14</v>
      </c>
      <c r="P4" s="12" t="s">
        <v>15</v>
      </c>
    </row>
    <row r="5" ht="29.25" spans="1:16">
      <c r="A5" s="16"/>
      <c r="B5" s="17"/>
      <c r="C5" s="16"/>
      <c r="D5" s="16"/>
      <c r="E5" s="16"/>
      <c r="F5" s="16"/>
      <c r="G5" s="15" t="s">
        <v>16</v>
      </c>
      <c r="H5" s="15" t="s">
        <v>17</v>
      </c>
      <c r="I5" s="16"/>
      <c r="J5" s="40" t="s">
        <v>18</v>
      </c>
      <c r="K5" s="40" t="s">
        <v>19</v>
      </c>
      <c r="L5" s="40" t="s">
        <v>20</v>
      </c>
      <c r="M5" s="16"/>
      <c r="N5" s="15"/>
      <c r="O5" s="16"/>
      <c r="P5" s="16"/>
    </row>
    <row r="6" s="1" customFormat="1" ht="27" customHeight="1" spans="1:16">
      <c r="A6" s="18"/>
      <c r="B6" s="19" t="s">
        <v>21</v>
      </c>
      <c r="C6" s="18"/>
      <c r="D6" s="18"/>
      <c r="E6" s="18"/>
      <c r="F6" s="18"/>
      <c r="G6" s="20"/>
      <c r="H6" s="20"/>
      <c r="I6" s="42"/>
      <c r="J6" s="43">
        <f>SUM(J7:J23)</f>
        <v>909</v>
      </c>
      <c r="K6" s="43">
        <f>SUM(K7:K23)</f>
        <v>680</v>
      </c>
      <c r="L6" s="43">
        <f>SUM(L7:L23)</f>
        <v>229</v>
      </c>
      <c r="M6" s="44"/>
      <c r="N6" s="20"/>
      <c r="O6" s="45"/>
      <c r="P6" s="45"/>
    </row>
    <row r="7" s="1" customFormat="1" ht="92" customHeight="1" spans="1:16">
      <c r="A7" s="21">
        <v>1</v>
      </c>
      <c r="B7" s="22" t="s">
        <v>22</v>
      </c>
      <c r="C7" s="23" t="s">
        <v>23</v>
      </c>
      <c r="D7" s="23" t="s">
        <v>24</v>
      </c>
      <c r="E7" s="23" t="s">
        <v>25</v>
      </c>
      <c r="F7" s="23">
        <v>2022</v>
      </c>
      <c r="G7" s="24" t="s">
        <v>26</v>
      </c>
      <c r="H7" s="25" t="s">
        <v>27</v>
      </c>
      <c r="I7" s="24" t="s">
        <v>28</v>
      </c>
      <c r="J7" s="46">
        <v>120</v>
      </c>
      <c r="K7" s="46">
        <v>100</v>
      </c>
      <c r="L7" s="46">
        <v>20</v>
      </c>
      <c r="M7" s="24" t="s">
        <v>29</v>
      </c>
      <c r="N7" s="31" t="s">
        <v>30</v>
      </c>
      <c r="O7" s="32" t="s">
        <v>31</v>
      </c>
      <c r="P7" s="32" t="s">
        <v>32</v>
      </c>
    </row>
    <row r="8" s="1" customFormat="1" ht="48" spans="1:16">
      <c r="A8" s="21">
        <v>2</v>
      </c>
      <c r="B8" s="22" t="s">
        <v>33</v>
      </c>
      <c r="C8" s="23" t="s">
        <v>23</v>
      </c>
      <c r="D8" s="23" t="s">
        <v>24</v>
      </c>
      <c r="E8" s="23" t="s">
        <v>25</v>
      </c>
      <c r="F8" s="23">
        <v>2022</v>
      </c>
      <c r="G8" s="24" t="s">
        <v>26</v>
      </c>
      <c r="H8" s="26" t="s">
        <v>27</v>
      </c>
      <c r="I8" s="47" t="s">
        <v>34</v>
      </c>
      <c r="J8" s="46">
        <v>75</v>
      </c>
      <c r="K8" s="46">
        <v>50</v>
      </c>
      <c r="L8" s="46">
        <v>25</v>
      </c>
      <c r="M8" s="24" t="s">
        <v>29</v>
      </c>
      <c r="N8" s="31" t="s">
        <v>30</v>
      </c>
      <c r="O8" s="48" t="s">
        <v>35</v>
      </c>
      <c r="P8" s="32" t="s">
        <v>36</v>
      </c>
    </row>
    <row r="9" s="1" customFormat="1" ht="100" customHeight="1" spans="1:16">
      <c r="A9" s="21">
        <v>3</v>
      </c>
      <c r="B9" s="22" t="s">
        <v>37</v>
      </c>
      <c r="C9" s="23" t="s">
        <v>23</v>
      </c>
      <c r="D9" s="23" t="s">
        <v>24</v>
      </c>
      <c r="E9" s="23" t="s">
        <v>38</v>
      </c>
      <c r="F9" s="23">
        <v>2022</v>
      </c>
      <c r="G9" s="24" t="s">
        <v>26</v>
      </c>
      <c r="H9" s="23" t="s">
        <v>39</v>
      </c>
      <c r="I9" s="49" t="s">
        <v>40</v>
      </c>
      <c r="J9" s="46">
        <v>105</v>
      </c>
      <c r="K9" s="46">
        <v>70</v>
      </c>
      <c r="L9" s="46">
        <v>35</v>
      </c>
      <c r="M9" s="24" t="s">
        <v>29</v>
      </c>
      <c r="N9" s="31" t="s">
        <v>41</v>
      </c>
      <c r="O9" s="32" t="s">
        <v>42</v>
      </c>
      <c r="P9" s="24" t="s">
        <v>43</v>
      </c>
    </row>
    <row r="10" s="1" customFormat="1" ht="117" customHeight="1" spans="1:16">
      <c r="A10" s="21">
        <v>4</v>
      </c>
      <c r="B10" s="22" t="s">
        <v>44</v>
      </c>
      <c r="C10" s="23" t="s">
        <v>23</v>
      </c>
      <c r="D10" s="23" t="s">
        <v>24</v>
      </c>
      <c r="E10" s="23" t="s">
        <v>45</v>
      </c>
      <c r="F10" s="23">
        <v>2022</v>
      </c>
      <c r="G10" s="24" t="s">
        <v>26</v>
      </c>
      <c r="H10" s="27" t="s">
        <v>46</v>
      </c>
      <c r="I10" s="49" t="s">
        <v>47</v>
      </c>
      <c r="J10" s="46">
        <v>45</v>
      </c>
      <c r="K10" s="46">
        <v>30</v>
      </c>
      <c r="L10" s="46">
        <v>15</v>
      </c>
      <c r="M10" s="24" t="s">
        <v>29</v>
      </c>
      <c r="N10" s="22" t="s">
        <v>48</v>
      </c>
      <c r="O10" s="30" t="s">
        <v>49</v>
      </c>
      <c r="P10" s="32" t="s">
        <v>50</v>
      </c>
    </row>
    <row r="11" s="1" customFormat="1" ht="54" customHeight="1" spans="1:16">
      <c r="A11" s="21">
        <v>5</v>
      </c>
      <c r="B11" s="28" t="s">
        <v>51</v>
      </c>
      <c r="C11" s="23" t="s">
        <v>23</v>
      </c>
      <c r="D11" s="23" t="s">
        <v>24</v>
      </c>
      <c r="E11" s="23" t="s">
        <v>52</v>
      </c>
      <c r="F11" s="23">
        <v>2022</v>
      </c>
      <c r="G11" s="24" t="s">
        <v>26</v>
      </c>
      <c r="H11" s="23" t="s">
        <v>53</v>
      </c>
      <c r="I11" s="49" t="s">
        <v>54</v>
      </c>
      <c r="J11" s="46">
        <v>30</v>
      </c>
      <c r="K11" s="46">
        <v>20</v>
      </c>
      <c r="L11" s="46">
        <v>10</v>
      </c>
      <c r="M11" s="24" t="s">
        <v>29</v>
      </c>
      <c r="N11" s="24" t="s">
        <v>55</v>
      </c>
      <c r="O11" s="24" t="s">
        <v>56</v>
      </c>
      <c r="P11" s="24" t="s">
        <v>57</v>
      </c>
    </row>
    <row r="12" s="1" customFormat="1" ht="91" customHeight="1" spans="1:16">
      <c r="A12" s="21">
        <v>6</v>
      </c>
      <c r="B12" s="22" t="s">
        <v>58</v>
      </c>
      <c r="C12" s="23" t="s">
        <v>23</v>
      </c>
      <c r="D12" s="23" t="s">
        <v>24</v>
      </c>
      <c r="E12" s="23" t="s">
        <v>59</v>
      </c>
      <c r="F12" s="23">
        <v>2022</v>
      </c>
      <c r="G12" s="24" t="s">
        <v>26</v>
      </c>
      <c r="H12" s="23" t="s">
        <v>60</v>
      </c>
      <c r="I12" s="32" t="s">
        <v>61</v>
      </c>
      <c r="J12" s="46">
        <v>60</v>
      </c>
      <c r="K12" s="46">
        <v>60</v>
      </c>
      <c r="L12" s="46"/>
      <c r="M12" s="24" t="s">
        <v>29</v>
      </c>
      <c r="N12" s="31" t="s">
        <v>30</v>
      </c>
      <c r="O12" s="32" t="s">
        <v>31</v>
      </c>
      <c r="P12" s="32" t="s">
        <v>32</v>
      </c>
    </row>
    <row r="13" s="2" customFormat="1" ht="75" customHeight="1" spans="1:16">
      <c r="A13" s="29">
        <v>7</v>
      </c>
      <c r="B13" s="30" t="s">
        <v>62</v>
      </c>
      <c r="C13" s="31" t="s">
        <v>63</v>
      </c>
      <c r="D13" s="31" t="s">
        <v>24</v>
      </c>
      <c r="E13" s="31" t="s">
        <v>64</v>
      </c>
      <c r="F13" s="31">
        <v>2022</v>
      </c>
      <c r="G13" s="32" t="s">
        <v>26</v>
      </c>
      <c r="H13" s="31" t="s">
        <v>65</v>
      </c>
      <c r="I13" s="50" t="s">
        <v>66</v>
      </c>
      <c r="J13" s="46">
        <v>80</v>
      </c>
      <c r="K13" s="46">
        <v>30</v>
      </c>
      <c r="L13" s="46">
        <v>50</v>
      </c>
      <c r="M13" s="32" t="s">
        <v>29</v>
      </c>
      <c r="N13" s="32" t="s">
        <v>67</v>
      </c>
      <c r="O13" s="32" t="s">
        <v>68</v>
      </c>
      <c r="P13" s="51" t="s">
        <v>69</v>
      </c>
    </row>
    <row r="14" s="1" customFormat="1" ht="53" customHeight="1" spans="1:16">
      <c r="A14" s="21">
        <v>8</v>
      </c>
      <c r="B14" s="24" t="s">
        <v>70</v>
      </c>
      <c r="C14" s="23" t="s">
        <v>23</v>
      </c>
      <c r="D14" s="23" t="s">
        <v>24</v>
      </c>
      <c r="E14" s="23" t="s">
        <v>71</v>
      </c>
      <c r="F14" s="23">
        <v>2022</v>
      </c>
      <c r="G14" s="24" t="s">
        <v>26</v>
      </c>
      <c r="H14" s="23" t="s">
        <v>72</v>
      </c>
      <c r="I14" s="49" t="s">
        <v>73</v>
      </c>
      <c r="J14" s="46">
        <v>80</v>
      </c>
      <c r="K14" s="46">
        <v>50</v>
      </c>
      <c r="L14" s="46">
        <v>30</v>
      </c>
      <c r="M14" s="24" t="s">
        <v>29</v>
      </c>
      <c r="N14" s="24" t="s">
        <v>74</v>
      </c>
      <c r="O14" s="24" t="s">
        <v>75</v>
      </c>
      <c r="P14" s="24" t="s">
        <v>76</v>
      </c>
    </row>
    <row r="15" s="1" customFormat="1" ht="48" spans="1:16">
      <c r="A15" s="21">
        <v>9</v>
      </c>
      <c r="B15" s="22" t="s">
        <v>77</v>
      </c>
      <c r="C15" s="23" t="s">
        <v>63</v>
      </c>
      <c r="D15" s="23" t="s">
        <v>24</v>
      </c>
      <c r="E15" s="23" t="s">
        <v>78</v>
      </c>
      <c r="F15" s="23">
        <v>2022</v>
      </c>
      <c r="G15" s="24" t="s">
        <v>26</v>
      </c>
      <c r="H15" s="23" t="s">
        <v>79</v>
      </c>
      <c r="I15" s="49" t="s">
        <v>80</v>
      </c>
      <c r="J15" s="46">
        <v>23</v>
      </c>
      <c r="K15" s="46">
        <v>23</v>
      </c>
      <c r="L15" s="46"/>
      <c r="M15" s="24" t="s">
        <v>29</v>
      </c>
      <c r="N15" s="52" t="s">
        <v>81</v>
      </c>
      <c r="O15" s="53" t="s">
        <v>82</v>
      </c>
      <c r="P15" s="53" t="s">
        <v>83</v>
      </c>
    </row>
    <row r="16" s="1" customFormat="1" ht="60" spans="1:16">
      <c r="A16" s="21">
        <v>10</v>
      </c>
      <c r="B16" s="22" t="s">
        <v>84</v>
      </c>
      <c r="C16" s="23" t="s">
        <v>23</v>
      </c>
      <c r="D16" s="23" t="s">
        <v>24</v>
      </c>
      <c r="E16" s="23" t="s">
        <v>85</v>
      </c>
      <c r="F16" s="23">
        <v>2022</v>
      </c>
      <c r="G16" s="24" t="s">
        <v>26</v>
      </c>
      <c r="H16" s="23" t="s">
        <v>86</v>
      </c>
      <c r="I16" s="49" t="s">
        <v>87</v>
      </c>
      <c r="J16" s="46">
        <v>50</v>
      </c>
      <c r="K16" s="46">
        <v>50</v>
      </c>
      <c r="L16" s="46"/>
      <c r="M16" s="24" t="s">
        <v>29</v>
      </c>
      <c r="N16" s="31" t="s">
        <v>88</v>
      </c>
      <c r="O16" s="24" t="s">
        <v>89</v>
      </c>
      <c r="P16" s="24" t="s">
        <v>90</v>
      </c>
    </row>
    <row r="17" s="1" customFormat="1" ht="52" customHeight="1" spans="1:16">
      <c r="A17" s="21">
        <v>11</v>
      </c>
      <c r="B17" s="24" t="s">
        <v>91</v>
      </c>
      <c r="C17" s="23" t="s">
        <v>63</v>
      </c>
      <c r="D17" s="27" t="s">
        <v>92</v>
      </c>
      <c r="E17" s="23" t="s">
        <v>93</v>
      </c>
      <c r="F17" s="23">
        <v>2022</v>
      </c>
      <c r="G17" s="24" t="s">
        <v>26</v>
      </c>
      <c r="H17" s="23" t="s">
        <v>94</v>
      </c>
      <c r="I17" s="54" t="s">
        <v>95</v>
      </c>
      <c r="J17" s="46">
        <v>30</v>
      </c>
      <c r="K17" s="46">
        <v>30</v>
      </c>
      <c r="L17" s="46"/>
      <c r="M17" s="24" t="s">
        <v>29</v>
      </c>
      <c r="N17" s="24" t="s">
        <v>96</v>
      </c>
      <c r="O17" s="24" t="s">
        <v>97</v>
      </c>
      <c r="P17" s="24" t="s">
        <v>98</v>
      </c>
    </row>
    <row r="18" s="1" customFormat="1" ht="52" customHeight="1" spans="1:16">
      <c r="A18" s="21">
        <v>12</v>
      </c>
      <c r="B18" s="32" t="s">
        <v>99</v>
      </c>
      <c r="C18" s="23" t="s">
        <v>63</v>
      </c>
      <c r="D18" s="27" t="s">
        <v>92</v>
      </c>
      <c r="E18" s="23" t="s">
        <v>100</v>
      </c>
      <c r="F18" s="23">
        <v>2022</v>
      </c>
      <c r="G18" s="31" t="s">
        <v>26</v>
      </c>
      <c r="H18" s="23" t="s">
        <v>94</v>
      </c>
      <c r="I18" s="32" t="s">
        <v>101</v>
      </c>
      <c r="J18" s="46">
        <v>30</v>
      </c>
      <c r="K18" s="46">
        <v>30</v>
      </c>
      <c r="L18" s="46"/>
      <c r="M18" s="24" t="s">
        <v>29</v>
      </c>
      <c r="N18" s="24" t="s">
        <v>102</v>
      </c>
      <c r="O18" s="32" t="s">
        <v>103</v>
      </c>
      <c r="P18" s="32" t="s">
        <v>104</v>
      </c>
    </row>
    <row r="19" s="1" customFormat="1" ht="41" customHeight="1" spans="1:16">
      <c r="A19" s="21">
        <v>13</v>
      </c>
      <c r="B19" s="24" t="s">
        <v>105</v>
      </c>
      <c r="C19" s="23" t="s">
        <v>23</v>
      </c>
      <c r="D19" s="23" t="s">
        <v>24</v>
      </c>
      <c r="E19" s="23" t="s">
        <v>106</v>
      </c>
      <c r="F19" s="23">
        <v>2022</v>
      </c>
      <c r="G19" s="24" t="s">
        <v>26</v>
      </c>
      <c r="H19" s="23" t="s">
        <v>107</v>
      </c>
      <c r="I19" s="49" t="s">
        <v>108</v>
      </c>
      <c r="J19" s="46">
        <v>75</v>
      </c>
      <c r="K19" s="46">
        <v>50</v>
      </c>
      <c r="L19" s="46">
        <v>25</v>
      </c>
      <c r="M19" s="24" t="s">
        <v>29</v>
      </c>
      <c r="N19" s="24" t="s">
        <v>109</v>
      </c>
      <c r="O19" s="24" t="s">
        <v>110</v>
      </c>
      <c r="P19" s="24" t="s">
        <v>111</v>
      </c>
    </row>
    <row r="20" s="1" customFormat="1" ht="51" customHeight="1" spans="1:16">
      <c r="A20" s="21">
        <v>14</v>
      </c>
      <c r="B20" s="24" t="s">
        <v>112</v>
      </c>
      <c r="C20" s="31" t="s">
        <v>23</v>
      </c>
      <c r="D20" s="31" t="s">
        <v>92</v>
      </c>
      <c r="E20" s="31" t="s">
        <v>106</v>
      </c>
      <c r="F20" s="31">
        <v>2022</v>
      </c>
      <c r="G20" s="31" t="s">
        <v>26</v>
      </c>
      <c r="H20" s="31" t="s">
        <v>107</v>
      </c>
      <c r="I20" s="49" t="s">
        <v>113</v>
      </c>
      <c r="J20" s="46">
        <v>30</v>
      </c>
      <c r="K20" s="46">
        <v>30</v>
      </c>
      <c r="L20" s="46"/>
      <c r="M20" s="24" t="s">
        <v>29</v>
      </c>
      <c r="N20" s="32" t="s">
        <v>114</v>
      </c>
      <c r="O20" s="32" t="s">
        <v>115</v>
      </c>
      <c r="P20" s="30" t="s">
        <v>116</v>
      </c>
    </row>
    <row r="21" s="1" customFormat="1" ht="39" customHeight="1" spans="1:16">
      <c r="A21" s="21">
        <v>15</v>
      </c>
      <c r="B21" s="22" t="s">
        <v>117</v>
      </c>
      <c r="C21" s="23" t="s">
        <v>23</v>
      </c>
      <c r="D21" s="23" t="s">
        <v>24</v>
      </c>
      <c r="E21" s="23" t="s">
        <v>118</v>
      </c>
      <c r="F21" s="23">
        <v>2022</v>
      </c>
      <c r="G21" s="24" t="s">
        <v>26</v>
      </c>
      <c r="H21" s="23" t="s">
        <v>119</v>
      </c>
      <c r="I21" s="49" t="s">
        <v>120</v>
      </c>
      <c r="J21" s="46">
        <v>42</v>
      </c>
      <c r="K21" s="46">
        <v>28</v>
      </c>
      <c r="L21" s="46">
        <v>14</v>
      </c>
      <c r="M21" s="24" t="s">
        <v>29</v>
      </c>
      <c r="N21" s="24" t="s">
        <v>121</v>
      </c>
      <c r="O21" s="24" t="s">
        <v>122</v>
      </c>
      <c r="P21" s="24" t="s">
        <v>123</v>
      </c>
    </row>
    <row r="22" s="1" customFormat="1" ht="46" customHeight="1" spans="1:16">
      <c r="A22" s="21">
        <v>16</v>
      </c>
      <c r="B22" s="22" t="s">
        <v>124</v>
      </c>
      <c r="C22" s="23" t="s">
        <v>23</v>
      </c>
      <c r="D22" s="23" t="s">
        <v>24</v>
      </c>
      <c r="E22" s="23" t="s">
        <v>125</v>
      </c>
      <c r="F22" s="23">
        <v>2022</v>
      </c>
      <c r="G22" s="24" t="s">
        <v>26</v>
      </c>
      <c r="H22" s="23" t="s">
        <v>119</v>
      </c>
      <c r="I22" s="49" t="s">
        <v>126</v>
      </c>
      <c r="J22" s="46">
        <v>15</v>
      </c>
      <c r="K22" s="46">
        <v>10</v>
      </c>
      <c r="L22" s="46">
        <v>5</v>
      </c>
      <c r="M22" s="24" t="s">
        <v>29</v>
      </c>
      <c r="N22" s="24" t="s">
        <v>127</v>
      </c>
      <c r="O22" s="24" t="s">
        <v>128</v>
      </c>
      <c r="P22" s="24" t="s">
        <v>129</v>
      </c>
    </row>
    <row r="23" s="3" customFormat="1" ht="40" customHeight="1" spans="1:16">
      <c r="A23" s="33">
        <v>17</v>
      </c>
      <c r="B23" s="22" t="s">
        <v>130</v>
      </c>
      <c r="C23" s="27" t="s">
        <v>63</v>
      </c>
      <c r="D23" s="27" t="s">
        <v>24</v>
      </c>
      <c r="E23" s="27" t="s">
        <v>131</v>
      </c>
      <c r="F23" s="27">
        <v>2022</v>
      </c>
      <c r="G23" s="22" t="s">
        <v>26</v>
      </c>
      <c r="H23" s="27" t="s">
        <v>132</v>
      </c>
      <c r="I23" s="54" t="s">
        <v>133</v>
      </c>
      <c r="J23" s="55">
        <v>19</v>
      </c>
      <c r="K23" s="55">
        <v>19</v>
      </c>
      <c r="L23" s="55"/>
      <c r="M23" s="22" t="s">
        <v>29</v>
      </c>
      <c r="N23" s="22" t="s">
        <v>134</v>
      </c>
      <c r="O23" s="22" t="s">
        <v>135</v>
      </c>
      <c r="P23" s="22" t="s">
        <v>98</v>
      </c>
    </row>
  </sheetData>
  <autoFilter ref="A6:P23">
    <extLst/>
  </autoFilter>
  <mergeCells count="14">
    <mergeCell ref="A2:P2"/>
    <mergeCell ref="G4:H4"/>
    <mergeCell ref="J4:L4"/>
    <mergeCell ref="A4:A5"/>
    <mergeCell ref="B4:B5"/>
    <mergeCell ref="C4:C5"/>
    <mergeCell ref="D4:D5"/>
    <mergeCell ref="E4:E5"/>
    <mergeCell ref="F4:F5"/>
    <mergeCell ref="I4:I5"/>
    <mergeCell ref="M4:M5"/>
    <mergeCell ref="N4:N5"/>
    <mergeCell ref="O4:O5"/>
    <mergeCell ref="P4:P5"/>
  </mergeCells>
  <dataValidations count="1">
    <dataValidation type="list" allowBlank="1" showInputMessage="1" showErrorMessage="1" sqref="C7 C8 C9 C10 C11 C12 C14 C16 C20">
      <formula1>项目类型</formula1>
    </dataValidation>
  </dataValidations>
  <pageMargins left="0.751388888888889" right="0.751388888888889" top="1" bottom="1" header="0.5" footer="0.5"/>
  <pageSetup paperSize="9" scale="5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乡村振兴局系统管理员[fpb]</cp:lastModifiedBy>
  <dcterms:created xsi:type="dcterms:W3CDTF">2022-01-05T10:35:00Z</dcterms:created>
  <dcterms:modified xsi:type="dcterms:W3CDTF">2022-06-09T03:30:37Z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841728D79BD1480D8463A6FAF34EA53A</vt:lpwstr>
  </property>
  <property fmtid="{D5CDD505-2E9C-101B-9397-08002B2CF9AE}" pid="3" name="KSOProductBuildVer">
    <vt:lpwstr>2052-11.1.0.9339</vt:lpwstr>
  </property>
</Properties>
</file>