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s>
  <externalReferences>
    <externalReference r:id="rId3"/>
  </externalReferences>
  <definedNames>
    <definedName name="_xlnm._FilterDatabase" localSheetId="0" hidden="1">附件1!$A$6:$IF$163</definedName>
    <definedName name="项目类型">[1]勿删!$B$1:$N$1</definedName>
    <definedName name="_xlnm.Print_Titles" localSheetId="0">附件1!$4:$5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<sst xmlns="http://schemas.openxmlformats.org/spreadsheetml/2006/main" count="1434" uniqueCount="554">
  <si>
    <t>附件</t>
  </si>
  <si>
    <t>南川区2024年度财政衔接推进乡村振兴补助资金项目完成情况表</t>
  </si>
  <si>
    <r>
      <rPr>
        <sz val="11"/>
        <rFont val="方正黑体_GBK"/>
        <charset val="134"/>
      </rPr>
      <t>序号</t>
    </r>
  </si>
  <si>
    <r>
      <rPr>
        <sz val="11"/>
        <rFont val="方正黑体_GBK"/>
        <charset val="134"/>
      </rPr>
      <t>项目名称</t>
    </r>
  </si>
  <si>
    <r>
      <rPr>
        <sz val="11"/>
        <rFont val="方正黑体_GBK"/>
        <charset val="134"/>
      </rPr>
      <t>项目类别</t>
    </r>
  </si>
  <si>
    <r>
      <rPr>
        <sz val="11"/>
        <rFont val="方正黑体_GBK"/>
        <charset val="134"/>
      </rPr>
      <t>建设性质</t>
    </r>
  </si>
  <si>
    <r>
      <rPr>
        <sz val="11"/>
        <rFont val="方正黑体_GBK"/>
        <charset val="134"/>
      </rPr>
      <t>实施地点</t>
    </r>
  </si>
  <si>
    <r>
      <rPr>
        <sz val="11"/>
        <rFont val="方正黑体_GBK"/>
        <charset val="134"/>
      </rPr>
      <t>时间进度安排</t>
    </r>
  </si>
  <si>
    <t>资金文件</t>
  </si>
  <si>
    <t>责任单位</t>
  </si>
  <si>
    <r>
      <rPr>
        <sz val="11"/>
        <rFont val="方正黑体_GBK"/>
        <charset val="134"/>
      </rPr>
      <t>建设任务</t>
    </r>
  </si>
  <si>
    <t>资金规模和筹资方式</t>
  </si>
  <si>
    <r>
      <rPr>
        <sz val="11"/>
        <rFont val="方正黑体_GBK"/>
        <charset val="134"/>
      </rPr>
      <t>绩效目标</t>
    </r>
  </si>
  <si>
    <t>项目完成情况</t>
  </si>
  <si>
    <r>
      <rPr>
        <sz val="11"/>
        <rFont val="方正黑体_GBK"/>
        <charset val="134"/>
      </rPr>
      <t>实施年度</t>
    </r>
  </si>
  <si>
    <r>
      <rPr>
        <sz val="11"/>
        <rFont val="方正黑体_GBK"/>
        <charset val="134"/>
      </rPr>
      <t>完工年度</t>
    </r>
  </si>
  <si>
    <r>
      <rPr>
        <sz val="11"/>
        <rFont val="方正黑体_GBK"/>
        <charset val="134"/>
      </rPr>
      <t>小计</t>
    </r>
    <r>
      <rPr>
        <sz val="11"/>
        <rFont val="Times New Roman"/>
        <charset val="0"/>
      </rPr>
      <t>(</t>
    </r>
    <r>
      <rPr>
        <sz val="11"/>
        <rFont val="方正黑体_GBK"/>
        <charset val="134"/>
      </rPr>
      <t>万元）</t>
    </r>
  </si>
  <si>
    <t>财政安排资金</t>
  </si>
  <si>
    <r>
      <rPr>
        <sz val="11"/>
        <rFont val="方正黑体_GBK"/>
        <charset val="134"/>
      </rPr>
      <t>融资资金</t>
    </r>
  </si>
  <si>
    <r>
      <rPr>
        <sz val="11"/>
        <rFont val="方正黑体_GBK"/>
        <charset val="134"/>
      </rPr>
      <t>群众自筹</t>
    </r>
  </si>
  <si>
    <t>合计</t>
  </si>
  <si>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年度南川区到户产业奖补项目</t>
    </r>
  </si>
  <si>
    <t>产业发展</t>
  </si>
  <si>
    <t>新建</t>
  </si>
  <si>
    <t>南川区</t>
  </si>
  <si>
    <t>南川乡振发〔2023〕42号</t>
  </si>
  <si>
    <t>区乡村振兴局</t>
  </si>
  <si>
    <t>建设一批种植养殖、加工、休闲旅游到户产业，每户最高补助不超过2000元。</t>
  </si>
  <si>
    <t>项目实施后，可带动脱贫户（含监测对象）受益1200户3000人，户均增收500元。</t>
  </si>
  <si>
    <t>已验收</t>
  </si>
  <si>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年南川区乐村林场平竹笋用林培育项目</t>
    </r>
  </si>
  <si>
    <t>南川林发〔2023〕93号</t>
  </si>
  <si>
    <t>区林业局</t>
  </si>
  <si>
    <t>对1000亩低效平竹林开展抚育管理，培育平竹笋用林，为南川区周边脱贫户提供2个临时性工作岗位，人均增加务工工资收入3000元/人。</t>
  </si>
  <si>
    <t>通过该项目的实施，对1000亩低效平竹林开展抚育管护，培育平竹笋用林，改善森林质量，提升经济效益。为南川区周边脱贫户提供2个临时性工作岗位，人均增加务工工资收入3000元/人。</t>
  </si>
  <si>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金融保险配套项目</t>
    </r>
    <r>
      <rPr>
        <sz val="11"/>
        <rFont val="宋体"/>
        <charset val="0"/>
        <scheme val="minor"/>
      </rPr>
      <t>_2024</t>
    </r>
    <r>
      <rPr>
        <sz val="11"/>
        <rFont val="宋体"/>
        <charset val="134"/>
        <scheme val="minor"/>
      </rPr>
      <t>年南川区脱贫人口小额信贷贴息资金项目</t>
    </r>
  </si>
  <si>
    <t>脱贫人口小额贷款贴息补助资金按照银行同期贷款LPR利率按年贴息。</t>
  </si>
  <si>
    <t>通过脱贫人口小额信贷带动脱贫户1200人次发展产业增收，并给予贴息政策支持。</t>
  </si>
  <si>
    <r>
      <t>南川区</t>
    </r>
    <r>
      <rPr>
        <sz val="11"/>
        <rFont val="宋体"/>
        <charset val="0"/>
        <scheme val="minor"/>
      </rPr>
      <t>_</t>
    </r>
    <r>
      <rPr>
        <sz val="11"/>
        <rFont val="宋体"/>
        <charset val="134"/>
        <scheme val="minor"/>
      </rPr>
      <t>就业项目</t>
    </r>
    <r>
      <rPr>
        <sz val="11"/>
        <rFont val="宋体"/>
        <charset val="0"/>
        <scheme val="minor"/>
      </rPr>
      <t>_</t>
    </r>
    <r>
      <rPr>
        <sz val="11"/>
        <rFont val="宋体"/>
        <charset val="134"/>
        <scheme val="minor"/>
      </rPr>
      <t>务工补助</t>
    </r>
    <r>
      <rPr>
        <sz val="11"/>
        <rFont val="宋体"/>
        <charset val="0"/>
        <scheme val="minor"/>
      </rPr>
      <t>_2024</t>
    </r>
    <r>
      <rPr>
        <sz val="11"/>
        <rFont val="宋体"/>
        <charset val="134"/>
        <scheme val="minor"/>
      </rPr>
      <t>年南川区脱贫人口跨省就业支持项目</t>
    </r>
  </si>
  <si>
    <t>就业项目</t>
  </si>
  <si>
    <t>南川乡振发〔2023〕44号</t>
  </si>
  <si>
    <t>对跨省就业的脱贫劳动力适当安排一次性交通补助。</t>
  </si>
  <si>
    <t>通过对脱贫劳动力发放外出务工交通补助，达到促进脱贫劳动力外出就业增收，减少交通费支出。</t>
  </si>
  <si>
    <r>
      <t>南川区</t>
    </r>
    <r>
      <rPr>
        <sz val="11"/>
        <rFont val="宋体"/>
        <charset val="0"/>
        <scheme val="minor"/>
      </rPr>
      <t>_</t>
    </r>
    <r>
      <rPr>
        <sz val="11"/>
        <rFont val="宋体"/>
        <charset val="134"/>
        <scheme val="minor"/>
      </rPr>
      <t>就业项目</t>
    </r>
    <r>
      <rPr>
        <sz val="11"/>
        <rFont val="宋体"/>
        <charset val="0"/>
        <scheme val="minor"/>
      </rPr>
      <t>_</t>
    </r>
    <r>
      <rPr>
        <sz val="11"/>
        <rFont val="宋体"/>
        <charset val="134"/>
        <scheme val="minor"/>
      </rPr>
      <t>创业</t>
    </r>
    <r>
      <rPr>
        <sz val="11"/>
        <rFont val="宋体"/>
        <charset val="0"/>
        <scheme val="minor"/>
      </rPr>
      <t>_2024</t>
    </r>
    <r>
      <rPr>
        <sz val="11"/>
        <rFont val="宋体"/>
        <charset val="134"/>
        <scheme val="minor"/>
      </rPr>
      <t>年南川区雨露技工培训项目</t>
    </r>
  </si>
  <si>
    <t>南川乡振发〔2023〕43号</t>
  </si>
  <si>
    <t>培训雨露技工700人。</t>
  </si>
  <si>
    <t>通过实施雨露技工培训，提高脱贫劳动力创业技能，促进脱贫人口就业增收。</t>
  </si>
  <si>
    <t>在建</t>
  </si>
  <si>
    <r>
      <t>南川区</t>
    </r>
    <r>
      <rPr>
        <sz val="11"/>
        <rFont val="宋体"/>
        <charset val="0"/>
        <scheme val="minor"/>
      </rPr>
      <t>_</t>
    </r>
    <r>
      <rPr>
        <sz val="11"/>
        <rFont val="宋体"/>
        <charset val="134"/>
        <scheme val="minor"/>
      </rPr>
      <t>就业项目</t>
    </r>
    <r>
      <rPr>
        <sz val="11"/>
        <rFont val="宋体"/>
        <charset val="0"/>
        <scheme val="minor"/>
      </rPr>
      <t>_</t>
    </r>
    <r>
      <rPr>
        <sz val="11"/>
        <rFont val="宋体"/>
        <charset val="134"/>
        <scheme val="minor"/>
      </rPr>
      <t>乡村工匠</t>
    </r>
    <r>
      <rPr>
        <sz val="11"/>
        <rFont val="宋体"/>
        <charset val="0"/>
        <scheme val="minor"/>
      </rPr>
      <t>_2024</t>
    </r>
    <r>
      <rPr>
        <sz val="11"/>
        <rFont val="宋体"/>
        <charset val="134"/>
        <scheme val="minor"/>
      </rPr>
      <t>年南川区乡村驿站项目</t>
    </r>
  </si>
  <si>
    <t>新建乡村驿站1个，并购置一批技能培训所需的设备。</t>
  </si>
  <si>
    <t>通过乡村驿站建设，全年开展技能培训800人次，培养高技能人才 50 名，培训合格率达到95%，打造 1 个乡村技能品牌。</t>
  </si>
  <si>
    <t>收回</t>
  </si>
  <si>
    <r>
      <t>南川区</t>
    </r>
    <r>
      <rPr>
        <sz val="11"/>
        <rFont val="宋体"/>
        <charset val="0"/>
        <scheme val="minor"/>
      </rPr>
      <t>_</t>
    </r>
    <r>
      <rPr>
        <sz val="11"/>
        <rFont val="宋体"/>
        <charset val="134"/>
        <scheme val="minor"/>
      </rPr>
      <t>就业项目</t>
    </r>
    <r>
      <rPr>
        <sz val="11"/>
        <rFont val="宋体"/>
        <charset val="0"/>
        <scheme val="minor"/>
      </rPr>
      <t>_</t>
    </r>
    <r>
      <rPr>
        <sz val="11"/>
        <rFont val="宋体"/>
        <charset val="134"/>
        <scheme val="minor"/>
      </rPr>
      <t>公益性岗位</t>
    </r>
    <r>
      <rPr>
        <sz val="11"/>
        <rFont val="宋体"/>
        <charset val="0"/>
        <scheme val="minor"/>
      </rPr>
      <t>_2024</t>
    </r>
    <r>
      <rPr>
        <sz val="11"/>
        <rFont val="宋体"/>
        <charset val="134"/>
        <scheme val="minor"/>
      </rPr>
      <t>年南川区非全日制公益性岗位补助项目</t>
    </r>
  </si>
  <si>
    <t>对全区34个乡镇（街道）难以市场化安置的脱贫户、监测对象劳动力，开发安置公益性岗位1573个。</t>
  </si>
  <si>
    <t>通过抓好项目管理，规范项目实施，实现群众受益。</t>
  </si>
  <si>
    <r>
      <t>南川区</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人居环境整治</t>
    </r>
    <r>
      <rPr>
        <sz val="11"/>
        <rFont val="宋体"/>
        <charset val="0"/>
        <scheme val="minor"/>
      </rPr>
      <t>_2024</t>
    </r>
    <r>
      <rPr>
        <sz val="11"/>
        <rFont val="宋体"/>
        <charset val="134"/>
        <scheme val="minor"/>
      </rPr>
      <t>年南川区农村生活垃圾治理项目</t>
    </r>
  </si>
  <si>
    <t>乡村建设行动</t>
  </si>
  <si>
    <t xml:space="preserve"> 南川城管发〔2024〕3号</t>
  </si>
  <si>
    <t>区城市管理局</t>
  </si>
  <si>
    <t>农村生活垃圾收运设施建设维护；农村生活垃圾分类示范建设；农村环境卫生设施建设维护；农村环境卫生清扫保洁补助。</t>
  </si>
  <si>
    <t>通过农村生活垃圾治理，营造干净整洁的农村人居环境，提升群众居住满意度、舒适度，吸纳群众就业增收。</t>
  </si>
  <si>
    <r>
      <t>南川区</t>
    </r>
    <r>
      <rPr>
        <sz val="11"/>
        <rFont val="宋体"/>
        <charset val="0"/>
        <scheme val="minor"/>
      </rPr>
      <t>_</t>
    </r>
    <r>
      <rPr>
        <sz val="11"/>
        <rFont val="宋体"/>
        <charset val="134"/>
        <scheme val="minor"/>
      </rPr>
      <t>巩固三保障成果</t>
    </r>
    <r>
      <rPr>
        <sz val="11"/>
        <rFont val="宋体"/>
        <charset val="0"/>
        <scheme val="minor"/>
      </rPr>
      <t>_</t>
    </r>
    <r>
      <rPr>
        <sz val="11"/>
        <rFont val="宋体"/>
        <charset val="134"/>
        <scheme val="minor"/>
      </rPr>
      <t>教育</t>
    </r>
    <r>
      <rPr>
        <sz val="11"/>
        <rFont val="宋体"/>
        <charset val="0"/>
        <scheme val="minor"/>
      </rPr>
      <t>_2024</t>
    </r>
    <r>
      <rPr>
        <sz val="11"/>
        <rFont val="宋体"/>
        <charset val="134"/>
        <scheme val="minor"/>
      </rPr>
      <t>年南川区雨露计划职业教育补助项目</t>
    </r>
  </si>
  <si>
    <t>巩固三保障成果</t>
  </si>
  <si>
    <t>建卡脱贫户家庭、监测户家庭中接受中、高职教育的子女，2024年春季每人各补助1500元。</t>
  </si>
  <si>
    <t>通过对建卡脱贫户家庭、监测户家庭实施雨露职教补助，减少家庭教育支出。</t>
  </si>
  <si>
    <r>
      <t>南川区</t>
    </r>
    <r>
      <rPr>
        <sz val="11"/>
        <rFont val="宋体"/>
        <charset val="0"/>
        <scheme val="minor"/>
      </rPr>
      <t>_</t>
    </r>
    <r>
      <rPr>
        <sz val="11"/>
        <rFont val="宋体"/>
        <charset val="134"/>
        <scheme val="minor"/>
      </rPr>
      <t>巩固三保障成果</t>
    </r>
    <r>
      <rPr>
        <sz val="11"/>
        <rFont val="宋体"/>
        <charset val="0"/>
        <scheme val="minor"/>
      </rPr>
      <t>_</t>
    </r>
    <r>
      <rPr>
        <sz val="11"/>
        <rFont val="宋体"/>
        <charset val="134"/>
        <scheme val="minor"/>
      </rPr>
      <t>教育</t>
    </r>
    <r>
      <rPr>
        <sz val="11"/>
        <rFont val="宋体"/>
        <charset val="0"/>
        <scheme val="minor"/>
      </rPr>
      <t>_2024</t>
    </r>
    <r>
      <rPr>
        <sz val="11"/>
        <rFont val="宋体"/>
        <charset val="134"/>
        <scheme val="minor"/>
      </rPr>
      <t>年度南川区村（社区）支两委培训项目</t>
    </r>
  </si>
  <si>
    <t>培训村（社区）两委150人，提升产业发展技能。</t>
  </si>
  <si>
    <t>举办村（社区）党组织书记培训150人，提升村干部政策业务水平，带动脱贫户（含监测对象）250户产业发展。</t>
  </si>
  <si>
    <r>
      <t>南川区</t>
    </r>
    <r>
      <rPr>
        <sz val="11"/>
        <rFont val="宋体"/>
        <charset val="0"/>
        <scheme val="minor"/>
      </rPr>
      <t>_</t>
    </r>
    <r>
      <rPr>
        <sz val="11"/>
        <rFont val="宋体"/>
        <charset val="134"/>
        <scheme val="minor"/>
      </rPr>
      <t>巩固三保障成果</t>
    </r>
    <r>
      <rPr>
        <sz val="11"/>
        <rFont val="宋体"/>
        <charset val="0"/>
        <scheme val="minor"/>
      </rPr>
      <t>_</t>
    </r>
    <r>
      <rPr>
        <sz val="11"/>
        <rFont val="宋体"/>
        <charset val="134"/>
        <scheme val="minor"/>
      </rPr>
      <t>健康</t>
    </r>
    <r>
      <rPr>
        <sz val="11"/>
        <rFont val="宋体"/>
        <charset val="0"/>
        <scheme val="minor"/>
      </rPr>
      <t>_2024</t>
    </r>
    <r>
      <rPr>
        <sz val="11"/>
        <rFont val="宋体"/>
        <charset val="134"/>
        <scheme val="minor"/>
      </rPr>
      <t>年南川区脱贫户购买居民医疗保险补贴项目</t>
    </r>
  </si>
  <si>
    <t>用于未纳入低收入人口监测范围的稳定脱贫人口参加2024年居民医保的，分别按照30元标准给予定额资助。</t>
  </si>
  <si>
    <t>购买合作医疗保险，解决脱贫户就医难。</t>
  </si>
  <si>
    <r>
      <t>南川区</t>
    </r>
    <r>
      <rPr>
        <sz val="11"/>
        <rFont val="宋体"/>
        <charset val="0"/>
        <scheme val="minor"/>
      </rPr>
      <t>_</t>
    </r>
    <r>
      <rPr>
        <sz val="11"/>
        <rFont val="宋体"/>
        <charset val="134"/>
        <scheme val="minor"/>
      </rPr>
      <t>巩固三保障成果</t>
    </r>
    <r>
      <rPr>
        <sz val="11"/>
        <rFont val="宋体"/>
        <charset val="0"/>
        <scheme val="minor"/>
      </rPr>
      <t>_</t>
    </r>
    <r>
      <rPr>
        <sz val="11"/>
        <rFont val="宋体"/>
        <charset val="134"/>
        <scheme val="minor"/>
      </rPr>
      <t>健康</t>
    </r>
    <r>
      <rPr>
        <sz val="11"/>
        <rFont val="宋体"/>
        <charset val="0"/>
        <scheme val="minor"/>
      </rPr>
      <t>_2024</t>
    </r>
    <r>
      <rPr>
        <sz val="11"/>
        <rFont val="宋体"/>
        <charset val="134"/>
        <scheme val="minor"/>
      </rPr>
      <t>年南川区</t>
    </r>
    <r>
      <rPr>
        <sz val="11"/>
        <rFont val="宋体"/>
        <charset val="0"/>
        <scheme val="minor"/>
      </rPr>
      <t>2023</t>
    </r>
    <r>
      <rPr>
        <sz val="11"/>
        <rFont val="宋体"/>
        <charset val="134"/>
        <scheme val="minor"/>
      </rPr>
      <t>、</t>
    </r>
    <r>
      <rPr>
        <sz val="11"/>
        <rFont val="宋体"/>
        <charset val="0"/>
        <scheme val="minor"/>
      </rPr>
      <t>2024</t>
    </r>
    <r>
      <rPr>
        <sz val="11"/>
        <rFont val="宋体"/>
        <charset val="134"/>
        <scheme val="minor"/>
      </rPr>
      <t>年度未享受脱贫户购买合作医疗保险补贴（事后资助）</t>
    </r>
  </si>
  <si>
    <t>用于2023年、2024年已脱贫户未享受城乡居民医疗保险参保资助事后资助。</t>
  </si>
  <si>
    <r>
      <t>南川区</t>
    </r>
    <r>
      <rPr>
        <sz val="11"/>
        <rFont val="宋体"/>
        <charset val="0"/>
        <scheme val="minor"/>
      </rPr>
      <t>_</t>
    </r>
    <r>
      <rPr>
        <sz val="11"/>
        <rFont val="宋体"/>
        <charset val="134"/>
        <scheme val="minor"/>
      </rPr>
      <t>项目管理费</t>
    </r>
    <r>
      <rPr>
        <sz val="11"/>
        <rFont val="宋体"/>
        <charset val="0"/>
        <scheme val="minor"/>
      </rPr>
      <t>_</t>
    </r>
    <r>
      <rPr>
        <sz val="11"/>
        <rFont val="宋体"/>
        <charset val="134"/>
        <scheme val="minor"/>
      </rPr>
      <t>项目管理费</t>
    </r>
    <r>
      <rPr>
        <sz val="11"/>
        <rFont val="宋体"/>
        <charset val="0"/>
        <scheme val="minor"/>
      </rPr>
      <t>_2024</t>
    </r>
    <r>
      <rPr>
        <sz val="11"/>
        <rFont val="宋体"/>
        <charset val="134"/>
        <scheme val="minor"/>
      </rPr>
      <t>年南川区项目管理费项目</t>
    </r>
  </si>
  <si>
    <t>项目管理费</t>
  </si>
  <si>
    <t>南川乡振发〔2023〕42号，南川乡振发〔2023〕43号</t>
  </si>
  <si>
    <t>按照不超过1%的比例从衔接资金中统筹安排项目管理费，由县级使用。项目管理费主要用于项目前期设计、评审、招标、监理以及验收等与项目管理相关的支出。</t>
  </si>
  <si>
    <r>
      <t>南川区</t>
    </r>
    <r>
      <rPr>
        <sz val="11"/>
        <rFont val="宋体"/>
        <charset val="0"/>
        <scheme val="minor"/>
      </rPr>
      <t>-</t>
    </r>
    <r>
      <rPr>
        <sz val="11"/>
        <rFont val="宋体"/>
        <charset val="134"/>
        <scheme val="minor"/>
      </rPr>
      <t>神童镇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年南川区神童镇富民村</t>
    </r>
    <r>
      <rPr>
        <sz val="11"/>
        <rFont val="宋体"/>
        <charset val="0"/>
        <scheme val="minor"/>
      </rPr>
      <t>4</t>
    </r>
    <r>
      <rPr>
        <sz val="11"/>
        <rFont val="宋体"/>
        <charset val="134"/>
        <scheme val="minor"/>
      </rPr>
      <t>社龙洞丘饮水工程</t>
    </r>
  </si>
  <si>
    <t>神童镇</t>
  </si>
  <si>
    <t>新修蓄水池1口300立方米，新修泵房一处，安装抽水管800米</t>
  </si>
  <si>
    <t>项目实施后解决富民村方斗山安置点以及4社200人饮水安全。</t>
  </si>
  <si>
    <r>
      <t>南川区</t>
    </r>
    <r>
      <rPr>
        <sz val="11"/>
        <rFont val="宋体"/>
        <charset val="0"/>
        <scheme val="minor"/>
      </rPr>
      <t>-</t>
    </r>
    <r>
      <rPr>
        <sz val="11"/>
        <rFont val="宋体"/>
        <charset val="134"/>
        <scheme val="minor"/>
      </rPr>
      <t>神童镇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年南川区神童镇新桥村</t>
    </r>
    <r>
      <rPr>
        <sz val="11"/>
        <rFont val="宋体"/>
        <charset val="0"/>
        <scheme val="minor"/>
      </rPr>
      <t>2</t>
    </r>
    <r>
      <rPr>
        <sz val="11"/>
        <rFont val="宋体"/>
        <charset val="134"/>
        <scheme val="minor"/>
      </rPr>
      <t>、</t>
    </r>
    <r>
      <rPr>
        <sz val="11"/>
        <rFont val="宋体"/>
        <charset val="0"/>
        <scheme val="minor"/>
      </rPr>
      <t>3</t>
    </r>
    <r>
      <rPr>
        <sz val="11"/>
        <rFont val="宋体"/>
        <charset val="134"/>
        <scheme val="minor"/>
      </rPr>
      <t>社供水工程</t>
    </r>
  </si>
  <si>
    <t xml:space="preserve"> 南川水利发〔2023〕29号</t>
  </si>
  <si>
    <t>安装DN50-20供水管道8.16km，无负压变频增压设备两套及配套附属设施</t>
  </si>
  <si>
    <t>项目实施后，解决100余户350余人饮水，其中脱贫户、监测户5人.</t>
  </si>
  <si>
    <t>已完工</t>
  </si>
  <si>
    <r>
      <t>南川区</t>
    </r>
    <r>
      <rPr>
        <sz val="11"/>
        <rFont val="宋体"/>
        <charset val="0"/>
        <scheme val="minor"/>
      </rPr>
      <t>-</t>
    </r>
    <r>
      <rPr>
        <sz val="11"/>
        <rFont val="宋体"/>
        <charset val="134"/>
        <scheme val="minor"/>
      </rPr>
      <t>大有镇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年南川区大有镇水源村蔬菜基地现代化种植项目（二期）</t>
    </r>
  </si>
  <si>
    <t>大有镇</t>
  </si>
  <si>
    <t>新建15亩钢结构连体大棚。</t>
  </si>
  <si>
    <t>项目实施后可完善蔬菜基地基础设施，30余人就近就业，固定岗位10余个，带动周边产业发展，增加群众收入。</t>
  </si>
  <si>
    <r>
      <t>南川区</t>
    </r>
    <r>
      <rPr>
        <sz val="11"/>
        <rFont val="宋体"/>
        <charset val="0"/>
        <scheme val="minor"/>
      </rPr>
      <t>-</t>
    </r>
    <r>
      <rPr>
        <sz val="11"/>
        <rFont val="宋体"/>
        <charset val="134"/>
        <scheme val="minor"/>
      </rPr>
      <t>乾丰镇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年南川区乾丰镇顺丰村茶业产业项目</t>
    </r>
  </si>
  <si>
    <t>乾丰镇</t>
  </si>
  <si>
    <t>1.包装设计制作，茶叶包装袋（盒）2000个/套，均价65元/个.套，投资13.0万元；2.茶园管护，数量500亩，投资47.0万元，其中：（1）购买复合肥，数量88吨，2500元/吨，2500×88=22.0万元。（2）茶园管护劳务费①茶山施肥开沟。标准：150元/亩，150×500=7.5万元。②肥料短转挑运。标准：150元/亩，150×500=7.5万元。③肥料施用、覆盖。标准：200元/亩，200×500=10.0万元。</t>
  </si>
  <si>
    <t xml:space="preserve">1.可实现当地部分农民工常年务工，收入稳定。2.带动项目区农户增收300元/户/年，带动已脱贫困户增收500元以上。3.进一步推动乾丰镇“绿茶之乡”建设，促进茶叶产业高质量发展，助力乡村全面振兴。 </t>
  </si>
  <si>
    <r>
      <t>南川区</t>
    </r>
    <r>
      <rPr>
        <sz val="11"/>
        <rFont val="宋体"/>
        <charset val="0"/>
        <scheme val="minor"/>
      </rPr>
      <t>-</t>
    </r>
    <r>
      <rPr>
        <sz val="11"/>
        <rFont val="宋体"/>
        <charset val="134"/>
        <scheme val="minor"/>
      </rPr>
      <t>水江镇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年南川区水江镇石茂村</t>
    </r>
    <r>
      <rPr>
        <sz val="11"/>
        <rFont val="宋体"/>
        <charset val="0"/>
        <scheme val="minor"/>
      </rPr>
      <t>6</t>
    </r>
    <r>
      <rPr>
        <sz val="11"/>
        <rFont val="宋体"/>
        <charset val="134"/>
        <scheme val="minor"/>
      </rPr>
      <t>组公路建设项目</t>
    </r>
  </si>
  <si>
    <t>水江镇</t>
  </si>
  <si>
    <t>硬化石茂石家口至白云乡白叉丫口公路400米、宽4.5米、厚0.2米、C25砼。</t>
  </si>
  <si>
    <t>项目实施后，带动当地产业发展，提高71户农户、8户脱贫人口收入。</t>
  </si>
  <si>
    <r>
      <t>南川区</t>
    </r>
    <r>
      <rPr>
        <sz val="11"/>
        <rFont val="宋体"/>
        <charset val="0"/>
        <scheme val="minor"/>
      </rPr>
      <t>-</t>
    </r>
    <r>
      <rPr>
        <sz val="11"/>
        <rFont val="宋体"/>
        <charset val="134"/>
        <scheme val="minor"/>
      </rPr>
      <t>水江镇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年南川区水江镇梓潼村公路建设项目</t>
    </r>
  </si>
  <si>
    <t>油化梓潼村3-5组棕树湾至大园子公路2公里，宽4.5米</t>
  </si>
  <si>
    <t>项目实施后，带动当地产业发展，解决当地脱贫户15户45人、低保户16户48人出行问题，吸纳周边群众12人务工。</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</si>
  <si>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年南川区兴隆镇金花村合茗园茶园基地建设项目</t>
    </r>
  </si>
  <si>
    <t>兴隆镇</t>
  </si>
  <si>
    <t>500亩茶园黄金芽基地后期管护，包括人工、肥料、农药等；购置茶叶修剪机5台，三轮车一台。</t>
  </si>
  <si>
    <t>项目实施后可有效拉动区域经济增长，通过土地流转、吸纳务工等方式，农户户均增收6000元。</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</si>
  <si>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年南川区兴隆镇金星社区重庆越润农业合作社果园综合管护项目</t>
    </r>
  </si>
  <si>
    <t>60亩果园水肥一体化建设。</t>
  </si>
  <si>
    <t>项目实施后通过土地流转、吸纳务工等方式，农户户均增收1500元。</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</si>
  <si>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年南川区兴隆镇永福村兴又缘茶叶基地建设项目</t>
    </r>
  </si>
  <si>
    <t>茶叶加工附属设备购建：茶叶蒸汽杀青机1台，振动输送冷却机1台，茶叶理条机6台，厂区线路及配电柜线路改造。</t>
  </si>
  <si>
    <t>项目实施科解决茶叶高效生产问题，带动周边4户已脱贫户务工就业</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</si>
  <si>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年南川区兴隆镇金禾村雾叠果树种植家庭农场水果种植基地建设项目</t>
    </r>
  </si>
  <si>
    <t>1、新建果蔬采摘便道长1800米、宽1米、厚0.1米，铺设透水砖；2、500平方米场地平整，平整铺碎石；3、新建基地休息管护场所3个，配套相关附属设施。</t>
  </si>
  <si>
    <t>项目实施后提升金禾村乡村旅游风貌，带动脱贫户4户就业增收。</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</si>
  <si>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年南川区兴隆镇金花村千亩粮仓建设项目</t>
    </r>
  </si>
  <si>
    <t>1、场地开挖、清表、除渣；2、新建钢结构厂房（含基础）500平方米；3、硬化2000平方米厂区。</t>
  </si>
  <si>
    <t xml:space="preserve">1、强化了资产规范管理，解决了粮食生产中的种植、烘干、仓储等难题，促进了集体资产保值增值，发展壮大了集体经济；2、千亩粮仓建成后，金花村主导产业进一步做大做强，全村3000余亩耕地，涉及800余户3000余人，农户每年实现土地收益 110万元。农村闲置劳动力参与基地务工，每年实现务工收益200万元。农户作为村级股份经济联合社股东，每年实现利润分红。 </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</si>
  <si>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年南川区兴隆镇三和村白茶生产线建设项目</t>
    </r>
  </si>
  <si>
    <t>南川农委发〔2023〕206号</t>
  </si>
  <si>
    <t xml:space="preserve"> 项目总投资70万元，用于购置8台连续式茶叶理条机33万元；1台茶叶输送机0.8万元；1台茶叶风选机4万元；1台茶叶色选机32.2万元。</t>
  </si>
  <si>
    <t>集体收益5.6万元/年；农民务工收入1万元/年（优先吸纳脱贫户务工，预计脱贫户收入0.7万元/年）。</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</si>
  <si>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年南川区兴隆镇金星村</t>
    </r>
    <r>
      <rPr>
        <sz val="11"/>
        <rFont val="宋体"/>
        <charset val="0"/>
        <scheme val="minor"/>
      </rPr>
      <t>“</t>
    </r>
    <r>
      <rPr>
        <sz val="11"/>
        <rFont val="宋体"/>
        <charset val="134"/>
        <scheme val="minor"/>
      </rPr>
      <t>南川米</t>
    </r>
    <r>
      <rPr>
        <sz val="11"/>
        <rFont val="宋体"/>
        <charset val="0"/>
        <scheme val="minor"/>
      </rPr>
      <t>”</t>
    </r>
    <r>
      <rPr>
        <sz val="11"/>
        <rFont val="宋体"/>
        <charset val="134"/>
        <scheme val="minor"/>
      </rPr>
      <t>品牌品质提升项目</t>
    </r>
  </si>
  <si>
    <t>1绿色环保仓储改造，主体钢架储粮仓一套（含风网、初清、初筛、传送，输送、仓储、管网）；2.安装新材料原粮仓防潮板100块、成品仓托盘33个；3.购买装卸用输送机2台。</t>
  </si>
  <si>
    <t>项目实施后可效提高“南川米”品牌知名度，进一步提升南川米品质，更好服务区域内稻谷种植专业合作社，项目实施实现稻谷收购价格提升，农民户均增收300-500元收益，受益农户6000多户。</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</si>
  <si>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年南川区兴隆镇金禾村稻谷加工房厂房建设项目</t>
    </r>
  </si>
  <si>
    <t>1.场地开挖，2.新建钢结构厂房300平方米（含基础），3.硬化1200平方米厂区，4.新建厂区排水沟150米。</t>
  </si>
  <si>
    <t>项目实施后能促进辖区内稻米的统一加工销售，增加辖区内农户收益，为3户及以上低收入人群提供就业岗位。</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</si>
  <si>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产业服务支撑项目</t>
    </r>
    <r>
      <rPr>
        <sz val="11"/>
        <rFont val="宋体"/>
        <charset val="0"/>
        <scheme val="minor"/>
      </rPr>
      <t>_2024</t>
    </r>
    <r>
      <rPr>
        <sz val="11"/>
        <rFont val="宋体"/>
        <charset val="134"/>
        <scheme val="minor"/>
      </rPr>
      <t>年南川区兴隆镇金花村电商平台基地建设项目</t>
    </r>
  </si>
  <si>
    <t>1.建设室内直播间面积30平方米，加设可移动不锈钢顶棚。2.设备购置：摄像机及摄像头2套，电脑2台，直播笔记本1台。</t>
  </si>
  <si>
    <t>项目完成后，可以通过网络直播带货，视频宣传，网上平台销售，带动金花村产业发展，提升金花村农产品竞争力。</t>
  </si>
  <si>
    <t>南川区-兴隆镇_乡村建设行动_农村基础设施（含产业配套基础设施）_2024年南川区兴隆镇金湖村新屋榜至张家湾“四好农村路”路基建设项目</t>
  </si>
  <si>
    <t>新屋榜至张家湾“四好农村路”路基建设，全长4700米，宽5米。</t>
  </si>
  <si>
    <t>项目实施后，方便周边群众出行和生产生活，带动当地产业发展，增加群众收入。</t>
  </si>
  <si>
    <t>南川区-兴隆镇_乡村建设行动_农村基础设施（含产业配套基础设施）_2024年南川区兴隆镇金星社区11社“四好农村路”路基建设项目</t>
  </si>
  <si>
    <t>新建金星社区11社四好农村公路路基，长1500米，宽5米，含路基开挖、增设挡墙及排水设施。</t>
  </si>
  <si>
    <t>解决群众和脱贫户出行难问题，带动金禾村产业发展。</t>
  </si>
  <si>
    <r>
      <t>南川区</t>
    </r>
    <r>
      <rPr>
        <sz val="11"/>
        <rFont val="宋体"/>
        <charset val="0"/>
        <scheme val="minor"/>
      </rPr>
      <t>-</t>
    </r>
    <r>
      <rPr>
        <sz val="11"/>
        <rFont val="宋体"/>
        <charset val="134"/>
        <scheme val="minor"/>
      </rPr>
      <t>合溪镇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人居环境整治</t>
    </r>
    <r>
      <rPr>
        <sz val="11"/>
        <rFont val="宋体"/>
        <charset val="0"/>
        <scheme val="minor"/>
      </rPr>
      <t>_2024</t>
    </r>
    <r>
      <rPr>
        <sz val="11"/>
        <rFont val="宋体"/>
        <charset val="134"/>
        <scheme val="minor"/>
      </rPr>
      <t>年南川区合溪镇风门村烟坪人居环境整治项目</t>
    </r>
  </si>
  <si>
    <t>合溪镇</t>
  </si>
  <si>
    <t>房屋整治500㎡、整治院坝300㎡、修建堡坎100米、建生产便道、入户路200米、建防护栏100米、建停车场500 ㎡，种植大树茶50棵、建大树茶销售中心，打造“合溪红”大树茶品牌，建立“古茶原乡”农产品电商渠道等。</t>
  </si>
  <si>
    <t>项目实施能带动周边群众参与务工就业，项目建成后能改善人居居住环境。受益人口6户18人，涉及脱贫人口和监测对象3户9人。</t>
  </si>
  <si>
    <r>
      <t>南川区</t>
    </r>
    <r>
      <rPr>
        <sz val="11"/>
        <rFont val="宋体"/>
        <charset val="0"/>
        <scheme val="minor"/>
      </rPr>
      <t>-</t>
    </r>
    <r>
      <rPr>
        <sz val="11"/>
        <rFont val="宋体"/>
        <charset val="134"/>
        <scheme val="minor"/>
      </rPr>
      <t>福寿镇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年南川区福寿镇大石坝村水稻定制基地大米加工厂配套设施建设项目</t>
    </r>
  </si>
  <si>
    <t>福寿镇</t>
  </si>
  <si>
    <t>扩建厂区700平方米，其中烘干房40平方米，农机具房90平方米，晒谷坝及道路570平方米。新建厂区附属用房60平方米，维修整治厂区停车场60平方米。</t>
  </si>
  <si>
    <t>推动水稻定制基地产业化水平，推动水稻产业精品化，提高水稻附加值，带动周边农户5人参与务工，实现周边农户收入增加。</t>
  </si>
  <si>
    <r>
      <t>南川区</t>
    </r>
    <r>
      <rPr>
        <sz val="11"/>
        <rFont val="宋体"/>
        <charset val="0"/>
        <scheme val="minor"/>
      </rPr>
      <t>-</t>
    </r>
    <r>
      <rPr>
        <sz val="11"/>
        <rFont val="宋体"/>
        <charset val="134"/>
        <scheme val="minor"/>
      </rPr>
      <t>福寿镇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t>
    </r>
    <r>
      <rPr>
        <sz val="11"/>
        <rFont val="宋体"/>
        <charset val="134"/>
        <scheme val="minor"/>
      </rPr>
      <t>福寿镇农胜村</t>
    </r>
    <r>
      <rPr>
        <sz val="11"/>
        <rFont val="宋体"/>
        <charset val="0"/>
        <scheme val="minor"/>
      </rPr>
      <t>2</t>
    </r>
    <r>
      <rPr>
        <sz val="11"/>
        <rFont val="宋体"/>
        <charset val="134"/>
        <scheme val="minor"/>
      </rPr>
      <t>、</t>
    </r>
    <r>
      <rPr>
        <sz val="11"/>
        <rFont val="宋体"/>
        <charset val="0"/>
        <scheme val="minor"/>
      </rPr>
      <t>3</t>
    </r>
    <r>
      <rPr>
        <sz val="11"/>
        <rFont val="宋体"/>
        <charset val="134"/>
        <scheme val="minor"/>
      </rPr>
      <t>、</t>
    </r>
    <r>
      <rPr>
        <sz val="11"/>
        <rFont val="宋体"/>
        <charset val="0"/>
        <scheme val="minor"/>
      </rPr>
      <t>5</t>
    </r>
    <r>
      <rPr>
        <sz val="11"/>
        <rFont val="宋体"/>
        <charset val="134"/>
        <scheme val="minor"/>
      </rPr>
      <t>、</t>
    </r>
    <r>
      <rPr>
        <sz val="11"/>
        <rFont val="宋体"/>
        <charset val="0"/>
        <scheme val="minor"/>
      </rPr>
      <t>6</t>
    </r>
    <r>
      <rPr>
        <sz val="11"/>
        <rFont val="宋体"/>
        <charset val="134"/>
        <scheme val="minor"/>
      </rPr>
      <t>社供水提升工程</t>
    </r>
  </si>
  <si>
    <r>
      <t>自福寿水厂已成供水管网接网，安装</t>
    </r>
    <r>
      <rPr>
        <sz val="11"/>
        <color rgb="FF000000"/>
        <rFont val="宋体"/>
        <charset val="0"/>
        <scheme val="minor"/>
      </rPr>
      <t>DN50-20</t>
    </r>
    <r>
      <rPr>
        <sz val="11"/>
        <color rgb="FF000000"/>
        <rFont val="宋体"/>
        <charset val="134"/>
        <scheme val="minor"/>
      </rPr>
      <t>供水支管网</t>
    </r>
    <r>
      <rPr>
        <sz val="11"/>
        <color rgb="FF000000"/>
        <rFont val="宋体"/>
        <charset val="0"/>
        <scheme val="minor"/>
      </rPr>
      <t>9KM,</t>
    </r>
    <r>
      <rPr>
        <sz val="11"/>
        <color rgb="FF000000"/>
        <rFont val="宋体"/>
        <charset val="134"/>
        <scheme val="minor"/>
      </rPr>
      <t>安装远传智能水表</t>
    </r>
    <r>
      <rPr>
        <sz val="11"/>
        <color rgb="FF000000"/>
        <rFont val="宋体"/>
        <charset val="0"/>
        <scheme val="minor"/>
      </rPr>
      <t>60</t>
    </r>
    <r>
      <rPr>
        <sz val="11"/>
        <color rgb="FF000000"/>
        <rFont val="宋体"/>
        <charset val="134"/>
        <scheme val="minor"/>
      </rPr>
      <t>台及配套附属设施。</t>
    </r>
  </si>
  <si>
    <r>
      <t>项目实施后，解决</t>
    </r>
    <r>
      <rPr>
        <sz val="11"/>
        <color rgb="FF000000"/>
        <rFont val="宋体"/>
        <charset val="0"/>
        <scheme val="minor"/>
      </rPr>
      <t>55</t>
    </r>
    <r>
      <rPr>
        <sz val="11"/>
        <color rgb="FF000000"/>
        <rFont val="宋体"/>
        <charset val="134"/>
        <scheme val="minor"/>
      </rPr>
      <t>户居民</t>
    </r>
    <r>
      <rPr>
        <sz val="11"/>
        <color rgb="FF000000"/>
        <rFont val="宋体"/>
        <charset val="0"/>
        <scheme val="minor"/>
      </rPr>
      <t>165</t>
    </r>
    <r>
      <rPr>
        <sz val="11"/>
        <color rgb="FF000000"/>
        <rFont val="宋体"/>
        <charset val="134"/>
        <scheme val="minor"/>
      </rPr>
      <t>人饮水，其中脱贫人口和监测人口</t>
    </r>
    <r>
      <rPr>
        <sz val="11"/>
        <color rgb="FF000000"/>
        <rFont val="宋体"/>
        <charset val="0"/>
        <scheme val="minor"/>
      </rPr>
      <t>8</t>
    </r>
    <r>
      <rPr>
        <sz val="11"/>
        <color rgb="FF000000"/>
        <rFont val="宋体"/>
        <charset val="134"/>
        <scheme val="minor"/>
      </rPr>
      <t>人。</t>
    </r>
  </si>
  <si>
    <r>
      <t>南川区</t>
    </r>
    <r>
      <rPr>
        <sz val="11"/>
        <rFont val="宋体"/>
        <charset val="0"/>
        <scheme val="minor"/>
      </rPr>
      <t>-</t>
    </r>
    <r>
      <rPr>
        <sz val="11"/>
        <rFont val="宋体"/>
        <charset val="134"/>
        <scheme val="minor"/>
      </rPr>
      <t>太平场镇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年南川区太平场镇河沙村久宏蔬菜基地配套设施建设项目</t>
    </r>
  </si>
  <si>
    <t>太平场镇</t>
  </si>
  <si>
    <t>安装直径63mm热合管2000米；购置犁田机1台、灌溉设施1套。</t>
  </si>
  <si>
    <t>项目实施后促进产业发展，同时基地可带动农户增收，涉及130户390人受益，其中脱贫户5户15人。</t>
  </si>
  <si>
    <r>
      <t>南川区</t>
    </r>
    <r>
      <rPr>
        <sz val="11"/>
        <rFont val="宋体"/>
        <charset val="0"/>
        <scheme val="minor"/>
      </rPr>
      <t>-</t>
    </r>
    <r>
      <rPr>
        <sz val="11"/>
        <rFont val="宋体"/>
        <charset val="134"/>
        <scheme val="minor"/>
      </rPr>
      <t>太平场镇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年南川区太平场镇河沙村水产养殖基地维修整治建设项目</t>
    </r>
  </si>
  <si>
    <t xml:space="preserve"> 安装直径110mm热合管2500米，维修整治鱼塘40亩（包含塘坎、边沟、护坡）。 </t>
  </si>
  <si>
    <t xml:space="preserve"> 项目实施后促进产业发展，同时基地可带动农户增收，涉及37户110人受益，其中脱贫户3户5人。 </t>
  </si>
  <si>
    <r>
      <t>南川区</t>
    </r>
    <r>
      <rPr>
        <sz val="11"/>
        <rFont val="宋体"/>
        <charset val="0"/>
        <scheme val="minor"/>
      </rPr>
      <t>-</t>
    </r>
    <r>
      <rPr>
        <sz val="11"/>
        <rFont val="宋体"/>
        <charset val="134"/>
        <scheme val="minor"/>
      </rPr>
      <t>太平场镇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t>
    </r>
    <r>
      <rPr>
        <sz val="11"/>
        <rFont val="宋体"/>
        <charset val="134"/>
        <scheme val="minor"/>
      </rPr>
      <t>南川区太平场镇河沙村蔬菜产业项目</t>
    </r>
  </si>
  <si>
    <t>南川民宗发〔2023〕5号</t>
  </si>
  <si>
    <t>改良土壤15亩，维修管道2000米，维修更换大棚（含镀锌棚杆、12丝薄膜等）15亩。</t>
  </si>
  <si>
    <t>项目实施后促进产业发展，同时基地可带动农户增收，涉及30户98人受益，其中脱贫户8户25人。</t>
  </si>
  <si>
    <r>
      <t>南川区</t>
    </r>
    <r>
      <rPr>
        <sz val="11"/>
        <rFont val="宋体"/>
        <charset val="0"/>
        <scheme val="minor"/>
      </rPr>
      <t>-</t>
    </r>
    <r>
      <rPr>
        <sz val="11"/>
        <rFont val="宋体"/>
        <charset val="134"/>
        <scheme val="minor"/>
      </rPr>
      <t>太平场镇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t>
    </r>
    <r>
      <rPr>
        <sz val="11"/>
        <rFont val="宋体"/>
        <charset val="134"/>
        <scheme val="minor"/>
      </rPr>
      <t>太平场镇易地扶贫搬迁安置点</t>
    </r>
    <r>
      <rPr>
        <sz val="11"/>
        <rFont val="宋体"/>
        <charset val="0"/>
        <scheme val="minor"/>
      </rPr>
      <t>2024</t>
    </r>
    <r>
      <rPr>
        <sz val="11"/>
        <rFont val="宋体"/>
        <charset val="134"/>
        <scheme val="minor"/>
      </rPr>
      <t>年配套设施建设项目</t>
    </r>
  </si>
  <si>
    <t>南川发改委发〔2023〕527号</t>
  </si>
  <si>
    <t>翠林安置点、桥乐居安置点天然气管道开挖、安装6公里</t>
  </si>
  <si>
    <t>项目实施后，可改善群众人居环境，降低群众生活成本，涉及54户171人受益，其中脱贫户22户61人（含易地搬迁户20户57人）。</t>
  </si>
  <si>
    <r>
      <t>南川区</t>
    </r>
    <r>
      <rPr>
        <sz val="11"/>
        <rFont val="宋体"/>
        <charset val="0"/>
        <scheme val="minor"/>
      </rPr>
      <t>-</t>
    </r>
    <r>
      <rPr>
        <sz val="11"/>
        <rFont val="宋体"/>
        <charset val="134"/>
        <scheme val="minor"/>
      </rPr>
      <t>头渡镇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年南川区头渡镇柏枝村社道公路建设项目</t>
    </r>
  </si>
  <si>
    <t>头渡镇</t>
  </si>
  <si>
    <t>柏枝村黑溪沟至侵口坡社道公路路基整治900米。</t>
  </si>
  <si>
    <t>项目实施后可改善群众的出行条件，保障群众出行安全，方便生产生活。受益农户120户360人，其中脱贫户25户75人。</t>
  </si>
  <si>
    <r>
      <t>南川区</t>
    </r>
    <r>
      <rPr>
        <sz val="11"/>
        <rFont val="宋体"/>
        <charset val="0"/>
        <scheme val="minor"/>
      </rPr>
      <t>-</t>
    </r>
    <r>
      <rPr>
        <sz val="11"/>
        <rFont val="宋体"/>
        <charset val="134"/>
        <scheme val="minor"/>
      </rPr>
      <t>头渡镇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年南川区头渡镇前星村社道公路建设项目</t>
    </r>
  </si>
  <si>
    <t>对前星村5社入社路进行路基整治，道路长7公里，宽3.5米。</t>
  </si>
  <si>
    <t>项目实施后可改善84户295人出行条件，减少农户出行时间，保障群众出行安全。</t>
  </si>
  <si>
    <r>
      <t>南川区</t>
    </r>
    <r>
      <rPr>
        <sz val="11"/>
        <rFont val="宋体"/>
        <charset val="0"/>
        <scheme val="minor"/>
      </rPr>
      <t>-</t>
    </r>
    <r>
      <rPr>
        <sz val="11"/>
        <rFont val="宋体"/>
        <charset val="134"/>
        <scheme val="minor"/>
      </rPr>
      <t>金山镇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年南川区金山镇玉泉村糯玉米种植基地项目</t>
    </r>
  </si>
  <si>
    <t>金山镇</t>
  </si>
  <si>
    <t>1.新建3米产业路1500米；2.安装水管PE50管4000米，PE63管500米，PE32管2000米，PE25管1000米。</t>
  </si>
  <si>
    <t>项目实施后解决500亩糯玉米种植基地灌溉、收成问题，解决7户脱贫户就业，每年每人增收8000元以上。带动20余人民群众务工。增加农民收入160000元。</t>
  </si>
  <si>
    <r>
      <t>南川区</t>
    </r>
    <r>
      <rPr>
        <sz val="11"/>
        <rFont val="宋体"/>
        <charset val="0"/>
        <scheme val="minor"/>
      </rPr>
      <t>-</t>
    </r>
    <r>
      <rPr>
        <sz val="11"/>
        <rFont val="宋体"/>
        <charset val="134"/>
        <scheme val="minor"/>
      </rPr>
      <t>金山镇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年南川区金山镇小河坝社区晚熟李种植基地项目</t>
    </r>
  </si>
  <si>
    <t xml:space="preserve">1.新建蓄水池2口，100立方米、200立方米各1口；2.安装水管PE50管4000米，PE63管1000米，PE25管1000米；3.安装防护网4000米。
</t>
  </si>
  <si>
    <t>项目实施后解决金山镇265亩晚种熟李植基地灌溉、收成问题。解决3户脱贫户就业，每年每人增收6000元以上。带动10余人民群众务工。增加农民收入80000元。</t>
  </si>
  <si>
    <r>
      <t>南川区</t>
    </r>
    <r>
      <rPr>
        <sz val="11"/>
        <rFont val="宋体"/>
        <charset val="0"/>
        <scheme val="minor"/>
      </rPr>
      <t>-</t>
    </r>
    <r>
      <rPr>
        <sz val="11"/>
        <rFont val="宋体"/>
        <charset val="134"/>
        <scheme val="minor"/>
      </rPr>
      <t>金山镇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年南川区金山镇金狮村、小河坝社区水稻种植基地基础设施建设项目</t>
    </r>
  </si>
  <si>
    <t>在金狮村和小河坝社区水稻种植基地内建设、维修沟渠4400米；新建沟渠200米，堡坎400立方米；新建提灌站1个。</t>
  </si>
  <si>
    <t>项目实施后将保障238人其中脱贫人口15人900亩农田的生产用水。</t>
  </si>
  <si>
    <r>
      <t>南川区</t>
    </r>
    <r>
      <rPr>
        <sz val="11"/>
        <rFont val="宋体"/>
        <charset val="0"/>
        <scheme val="minor"/>
      </rPr>
      <t>-</t>
    </r>
    <r>
      <rPr>
        <sz val="11"/>
        <rFont val="宋体"/>
        <charset val="134"/>
        <scheme val="minor"/>
      </rPr>
      <t>金山镇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年南川区金山镇糯玉米加工项目</t>
    </r>
  </si>
  <si>
    <t>购买玉米扒皮机 、玉米切头去尾机、切割后玉米去屑机、玉米清洗机、玉米漂烫机、玉米冷却机、预煮漂烫线各1台。</t>
  </si>
  <si>
    <t>项目实施后，加大当地农民种植面积1500亩，收购加工本地糯玉米不低于150万斤、增加集体经济收入8万元。</t>
  </si>
  <si>
    <r>
      <t>南川区</t>
    </r>
    <r>
      <rPr>
        <sz val="11"/>
        <rFont val="宋体"/>
        <charset val="0"/>
        <scheme val="minor"/>
      </rPr>
      <t>-</t>
    </r>
    <r>
      <rPr>
        <sz val="11"/>
        <rFont val="宋体"/>
        <charset val="134"/>
        <scheme val="minor"/>
      </rPr>
      <t>金山镇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年南川区金山镇玉泉村乡村旅游接待中心建设项目</t>
    </r>
  </si>
  <si>
    <t>项目总投资80万元，改建原邓坎小学为乡村旅游接待中心2000平方米，每平方米400元，需资金80万元。</t>
  </si>
  <si>
    <t>集体收入6万元/年；农民务工收入10万元/年（优先吸纳脱贫户务工，预计脱贫户收入2万元/年）。</t>
  </si>
  <si>
    <r>
      <t>南川区</t>
    </r>
    <r>
      <rPr>
        <sz val="11"/>
        <rFont val="宋体"/>
        <charset val="0"/>
        <scheme val="minor"/>
      </rPr>
      <t>-</t>
    </r>
    <r>
      <rPr>
        <sz val="11"/>
        <rFont val="宋体"/>
        <charset val="134"/>
        <scheme val="minor"/>
      </rPr>
      <t>金山镇</t>
    </r>
    <r>
      <rPr>
        <sz val="11"/>
        <rFont val="宋体"/>
        <charset val="0"/>
        <scheme val="minor"/>
      </rPr>
      <t>_</t>
    </r>
    <r>
      <rPr>
        <sz val="11"/>
        <rFont val="宋体"/>
        <charset val="134"/>
        <scheme val="minor"/>
      </rPr>
      <t>易地搬迁后扶</t>
    </r>
    <r>
      <rPr>
        <sz val="11"/>
        <rFont val="宋体"/>
        <charset val="0"/>
        <scheme val="minor"/>
      </rPr>
      <t>_</t>
    </r>
    <r>
      <rPr>
        <sz val="11"/>
        <rFont val="宋体"/>
        <charset val="134"/>
        <scheme val="minor"/>
      </rPr>
      <t>易地搬迁后扶</t>
    </r>
    <r>
      <rPr>
        <sz val="11"/>
        <rFont val="宋体"/>
        <charset val="0"/>
        <scheme val="minor"/>
      </rPr>
      <t>_2024</t>
    </r>
    <r>
      <rPr>
        <sz val="11"/>
        <rFont val="宋体"/>
        <charset val="134"/>
        <scheme val="minor"/>
      </rPr>
      <t>年南川区金山镇改扩建商贸中心项目</t>
    </r>
  </si>
  <si>
    <t>易地搬迁后扶</t>
  </si>
  <si>
    <t>改扩建</t>
  </si>
  <si>
    <t>将农贸市场提升改造为镇商贸中心，占地面积约850㎡，单体钢结构2层建筑，建筑面积约1613㎡，包括土建工程、安装工程；配套建设车行出入口、人行出入口等设施。</t>
  </si>
  <si>
    <t>项目实施后，将增加小河坝社区集体收入6-7万元/年；增加务工岗位5个，年收入10万元/年；易地搬迁人口直接受益≥2人，惠及搬迁户27户105人。</t>
  </si>
  <si>
    <r>
      <t>南川区</t>
    </r>
    <r>
      <rPr>
        <sz val="11"/>
        <rFont val="宋体"/>
        <charset val="0"/>
        <scheme val="minor"/>
      </rPr>
      <t>-</t>
    </r>
    <r>
      <rPr>
        <sz val="11"/>
        <rFont val="宋体"/>
        <charset val="134"/>
        <scheme val="minor"/>
      </rPr>
      <t>白沙镇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年南川区白沙镇千里村便民路建设项目</t>
    </r>
  </si>
  <si>
    <t>白沙镇</t>
  </si>
  <si>
    <t>1.新建千里村3社大猪圈至冯贵明院子便民路共350米、宽2米、厚15厘米；2.新建千里村4社大田塝公里至4社黄明格院子便民路共136米、宽2米、厚15厘米；3.新建千里村4社赵家坡杭家全院子便民路共220米、宽2米、厚15厘米。</t>
  </si>
  <si>
    <t>项目解决千里村4社大田塝附近村民出行及生产生活不便问题，受益20户48人，其中脱贫户3户8人。</t>
  </si>
  <si>
    <r>
      <t>南川区</t>
    </r>
    <r>
      <rPr>
        <sz val="11"/>
        <rFont val="宋体"/>
        <charset val="0"/>
        <scheme val="minor"/>
      </rPr>
      <t>-</t>
    </r>
    <r>
      <rPr>
        <sz val="11"/>
        <rFont val="宋体"/>
        <charset val="134"/>
        <scheme val="minor"/>
      </rPr>
      <t>白沙镇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年南川区白沙镇千里村果园产业便道及排水渠建设项目</t>
    </r>
  </si>
  <si>
    <t>千里村2社种韦勇刚果园产业便道长800米，宽1.2米，厚度10厘米；种植园排水渠长390米，宽0.5米，高0.5米。</t>
  </si>
  <si>
    <t>项目建成后能解决种植园水果采摘困难及下雨天种植园排水问题，产量增收5000斤，带动农户8户18人，其中脱贫户4户9人务工。</t>
  </si>
  <si>
    <r>
      <t>南川区</t>
    </r>
    <r>
      <rPr>
        <sz val="11"/>
        <rFont val="宋体"/>
        <charset val="0"/>
        <scheme val="minor"/>
      </rPr>
      <t>-</t>
    </r>
    <r>
      <rPr>
        <sz val="11"/>
        <rFont val="宋体"/>
        <charset val="134"/>
        <scheme val="minor"/>
      </rPr>
      <t>德隆镇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年南川区德隆镇银杏村中药材规范化种植示范基地建设项目</t>
    </r>
  </si>
  <si>
    <t>德隆镇</t>
  </si>
  <si>
    <t>在银杏村4、5社新建中药材（玄参）种植示范基地100亩。</t>
  </si>
  <si>
    <t>项目实施后，解决周围群众约20人务工需求，流转村民土地100亩。</t>
  </si>
  <si>
    <r>
      <t>南川区</t>
    </r>
    <r>
      <rPr>
        <sz val="11"/>
        <rFont val="宋体"/>
        <charset val="0"/>
        <scheme val="minor"/>
      </rPr>
      <t>-</t>
    </r>
    <r>
      <rPr>
        <sz val="11"/>
        <rFont val="宋体"/>
        <charset val="134"/>
        <scheme val="minor"/>
      </rPr>
      <t>德隆镇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年南川区德隆镇银杏村中药材加工配套设施建设项目</t>
    </r>
  </si>
  <si>
    <t>在银杏村新建集中药材存储、烘干等一体的加工仓储房，完善相关配套设施设备等。</t>
  </si>
  <si>
    <t>项目实施后，可带动周围约20人务工需求，(其中脱贫户3户9人)。</t>
  </si>
  <si>
    <r>
      <t>南川区</t>
    </r>
    <r>
      <rPr>
        <sz val="11"/>
        <rFont val="宋体"/>
        <charset val="0"/>
        <scheme val="minor"/>
      </rPr>
      <t>-</t>
    </r>
    <r>
      <rPr>
        <sz val="11"/>
        <rFont val="宋体"/>
        <charset val="134"/>
        <scheme val="minor"/>
      </rPr>
      <t>德隆镇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年南川区德隆镇茶树村大树茶管护及购置生产设备建设项目</t>
    </r>
  </si>
  <si>
    <t>1、对茶树村2社200亩大茶树基地进行修剪、除草、施肥管护；2、购置茶叶加工设备一套（杀青机、发酵机、烘干机、揉捻机等）；3、维修茶园生产加工用房约200平方米；</t>
  </si>
  <si>
    <t>项目实施后可带动茶树村约30人就近务工问题（其中脱贫户4户12人）。</t>
  </si>
  <si>
    <r>
      <t>南川区</t>
    </r>
    <r>
      <rPr>
        <sz val="11"/>
        <rFont val="宋体"/>
        <charset val="0"/>
        <scheme val="minor"/>
      </rPr>
      <t>-</t>
    </r>
    <r>
      <rPr>
        <sz val="11"/>
        <rFont val="宋体"/>
        <charset val="134"/>
        <scheme val="minor"/>
      </rPr>
      <t>德隆镇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年南川区德隆镇茶树村大树茶管护项目</t>
    </r>
  </si>
  <si>
    <t>对茶树村1、2社700亩大茶树基地进行修剪、除草、松土打窝、施肥（商品有机肥）管护</t>
  </si>
  <si>
    <t>项目实施后可解决茶树村15户农户就近务工问题（其中脱贫户3户13人）。</t>
  </si>
  <si>
    <r>
      <t>南川区</t>
    </r>
    <r>
      <rPr>
        <sz val="11"/>
        <rFont val="宋体"/>
        <charset val="0"/>
        <scheme val="minor"/>
      </rPr>
      <t>-</t>
    </r>
    <r>
      <rPr>
        <sz val="11"/>
        <rFont val="宋体"/>
        <charset val="134"/>
        <scheme val="minor"/>
      </rPr>
      <t>德隆镇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年南川区德隆镇银杏村乡村振兴综合服务中心建设项目</t>
    </r>
  </si>
  <si>
    <t>选址于银杏村3社（小地名：杨家沟），新建集旅游咨询服务、农副产品销售、餐饮、住宿等功能为一体的乡村振兴综合服务中心、总建筑面积约2100平方米，完善相关配套设施设备等。</t>
  </si>
  <si>
    <t>项目建成后可带动周边约40人就近务工(其中脱贫户7户28人)增加群众收入。</t>
  </si>
  <si>
    <r>
      <t>南川区</t>
    </r>
    <r>
      <rPr>
        <sz val="11"/>
        <rFont val="宋体"/>
        <charset val="0"/>
        <scheme val="minor"/>
      </rPr>
      <t>-</t>
    </r>
    <r>
      <rPr>
        <sz val="11"/>
        <rFont val="宋体"/>
        <charset val="134"/>
        <scheme val="minor"/>
      </rPr>
      <t>德隆镇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年南川区德隆镇陶坪村桶装水加工生产线建设项目</t>
    </r>
  </si>
  <si>
    <t>项目总投资70万元，申请中央扶持村集体经济发展补助资金70万元，联合社通过水赞（重庆）饮品有限公司新建饮用桶装水加工生产线一条。</t>
  </si>
  <si>
    <t>实现集体经济收益5.8万元/年，带动农户务工增收40余万元（优先吸纳脱贫户务工，预计脱贫户收入2万元/年）。</t>
  </si>
  <si>
    <r>
      <t>南川区</t>
    </r>
    <r>
      <rPr>
        <sz val="11"/>
        <rFont val="宋体"/>
        <charset val="0"/>
        <scheme val="minor"/>
      </rPr>
      <t>-</t>
    </r>
    <r>
      <rPr>
        <sz val="11"/>
        <rFont val="宋体"/>
        <charset val="134"/>
        <scheme val="minor"/>
      </rPr>
      <t>德隆镇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年南川区德隆镇陶坪村步道及生态停车场中央财政以工代赈项目</t>
    </r>
  </si>
  <si>
    <t>南川发改委发〔2023〕472号</t>
  </si>
  <si>
    <t>1.德隆镇陶坪村新建步道10公里，宽1.2米；2.新建生态停车场3个，总面积5500平方米。</t>
  </si>
  <si>
    <t>项目建成后可带动周边群众50人务工(其中脱贫户5户5人），增加群众务工收入。</t>
  </si>
  <si>
    <r>
      <t>南川区</t>
    </r>
    <r>
      <rPr>
        <sz val="11"/>
        <rFont val="宋体"/>
        <charset val="0"/>
        <scheme val="minor"/>
      </rPr>
      <t>-</t>
    </r>
    <r>
      <rPr>
        <sz val="11"/>
        <rFont val="宋体"/>
        <charset val="134"/>
        <scheme val="minor"/>
      </rPr>
      <t>东城街道</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新型农村集体经济发展项目</t>
    </r>
    <r>
      <rPr>
        <sz val="11"/>
        <rFont val="宋体"/>
        <charset val="0"/>
        <scheme val="minor"/>
      </rPr>
      <t>_2024</t>
    </r>
    <r>
      <rPr>
        <sz val="11"/>
        <rFont val="宋体"/>
        <charset val="134"/>
        <scheme val="minor"/>
      </rPr>
      <t>年南川区东城街道永生桥社区新建仓储建设项目</t>
    </r>
  </si>
  <si>
    <t>东城街道</t>
  </si>
  <si>
    <r>
      <t>项目总投资</t>
    </r>
    <r>
      <rPr>
        <sz val="11"/>
        <color rgb="FF000000"/>
        <rFont val="宋体"/>
        <charset val="0"/>
        <scheme val="minor"/>
      </rPr>
      <t>70.4</t>
    </r>
    <r>
      <rPr>
        <sz val="11"/>
        <color rgb="FF000000"/>
        <rFont val="宋体"/>
        <charset val="134"/>
        <scheme val="minor"/>
      </rPr>
      <t>万元，申请中央扶持村集体经济发展补助资金</t>
    </r>
    <r>
      <rPr>
        <sz val="11"/>
        <color rgb="FF000000"/>
        <rFont val="宋体"/>
        <charset val="0"/>
        <scheme val="minor"/>
      </rPr>
      <t>70</t>
    </r>
    <r>
      <rPr>
        <sz val="11"/>
        <color rgb="FF000000"/>
        <rFont val="宋体"/>
        <charset val="134"/>
        <scheme val="minor"/>
      </rPr>
      <t>万元。</t>
    </r>
    <r>
      <rPr>
        <sz val="11"/>
        <color rgb="FF000000"/>
        <rFont val="宋体"/>
        <charset val="0"/>
        <scheme val="minor"/>
      </rPr>
      <t>1.</t>
    </r>
    <r>
      <rPr>
        <sz val="11"/>
        <color rgb="FF000000"/>
        <rFont val="宋体"/>
        <charset val="134"/>
        <scheme val="minor"/>
      </rPr>
      <t>新建彩钢棚厂房</t>
    </r>
    <r>
      <rPr>
        <sz val="11"/>
        <color rgb="FF000000"/>
        <rFont val="宋体"/>
        <charset val="0"/>
        <scheme val="minor"/>
      </rPr>
      <t>1751</t>
    </r>
    <r>
      <rPr>
        <sz val="11"/>
        <color rgb="FF000000"/>
        <rFont val="宋体"/>
        <charset val="134"/>
        <scheme val="minor"/>
      </rPr>
      <t>平方</t>
    </r>
    <r>
      <rPr>
        <sz val="11"/>
        <color rgb="FF000000"/>
        <rFont val="宋体"/>
        <charset val="0"/>
        <scheme val="minor"/>
      </rPr>
      <t>x140=245140</t>
    </r>
    <r>
      <rPr>
        <sz val="11"/>
        <color rgb="FF000000"/>
        <rFont val="宋体"/>
        <charset val="134"/>
        <scheme val="minor"/>
      </rPr>
      <t>元。</t>
    </r>
    <r>
      <rPr>
        <sz val="11"/>
        <color rgb="FF000000"/>
        <rFont val="宋体"/>
        <charset val="0"/>
        <scheme val="minor"/>
      </rPr>
      <t>2.</t>
    </r>
    <r>
      <rPr>
        <sz val="11"/>
        <color rgb="FF000000"/>
        <rFont val="宋体"/>
        <charset val="134"/>
        <scheme val="minor"/>
      </rPr>
      <t>新建砖混办公区</t>
    </r>
    <r>
      <rPr>
        <sz val="11"/>
        <color rgb="FF000000"/>
        <rFont val="宋体"/>
        <charset val="0"/>
        <scheme val="minor"/>
      </rPr>
      <t>363</t>
    </r>
    <r>
      <rPr>
        <sz val="11"/>
        <color rgb="FF000000"/>
        <rFont val="宋体"/>
        <charset val="134"/>
        <scheme val="minor"/>
      </rPr>
      <t>平方</t>
    </r>
    <r>
      <rPr>
        <sz val="11"/>
        <color rgb="FF000000"/>
        <rFont val="宋体"/>
        <charset val="0"/>
        <scheme val="minor"/>
      </rPr>
      <t>x800=290400</t>
    </r>
    <r>
      <rPr>
        <sz val="11"/>
        <color rgb="FF000000"/>
        <rFont val="宋体"/>
        <charset val="134"/>
        <scheme val="minor"/>
      </rPr>
      <t>元。</t>
    </r>
    <r>
      <rPr>
        <sz val="11"/>
        <color rgb="FF000000"/>
        <rFont val="宋体"/>
        <charset val="0"/>
        <scheme val="minor"/>
      </rPr>
      <t>3.</t>
    </r>
    <r>
      <rPr>
        <sz val="11"/>
        <color rgb="FF000000"/>
        <rFont val="宋体"/>
        <charset val="134"/>
        <scheme val="minor"/>
      </rPr>
      <t>混凝土硬化</t>
    </r>
    <r>
      <rPr>
        <sz val="11"/>
        <color rgb="FF000000"/>
        <rFont val="宋体"/>
        <charset val="0"/>
        <scheme val="minor"/>
      </rPr>
      <t>1500</t>
    </r>
    <r>
      <rPr>
        <sz val="11"/>
        <color rgb="FF000000"/>
        <rFont val="宋体"/>
        <charset val="134"/>
        <scheme val="minor"/>
      </rPr>
      <t>平方</t>
    </r>
    <r>
      <rPr>
        <sz val="11"/>
        <color rgb="FF000000"/>
        <rFont val="宋体"/>
        <charset val="0"/>
        <scheme val="minor"/>
      </rPr>
      <t>x45=67500</t>
    </r>
    <r>
      <rPr>
        <sz val="11"/>
        <color rgb="FF000000"/>
        <rFont val="宋体"/>
        <charset val="134"/>
        <scheme val="minor"/>
      </rPr>
      <t>元。</t>
    </r>
    <r>
      <rPr>
        <sz val="11"/>
        <color rgb="FF000000"/>
        <rFont val="宋体"/>
        <charset val="0"/>
        <scheme val="minor"/>
      </rPr>
      <t>4.</t>
    </r>
    <r>
      <rPr>
        <sz val="11"/>
        <color rgb="FF000000"/>
        <rFont val="宋体"/>
        <charset val="134"/>
        <scheme val="minor"/>
      </rPr>
      <t>维修生活区</t>
    </r>
    <r>
      <rPr>
        <sz val="11"/>
        <color rgb="FF000000"/>
        <rFont val="宋体"/>
        <charset val="0"/>
        <scheme val="minor"/>
      </rPr>
      <t>225</t>
    </r>
    <r>
      <rPr>
        <sz val="11"/>
        <color rgb="FF000000"/>
        <rFont val="宋体"/>
        <charset val="134"/>
        <scheme val="minor"/>
      </rPr>
      <t>平方</t>
    </r>
    <r>
      <rPr>
        <sz val="11"/>
        <color rgb="FF000000"/>
        <rFont val="宋体"/>
        <charset val="0"/>
        <scheme val="minor"/>
      </rPr>
      <t>450=101250</t>
    </r>
    <r>
      <rPr>
        <sz val="11"/>
        <color rgb="FF000000"/>
        <rFont val="宋体"/>
        <charset val="134"/>
        <scheme val="minor"/>
      </rPr>
      <t>元以上</t>
    </r>
    <r>
      <rPr>
        <sz val="11"/>
        <color rgb="FF000000"/>
        <rFont val="宋体"/>
        <charset val="0"/>
        <scheme val="minor"/>
      </rPr>
      <t>4</t>
    </r>
    <r>
      <rPr>
        <sz val="11"/>
        <color rgb="FF000000"/>
        <rFont val="宋体"/>
        <charset val="134"/>
        <scheme val="minor"/>
      </rPr>
      <t>项总合计</t>
    </r>
    <r>
      <rPr>
        <sz val="11"/>
        <color rgb="FF000000"/>
        <rFont val="宋体"/>
        <charset val="0"/>
        <scheme val="minor"/>
      </rPr>
      <t>704290</t>
    </r>
    <r>
      <rPr>
        <sz val="11"/>
        <color rgb="FF000000"/>
        <rFont val="宋体"/>
        <charset val="134"/>
        <scheme val="minor"/>
      </rPr>
      <t>元。</t>
    </r>
  </si>
  <si>
    <t>集体收入8万元/年；农民务工收入3万元/年（优先吸纳脱贫户务工，预计脱贫户收入1万元/年）。</t>
  </si>
  <si>
    <r>
      <t>南川区</t>
    </r>
    <r>
      <rPr>
        <sz val="11"/>
        <rFont val="宋体"/>
        <charset val="0"/>
        <scheme val="minor"/>
      </rPr>
      <t>-</t>
    </r>
    <r>
      <rPr>
        <sz val="11"/>
        <rFont val="宋体"/>
        <charset val="134"/>
        <scheme val="minor"/>
      </rPr>
      <t>东城街道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年南川区东城街道黄淦村</t>
    </r>
    <r>
      <rPr>
        <sz val="11"/>
        <rFont val="宋体"/>
        <charset val="0"/>
        <scheme val="minor"/>
      </rPr>
      <t>9</t>
    </r>
    <r>
      <rPr>
        <sz val="11"/>
        <rFont val="宋体"/>
        <charset val="134"/>
        <scheme val="minor"/>
      </rPr>
      <t>社人饮池修建及管网安装工程项目</t>
    </r>
  </si>
  <si>
    <t>新建黄淦村9组，新建一口150立方的人畜饮水池，安装饮用水管6400米。</t>
  </si>
  <si>
    <t>项目实施后可改善黄淦村9组63户178人，其中脱贫户34人的生活用水安全。</t>
  </si>
  <si>
    <r>
      <t>南川区</t>
    </r>
    <r>
      <rPr>
        <sz val="11"/>
        <rFont val="宋体"/>
        <charset val="0"/>
        <scheme val="minor"/>
      </rPr>
      <t>-</t>
    </r>
    <r>
      <rPr>
        <sz val="11"/>
        <rFont val="宋体"/>
        <charset val="134"/>
        <scheme val="minor"/>
      </rPr>
      <t>东城街道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_2024年南川区东城街道永生桥社区灌溉水沟维修项目</t>
    </r>
  </si>
  <si>
    <t>维修改建彭家沟水库至垃圾处理厂灌溉沟渠，全长2160米、宽0.5米、深0.6米，新建人行便道1050米。</t>
  </si>
  <si>
    <t>项目建成后可灌溉永生桥4社约98户294人的农田，其中脱贫户31人。</t>
  </si>
  <si>
    <r>
      <t>南川区</t>
    </r>
    <r>
      <rPr>
        <sz val="11"/>
        <rFont val="宋体"/>
        <charset val="0"/>
        <scheme val="minor"/>
      </rPr>
      <t>-</t>
    </r>
    <r>
      <rPr>
        <sz val="11"/>
        <rFont val="宋体"/>
        <charset val="134"/>
        <scheme val="minor"/>
      </rPr>
      <t>南城街道</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年南川区南城街道庆岩社区毛坪山休闲民宿服务项目</t>
    </r>
  </si>
  <si>
    <t>南城街道</t>
  </si>
  <si>
    <t>项目总投资 72万元，申请中央扶持村集体经济发展补助资金70万元。新建移动民宿6个（含室内生活用具），每个12万元。</t>
  </si>
  <si>
    <t>自主经营，集体收入5.6万元/年；农民务工收入5万元/年（优先吸纳脱贫户务工，预计脱贫户收入1.2万元/年）。</t>
  </si>
  <si>
    <r>
      <t>南川区</t>
    </r>
    <r>
      <rPr>
        <sz val="11"/>
        <rFont val="宋体"/>
        <charset val="0"/>
        <scheme val="minor"/>
      </rPr>
      <t>-</t>
    </r>
    <r>
      <rPr>
        <sz val="11"/>
        <rFont val="宋体"/>
        <charset val="134"/>
        <scheme val="minor"/>
      </rPr>
      <t>南城街道</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年南川区南城街道田家社区亚中食品设备购置项目</t>
    </r>
  </si>
  <si>
    <t>1.购置全自动真空包装机3台；2.购置全自动真空包装机配套输送设备3套。</t>
  </si>
  <si>
    <t>项目实施后购置真空包装设备，提高生产效率，带动周边群众20人务工增收，其中脱贫户3人，脱贫户每人每年增收3000元以上。</t>
  </si>
  <si>
    <r>
      <t>南川区</t>
    </r>
    <r>
      <rPr>
        <sz val="11"/>
        <rFont val="宋体"/>
        <charset val="0"/>
        <scheme val="minor"/>
      </rPr>
      <t>-</t>
    </r>
    <r>
      <rPr>
        <sz val="11"/>
        <rFont val="宋体"/>
        <charset val="134"/>
        <scheme val="minor"/>
      </rPr>
      <t>南城街道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年南川区南城街道官地村蔬菜基地配套设施建设项目</t>
    </r>
  </si>
  <si>
    <t>1.新建100立方米水池；2.硬化生产便道长1200米，宽1.5米，厚0.1米，c20标准。</t>
  </si>
  <si>
    <t>项目实施后方便周边群众30户75人生产生活，其中脱贫户6户15人。</t>
  </si>
  <si>
    <r>
      <t>南川区</t>
    </r>
    <r>
      <rPr>
        <sz val="11"/>
        <rFont val="宋体"/>
        <charset val="0"/>
        <scheme val="minor"/>
      </rPr>
      <t>-</t>
    </r>
    <r>
      <rPr>
        <sz val="11"/>
        <rFont val="宋体"/>
        <charset val="134"/>
        <scheme val="minor"/>
      </rPr>
      <t>南城街道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年南川区南城街道万隆村产业路</t>
    </r>
  </si>
  <si>
    <t>维修整治万隆村8社荒田岗至303省道产业路长612米，宽3.5米，含路基、堡坎修复，路面硬化，C25砼，厚度不低于20厘米。</t>
  </si>
  <si>
    <t>项目实施后方便30户65人，其中脱贫户3户10人出行，促进产业发展。</t>
  </si>
  <si>
    <r>
      <t>南川区</t>
    </r>
    <r>
      <rPr>
        <sz val="11"/>
        <rFont val="宋体"/>
        <charset val="0"/>
        <scheme val="minor"/>
      </rPr>
      <t>-</t>
    </r>
    <r>
      <rPr>
        <sz val="11"/>
        <rFont val="宋体"/>
        <charset val="134"/>
        <scheme val="minor"/>
      </rPr>
      <t>南城街道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年南川区南城街道双河场村人畜饮水项目</t>
    </r>
  </si>
  <si>
    <t>新建蓄水池2口共500立方米。</t>
  </si>
  <si>
    <t>项目实施后解决周边农家乐及农户30户100人，其中脱贫户6户20人用水。</t>
  </si>
  <si>
    <r>
      <t>南川区</t>
    </r>
    <r>
      <rPr>
        <sz val="11"/>
        <rFont val="宋体"/>
        <charset val="0"/>
        <scheme val="minor"/>
      </rPr>
      <t>-</t>
    </r>
    <r>
      <rPr>
        <sz val="11"/>
        <rFont val="宋体"/>
        <charset val="134"/>
        <scheme val="minor"/>
      </rPr>
      <t>石墙镇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年南川区石墙镇李子产业园提质增效建设项目</t>
    </r>
    <r>
      <rPr>
        <sz val="11"/>
        <rFont val="宋体"/>
        <charset val="0"/>
        <scheme val="minor"/>
      </rPr>
      <t xml:space="preserve">  </t>
    </r>
  </si>
  <si>
    <t>石墙镇</t>
  </si>
  <si>
    <t>1.新修建用于保鲜李子仓储保鲜库50立方米；2.在李子园新建50亩的喷淋设施；3.新修公厕一处。</t>
  </si>
  <si>
    <t>项目完成后可巩固李子产业100亩，提高产业品质，带动周边群众务工20余人，流转土地30户，其中脱贫人口及监测对象4户14人。</t>
  </si>
  <si>
    <r>
      <t>南川区</t>
    </r>
    <r>
      <rPr>
        <sz val="11"/>
        <rFont val="宋体"/>
        <charset val="0"/>
        <scheme val="minor"/>
      </rPr>
      <t>-</t>
    </r>
    <r>
      <rPr>
        <sz val="11"/>
        <rFont val="宋体"/>
        <charset val="134"/>
        <scheme val="minor"/>
      </rPr>
      <t>鸣玉镇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年南川区鸣玉镇中心社区产业道路建设项目</t>
    </r>
  </si>
  <si>
    <t>鸣玉镇</t>
  </si>
  <si>
    <t>完成中心社区产业路建设项目：1、摊铺5cm厚沥青混凝土约10500㎡。其中道路长度1610m，宽度不低于4.5m；2、拆除原破损混凝土路面130㎡，浇筑C25混凝土130㎡；3、标注道路两边共计长3220米，宽度15cm热熔标线；4、新建排水沟85m。完善产业道路建设，带动当地产业发展，群众收入增加。</t>
  </si>
  <si>
    <t>项目实施后，能带动当地乡村旅游发展，农户就近务工、实现周边农户362户1064人（其中脱贫户12户42人）收入增加。</t>
  </si>
  <si>
    <r>
      <t>南川区</t>
    </r>
    <r>
      <rPr>
        <sz val="11"/>
        <rFont val="宋体"/>
        <charset val="0"/>
        <scheme val="minor"/>
      </rPr>
      <t>-</t>
    </r>
    <r>
      <rPr>
        <sz val="11"/>
        <rFont val="宋体"/>
        <charset val="134"/>
        <scheme val="minor"/>
      </rPr>
      <t>庆元镇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年南川区庆元镇玉龙村茶叶基地基础设施建设项目</t>
    </r>
  </si>
  <si>
    <t>庆元镇</t>
  </si>
  <si>
    <t>玉龙村1社、7社共300亩茶叶基地产业路建设，新建3.5米宽0.2米厚产业路950米，2.5米宽、0.2米厚产业路700米，1米宽0.1米厚产业路1200米，C25混凝土浇筑。</t>
  </si>
  <si>
    <t>项目实施后，增加周边群众务工15人,其中脱贫户5户，7人务工，年人均纯收入增加1600元。</t>
  </si>
  <si>
    <r>
      <t>南川区</t>
    </r>
    <r>
      <rPr>
        <sz val="11"/>
        <rFont val="宋体"/>
        <charset val="0"/>
        <scheme val="minor"/>
      </rPr>
      <t>-</t>
    </r>
    <r>
      <rPr>
        <sz val="11"/>
        <rFont val="宋体"/>
        <charset val="134"/>
        <scheme val="minor"/>
      </rPr>
      <t>庆元镇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年南川区庆元镇飞龙村南川鸡保种场新建种鸡育雏室建设项目</t>
    </r>
  </si>
  <si>
    <t>1、新建种鸡育雏室300平方米；2、新购买安装种鸡育雏笼H型四层50组(河南华顺鸡笼设备）；3、新购买安装育雏室升温控温系统一套(河南华顺鸡笼设备）；4、新购买安装育雏清粪系统4套(河南华顺鸡笼设备）；5、新购买安装育雏饮水系统一套(自购材料组装）；6购买安装自动投料机一套(河南华顺鸡笼设备）。</t>
  </si>
  <si>
    <t>项目实施后可增强“南川鸡”保种能力，年育雏南川鸡苗达10万羽，涉及16户51人，其中脱贫户4户11人，解决10人的就业，人均年增加2000元。</t>
  </si>
  <si>
    <r>
      <t>南川区</t>
    </r>
    <r>
      <rPr>
        <sz val="11"/>
        <rFont val="宋体"/>
        <charset val="0"/>
        <scheme val="minor"/>
      </rPr>
      <t>-</t>
    </r>
    <r>
      <rPr>
        <sz val="11"/>
        <rFont val="宋体"/>
        <charset val="134"/>
        <scheme val="minor"/>
      </rPr>
      <t>中桥乡</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年南川区中桥乡辣椒产业发展项目</t>
    </r>
  </si>
  <si>
    <t>中桥乡</t>
  </si>
  <si>
    <t>由中桥乡普隆专业合作社牵头，新增辣椒种植面积300亩。统一购买种子、育苗，免费提供有机肥、薄膜等。添置加工设备，用传统工艺加工辣椒酱、泡椒等。</t>
  </si>
  <si>
    <t>受益群众每亩每年增收500元，村集体增收5万元。</t>
  </si>
  <si>
    <r>
      <t>南川区</t>
    </r>
    <r>
      <rPr>
        <sz val="11"/>
        <rFont val="宋体"/>
        <charset val="0"/>
        <scheme val="minor"/>
      </rPr>
      <t>-</t>
    </r>
    <r>
      <rPr>
        <sz val="11"/>
        <rFont val="宋体"/>
        <charset val="134"/>
        <scheme val="minor"/>
      </rPr>
      <t>冷水关镇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年南川区冷水关镇茶叶产业附属设施建设项目</t>
    </r>
  </si>
  <si>
    <t>冷水关镇</t>
  </si>
  <si>
    <t>新建茶叶加工厂附属设施：新扩建附属设施共两层940㎡（包括茶叶检验室、茶叶审评室、展厅、技术培训室），钢构砖混结构，单价810元/㎡，共76.14万。</t>
  </si>
  <si>
    <t>项目实施后可解决当地村民务工就业10人(脱贫户6人），年增加收入3000元/人。</t>
  </si>
  <si>
    <r>
      <t>南川区</t>
    </r>
    <r>
      <rPr>
        <sz val="11"/>
        <rFont val="宋体"/>
        <charset val="0"/>
        <scheme val="minor"/>
      </rPr>
      <t>-</t>
    </r>
    <r>
      <rPr>
        <sz val="11"/>
        <rFont val="宋体"/>
        <charset val="134"/>
        <scheme val="minor"/>
      </rPr>
      <t>骑龙镇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年南川区骑龙镇石河村速冻冻库建设项目</t>
    </r>
  </si>
  <si>
    <t>骑龙镇</t>
  </si>
  <si>
    <t>1.修建厂房1000㎡；2.完成270m³速冻库</t>
  </si>
  <si>
    <t>该项目建成后，用于骑龙杨梅鲜果加工，收购农户杨梅，带动当地农户销售杨梅鲜果10万元以上，带动当地农户务工10人次，提高农户受益，带动集体经济发展。受益群众70户190人，其中脱贫户、监测对象20户71人。</t>
  </si>
  <si>
    <r>
      <t>南川区</t>
    </r>
    <r>
      <rPr>
        <sz val="11"/>
        <rFont val="宋体"/>
        <charset val="0"/>
        <scheme val="minor"/>
      </rPr>
      <t>-</t>
    </r>
    <r>
      <rPr>
        <sz val="11"/>
        <rFont val="宋体"/>
        <charset val="134"/>
        <scheme val="minor"/>
      </rPr>
      <t>骑龙镇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年南川区骑龙镇柏林村、齐心村便民路项目</t>
    </r>
  </si>
  <si>
    <t>新建便民路2.31公里，其中：3.5m宽，20cm厚C25砼便民路0.31公里；1.2m宽，10cm厚，C20砼便民路2公里</t>
  </si>
  <si>
    <t>该项目建成后，解决群众出行难、耕作物资运输难，极大改善农民的生产生活环境，受益群众49户132人，其中脱贫户3户8人。</t>
  </si>
  <si>
    <r>
      <t>南川区</t>
    </r>
    <r>
      <rPr>
        <sz val="11"/>
        <rFont val="宋体"/>
        <charset val="0"/>
        <scheme val="minor"/>
      </rPr>
      <t>-</t>
    </r>
    <r>
      <rPr>
        <sz val="11"/>
        <rFont val="宋体"/>
        <charset val="134"/>
        <scheme val="minor"/>
      </rPr>
      <t>石溪镇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年南川区石溪镇石庄村家禽屠宰场建设项目</t>
    </r>
  </si>
  <si>
    <t>石溪镇</t>
  </si>
  <si>
    <t>申请中央扶持村级集体经济发展补助资金70万元，用于购置家禽屠宰设备一套入股重庆市南川区合亨家禽屠宰有限责任公司。</t>
  </si>
  <si>
    <t>集体收入5.8万元/年。</t>
  </si>
  <si>
    <r>
      <t>南川区</t>
    </r>
    <r>
      <rPr>
        <sz val="11"/>
        <rFont val="宋体"/>
        <charset val="0"/>
        <scheme val="minor"/>
      </rPr>
      <t>-</t>
    </r>
    <r>
      <rPr>
        <sz val="11"/>
        <rFont val="宋体"/>
        <charset val="134"/>
        <scheme val="minor"/>
      </rPr>
      <t>石溪镇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年南川区石溪镇南茶村蔬菜泡制加工项目</t>
    </r>
  </si>
  <si>
    <t>购置泡制坛子380个，单个容量1吨，单价1400元/个。</t>
  </si>
  <si>
    <t>项目实施后，带动农户500余人发展辣椒产业，其中带动30人务工，每户增收300元以上。</t>
  </si>
  <si>
    <r>
      <t>南川区</t>
    </r>
    <r>
      <rPr>
        <sz val="11"/>
        <rFont val="宋体"/>
        <charset val="0"/>
        <scheme val="minor"/>
      </rPr>
      <t>-</t>
    </r>
    <r>
      <rPr>
        <sz val="11"/>
        <rFont val="宋体"/>
        <charset val="134"/>
        <scheme val="minor"/>
      </rPr>
      <t>古花镇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人居环境整治</t>
    </r>
    <r>
      <rPr>
        <sz val="11"/>
        <rFont val="宋体"/>
        <charset val="0"/>
        <scheme val="minor"/>
      </rPr>
      <t>_2024</t>
    </r>
    <r>
      <rPr>
        <sz val="11"/>
        <rFont val="宋体"/>
        <charset val="134"/>
        <scheme val="minor"/>
      </rPr>
      <t>年南川区古花镇太平新村安置点排水沟整治项目</t>
    </r>
  </si>
  <si>
    <t>古花镇</t>
  </si>
  <si>
    <r>
      <t>拓宽太平新村安置点排水沟</t>
    </r>
    <r>
      <rPr>
        <sz val="11"/>
        <color rgb="FF000000"/>
        <rFont val="宋体"/>
        <charset val="0"/>
        <scheme val="minor"/>
      </rPr>
      <t>350</t>
    </r>
    <r>
      <rPr>
        <sz val="11"/>
        <color rgb="FF000000"/>
        <rFont val="宋体"/>
        <charset val="134"/>
        <scheme val="minor"/>
      </rPr>
      <t>米，</t>
    </r>
    <r>
      <rPr>
        <sz val="11"/>
        <color rgb="FF000000"/>
        <rFont val="宋体"/>
        <charset val="0"/>
        <scheme val="minor"/>
      </rPr>
      <t>1</t>
    </r>
    <r>
      <rPr>
        <sz val="11"/>
        <color rgb="FF000000"/>
        <rFont val="宋体"/>
        <charset val="134"/>
        <scheme val="minor"/>
      </rPr>
      <t>米宽。</t>
    </r>
  </si>
  <si>
    <t>项目实施后可解决太平村群众排水问题，涉及易地扶贫搬迁户9户32人。</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</si>
  <si>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年南川区大观镇中江村重庆浙农农业科技有限公司白茶基地建设项目</t>
    </r>
  </si>
  <si>
    <t>大观镇</t>
  </si>
  <si>
    <t>管护600亩茶叶基地，新建150平方米管理用房,100立方米水池</t>
  </si>
  <si>
    <t>项目实施后，带动当地产业发展，提高当地农民收入。</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</si>
  <si>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年南川区大观镇观溪村观溪茶叶建设项目</t>
    </r>
  </si>
  <si>
    <t>管护茶园300亩；制茶机器1台</t>
  </si>
  <si>
    <t>项目实施后，增加就业10人就业，每人收入增加1500元。</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</si>
  <si>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年南川区大观镇金龙村重庆双桃农业开发公司白茶基地建设项目</t>
    </r>
  </si>
  <si>
    <t>1.白茶基地管护250亩；2.购置农用三轮2台、茶叶修剪机5台，茶叶包装设计1000套；3.新建蓄水池150立方米。</t>
  </si>
  <si>
    <t>项目实施后，解决当地村民就业30余人。</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</si>
  <si>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年南川区大观镇金龙村精品蔬菜标准化基地建设项目</t>
    </r>
  </si>
  <si>
    <t>1、购买复合肥30吨。2、购买水溶肥料15吨。3、购买丝瓜包装框1000个。4、购买大棚PO膜20万平方米。</t>
  </si>
  <si>
    <t>项目实施后，解决当地村民就业40余人，人均增收2000元。</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</si>
  <si>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年南川区大观镇中江村特色农业基地建设项目</t>
    </r>
  </si>
  <si>
    <t>新建连栋大棚100亩。</t>
  </si>
  <si>
    <t>项目实施后可带动周边农户60人、脱贫户8户11人就近务工持续增收，流转土地300户1000余人。</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</si>
  <si>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配套设施项目</t>
    </r>
    <r>
      <rPr>
        <sz val="11"/>
        <rFont val="宋体"/>
        <charset val="0"/>
        <scheme val="minor"/>
      </rPr>
      <t>_2024</t>
    </r>
    <r>
      <rPr>
        <sz val="11"/>
        <rFont val="宋体"/>
        <charset val="134"/>
        <scheme val="minor"/>
      </rPr>
      <t>年南川区大观镇龙川村产业道路建设项目</t>
    </r>
  </si>
  <si>
    <t>道硬化道路1、长600米，宽3.5米，厚20CM，C25砼；2、长450米，宽4.5米，厚20CM，C25砼。</t>
  </si>
  <si>
    <t>项目实施后，带动5户10人务工，每人增收1500元，带动当地产业发展。</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</si>
  <si>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年南川区大观镇石桥村基础设施</t>
    </r>
  </si>
  <si>
    <t>新建公路1000米，宽6.5米,厚0.2米。</t>
  </si>
  <si>
    <t>通过产业道路建设，方便群众出行和产业发展。</t>
  </si>
  <si>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年南川区大观镇云雾村</t>
    </r>
    <r>
      <rPr>
        <sz val="11"/>
        <rFont val="宋体"/>
        <charset val="0"/>
        <scheme val="minor"/>
      </rPr>
      <t>4.9</t>
    </r>
    <r>
      <rPr>
        <sz val="11"/>
        <rFont val="宋体"/>
        <charset val="134"/>
        <scheme val="minor"/>
      </rPr>
      <t>社供水工程项目</t>
    </r>
  </si>
  <si>
    <t>安装DN90-20供水管道长7.82km，安装抽水设备一套以及配套附属设施</t>
  </si>
  <si>
    <t>项目实施后，解决32余户96余人饮水，其中脱贫人口和监测对象4人。</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</si>
  <si>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年南川区木凉镇汉场坝村桃溪乐源建设项目</t>
    </r>
  </si>
  <si>
    <t>木凉镇</t>
  </si>
  <si>
    <t>1.新建污水过滤池一口及配套管道；2.新建蓄水池300立方及配套管道；3.维修安全栏杆600米；4.新建智能化监控设备一套；5.新建安全围网1600米；6.新建农产品销售点13个；7.桃园管护100亩（包括修剪、施肥、灌溉、除草等）</t>
  </si>
  <si>
    <t>实现本村农户的双重收益，打造乡村旅游精品线路，达到农旅融合目的，拉动区内旅游消费，可实现年均吸引游客2万人次，实现农旅收入50万元</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</si>
  <si>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年南川区木凉镇辣椒种植产业项目</t>
    </r>
  </si>
  <si>
    <t>发动一般农户、种植大户等种植辣椒550亩，包括购买辣椒苗、化肥、农药、农膜等。</t>
  </si>
  <si>
    <t>全力发展辣椒产业，力争通过发动群众种植辣椒，拉动区域内辣椒产业，将带动周边农户38户增收。</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</si>
  <si>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年南川区木凉镇艾伦茶叶基地升级改造项目</t>
    </r>
  </si>
  <si>
    <t>1.老茶园改造100亩；2.硬化1米宽10厘米厚100米耕作道；3.购置小型1吨自御式运输车一辆；4.购置自动名优茶烘干机一台；5.购置香茶炒干机一台；6.购置名茶针形理条机一台。</t>
  </si>
  <si>
    <t>通过项目实施，常年解决务工就业5人，季节性务工50人，直接增加农民年收入20万元以上，为壮大农村经济，增加农民收入，巩固企业发展，为国家创造税收，振兴乡村作出贡献。</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</si>
  <si>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年南川区木凉镇汉场坝村</t>
    </r>
    <r>
      <rPr>
        <sz val="11"/>
        <rFont val="宋体"/>
        <charset val="0"/>
        <scheme val="minor"/>
      </rPr>
      <t>200</t>
    </r>
    <r>
      <rPr>
        <sz val="11"/>
        <rFont val="宋体"/>
        <charset val="134"/>
        <scheme val="minor"/>
      </rPr>
      <t>亩黄茶基地后期管护项目</t>
    </r>
  </si>
  <si>
    <t>200亩标准化黄茶示范基地的后续管护（包括修 剪、灌溉、深耕、除草，施肥等）。</t>
  </si>
  <si>
    <t>通过项目实施，实现本村农户的双重收益，带动周边脱贫户2人就业增收，实现企业种植收入20万元/年。</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</si>
  <si>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年南川区木凉镇云都寺白茶基地管护项目</t>
    </r>
  </si>
  <si>
    <t>1.265亩白茶管护（包括修 剪、灌溉、深耕、除草，施肥等。）；2.新建蓄水池4口，其中50立方米3口，100立方米1口。</t>
  </si>
  <si>
    <t>通过项目实施，实现本村农户的双重收益，带动周边脱贫户2人就业增收。</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</si>
  <si>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年南川区木凉镇汉场坝村泡菜生产加工基地建设项目</t>
    </r>
  </si>
  <si>
    <t>购置1吨容量泡菜坛500个。</t>
  </si>
  <si>
    <t>通过项目实施，带动10余户农户（脱贫户2人）增收，直接解决10余人就业，带动更多村民致富，打造泡菜品牌强镇，助力乡村振兴。</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</si>
  <si>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年南川区木凉镇玉岩铺村乡村旅游道路项目</t>
    </r>
  </si>
  <si>
    <t>新建玉岩铺村乡村旅游道路长0.9公里，宽4.5米。</t>
  </si>
  <si>
    <t>实现本村农户的双重收益，打造乡村旅游和特色产业联结道路，拉动区内旅游消费，便于区内农产品运输，可实现年均吸引游客2万人次。</t>
  </si>
  <si>
    <r>
      <t>南川区</t>
    </r>
    <r>
      <rPr>
        <sz val="11"/>
        <rFont val="宋体"/>
        <charset val="0"/>
        <scheme val="minor"/>
      </rPr>
      <t>-</t>
    </r>
    <r>
      <rPr>
        <sz val="11"/>
        <rFont val="宋体"/>
        <charset val="134"/>
        <scheme val="minor"/>
      </rPr>
      <t>西城街道</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年南川区西城街道沿塘社区特色蔬菜基地项目</t>
    </r>
  </si>
  <si>
    <t>西城街道</t>
  </si>
  <si>
    <t>在沿塘蔬菜基地沿线新建长2.5KM、宽约2米的生产便道。</t>
  </si>
  <si>
    <t>该项目实施可以增加附近居民172户582人(其中脱贫户64户223人)的生产经营性收入,。</t>
  </si>
  <si>
    <r>
      <t>南川区</t>
    </r>
    <r>
      <rPr>
        <sz val="11"/>
        <rFont val="宋体"/>
        <charset val="0"/>
        <scheme val="minor"/>
      </rPr>
      <t>-</t>
    </r>
    <r>
      <rPr>
        <sz val="11"/>
        <rFont val="宋体"/>
        <charset val="134"/>
        <scheme val="minor"/>
      </rPr>
      <t>西城街道</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年南川区西城永隆农耕文化体验中心项目</t>
    </r>
  </si>
  <si>
    <t>申请中央扶持村级集体经济发展补助资金70万元。修建农耕文化体验中心400㎡（含设施设备）。</t>
  </si>
  <si>
    <t>村集体股份经济联合社收入5.8万元/年；优先吸纳脱贫户务工，预计脱贫户收入2万元/年）。</t>
  </si>
  <si>
    <r>
      <t>南川区</t>
    </r>
    <r>
      <rPr>
        <sz val="11"/>
        <rFont val="宋体"/>
        <charset val="0"/>
        <scheme val="minor"/>
      </rPr>
      <t>-</t>
    </r>
    <r>
      <rPr>
        <sz val="11"/>
        <rFont val="宋体"/>
        <charset val="134"/>
        <scheme val="minor"/>
      </rPr>
      <t>西城街道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年南川区西城街道会峰村</t>
    </r>
    <r>
      <rPr>
        <sz val="11"/>
        <rFont val="宋体"/>
        <charset val="0"/>
        <scheme val="minor"/>
      </rPr>
      <t>3</t>
    </r>
    <r>
      <rPr>
        <sz val="11"/>
        <rFont val="宋体"/>
        <charset val="134"/>
        <scheme val="minor"/>
      </rPr>
      <t>社嘴上道路项目</t>
    </r>
  </si>
  <si>
    <t>维修整治、清淤、加固长为60米的人饮山坪塘一口</t>
  </si>
  <si>
    <t>项目实施可以保护解决15户47人（其中脱贫户3户9人）的饮水问题，同时也可以解决130余亩农田的基本灌溉。</t>
  </si>
  <si>
    <t>南川区-西城街道_乡村建设行动_农村基础设施（含产业配套基础设施）_2024年南川区西城街道永合社区大窝铺苗木种植场配套设施项目</t>
  </si>
  <si>
    <t>在永合社区新建100立方米水池1口,产业便道3700米，管道安装3800米。</t>
  </si>
  <si>
    <t>项目实施解决42户131人的运输及灌溉难问题（其中脱贫户15户51人）。</t>
  </si>
  <si>
    <r>
      <t>南川区</t>
    </r>
    <r>
      <rPr>
        <sz val="11"/>
        <rFont val="宋体"/>
        <charset val="0"/>
        <scheme val="minor"/>
      </rPr>
      <t>-</t>
    </r>
    <r>
      <rPr>
        <sz val="11"/>
        <rFont val="宋体"/>
        <charset val="134"/>
        <scheme val="minor"/>
      </rPr>
      <t>西城街道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年南川区西城街道永隆居委</t>
    </r>
    <r>
      <rPr>
        <sz val="11"/>
        <rFont val="宋体"/>
        <charset val="0"/>
        <scheme val="minor"/>
      </rPr>
      <t>5</t>
    </r>
    <r>
      <rPr>
        <sz val="11"/>
        <rFont val="宋体"/>
        <charset val="134"/>
        <scheme val="minor"/>
      </rPr>
      <t>、</t>
    </r>
    <r>
      <rPr>
        <sz val="11"/>
        <rFont val="宋体"/>
        <charset val="0"/>
        <scheme val="minor"/>
      </rPr>
      <t>6</t>
    </r>
    <r>
      <rPr>
        <sz val="11"/>
        <rFont val="宋体"/>
        <charset val="134"/>
        <scheme val="minor"/>
      </rPr>
      <t>组供水工程</t>
    </r>
  </si>
  <si>
    <t>安装DN75-20供水管道18KM以及配套附属设施建设。</t>
  </si>
  <si>
    <t>项目实施后，解决55户160余人饮水问题，其中脱贫户监测户5人。</t>
  </si>
  <si>
    <r>
      <t>南川区</t>
    </r>
    <r>
      <rPr>
        <sz val="11"/>
        <rFont val="宋体"/>
        <charset val="0"/>
        <scheme val="minor"/>
      </rPr>
      <t>-</t>
    </r>
    <r>
      <rPr>
        <sz val="11"/>
        <rFont val="宋体"/>
        <charset val="134"/>
        <scheme val="minor"/>
      </rPr>
      <t>西城街道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年南川区西城街道永合社区大窝铺人饮工程维修整治项目</t>
    </r>
  </si>
  <si>
    <r>
      <t>南川区</t>
    </r>
    <r>
      <rPr>
        <sz val="11"/>
        <rFont val="宋体"/>
        <charset val="0"/>
        <scheme val="minor"/>
      </rPr>
      <t>-</t>
    </r>
    <r>
      <rPr>
        <sz val="11"/>
        <rFont val="宋体"/>
        <charset val="134"/>
        <scheme val="minor"/>
      </rPr>
      <t>山王坪镇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t>
    </r>
    <r>
      <rPr>
        <sz val="11"/>
        <rFont val="宋体"/>
        <charset val="134"/>
        <scheme val="minor"/>
      </rPr>
      <t>中医药一二产业融合发展共建黄连规范化种植示范基地</t>
    </r>
  </si>
  <si>
    <t>山王坪镇</t>
  </si>
  <si>
    <t>新建优质种子种苗繁育基地8亩，完善基础设施，配套建成产地初加工厂房仓储库房200平方米，购置烘干设备和一体化灌溉设施各一套。</t>
  </si>
  <si>
    <t>项目实施可推进庙坝村特色产业发展，为民增收</t>
  </si>
  <si>
    <r>
      <t>南川区</t>
    </r>
    <r>
      <rPr>
        <sz val="11"/>
        <rFont val="宋体"/>
        <charset val="0"/>
        <scheme val="minor"/>
      </rPr>
      <t>-</t>
    </r>
    <r>
      <rPr>
        <sz val="11"/>
        <rFont val="宋体"/>
        <charset val="134"/>
        <scheme val="minor"/>
      </rPr>
      <t>山王坪镇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年南川区山王坪镇杨柳湾至庆林口旅游公路路基开挖项目</t>
    </r>
  </si>
  <si>
    <t>开挖杨柳湾至庆林口旅游公路路基长1000米，宽6米及相关路基堡坎、过水涵管等附属设施。</t>
  </si>
  <si>
    <t>完成杨柳湾至庆林口旅游公路路基开挖长1000米，宽6米及相关路基堡坎、过水涵管等附属设施建设，促进全镇乡村旅游发展，方便当地村民的生产生活。</t>
  </si>
  <si>
    <r>
      <t>南川区</t>
    </r>
    <r>
      <rPr>
        <sz val="11"/>
        <rFont val="宋体"/>
        <charset val="0"/>
        <scheme val="minor"/>
      </rPr>
      <t>-</t>
    </r>
    <r>
      <rPr>
        <sz val="11"/>
        <rFont val="宋体"/>
        <charset val="134"/>
        <scheme val="minor"/>
      </rPr>
      <t>山王坪镇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年南川区山王坪镇龙泉村马桑湾至沙湾、汪教坡至大田产业路建设项目</t>
    </r>
  </si>
  <si>
    <t>硬化龙泉村3社产业路：马桑湾至沙湾段1公里，汪教坡至大田段0.6公里（宽4.5米、厚0.2米及边沟、挡墙等附属设施）C25砼。改建山王坪村罗家至土地垭口宽3.5米长0.45公里产业路，C25砼。</t>
  </si>
  <si>
    <t>项目实施可改善群众出行条件。</t>
  </si>
  <si>
    <r>
      <t>南川区</t>
    </r>
    <r>
      <rPr>
        <sz val="11"/>
        <rFont val="宋体"/>
        <charset val="0"/>
        <scheme val="minor"/>
      </rPr>
      <t>-</t>
    </r>
    <r>
      <rPr>
        <sz val="11"/>
        <rFont val="宋体"/>
        <charset val="134"/>
        <scheme val="minor"/>
      </rPr>
      <t>楠竹山镇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年南川区楠竹山镇锅厂村综合养殖项目</t>
    </r>
  </si>
  <si>
    <t>楠竹山镇</t>
  </si>
  <si>
    <t>1.修建养牛场配套附属设施500平方米；2.引购西门塔尔种牛20头；肉牛20头；3.购买多功能铡草机1台，饲料搅拌机1套。</t>
  </si>
  <si>
    <t>项目实施后可做强锅厂村养殖产业，带动当地群众务工18人，其中脱贫户6人，土地流转21户。</t>
  </si>
  <si>
    <r>
      <t>南川区</t>
    </r>
    <r>
      <rPr>
        <sz val="11"/>
        <rFont val="宋体"/>
        <charset val="0"/>
        <scheme val="minor"/>
      </rPr>
      <t>-</t>
    </r>
    <r>
      <rPr>
        <sz val="11"/>
        <rFont val="宋体"/>
        <charset val="134"/>
        <scheme val="minor"/>
      </rPr>
      <t>楠竹山镇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年南川区楠竹山镇锅厂村公路硬化工程</t>
    </r>
  </si>
  <si>
    <t>硬化锅厂村3组靛厂沟至凉水井公路长约1km，路面宽约3.5m，路面结构为20cm厚C25混凝土，边沟宽0.4m，挡墙高0.6m。</t>
  </si>
  <si>
    <t>项目实施，可解决区域内30余人民群众生产交通不方便问题。</t>
  </si>
  <si>
    <r>
      <t>南川区</t>
    </r>
    <r>
      <rPr>
        <sz val="11"/>
        <rFont val="宋体"/>
        <charset val="0"/>
        <scheme val="minor"/>
      </rPr>
      <t>-</t>
    </r>
    <r>
      <rPr>
        <sz val="11"/>
        <rFont val="宋体"/>
        <charset val="134"/>
        <scheme val="minor"/>
      </rPr>
      <t>楠竹山镇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年南川区楠竹山镇集镇管网延伸工程</t>
    </r>
  </si>
  <si>
    <t>南川水利发〔2023〕29号</t>
  </si>
  <si>
    <t>安装DN160-20供水管道长49.62km以及配套附属设施建设</t>
  </si>
  <si>
    <t>项目实施后，解决126余户433余人饮水，其中脱贫人口和监测对象7人。</t>
  </si>
  <si>
    <r>
      <t>南川区</t>
    </r>
    <r>
      <rPr>
        <sz val="11"/>
        <rFont val="宋体"/>
        <charset val="0"/>
        <scheme val="minor"/>
      </rPr>
      <t>-</t>
    </r>
    <r>
      <rPr>
        <sz val="11"/>
        <rFont val="宋体"/>
        <charset val="134"/>
        <scheme val="minor"/>
      </rPr>
      <t>石莲镇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年南川区石莲镇桐梓村农产品精加工项目</t>
    </r>
  </si>
  <si>
    <t>石莲镇</t>
  </si>
  <si>
    <t>新建农产品烘房300平方米，安装烘干机1台；精米加工设备1套；C20砼硬化晒场300平方米；开挖并C25砼硬化产业道路长80米，宽4.5米厚度0.2米。</t>
  </si>
  <si>
    <t>项目实施可完善撂荒地复垦面积利用的基础设施建设，解决156人民群众受益，方便脱贫人口6人产业发展问题。20%利润作为发展壮大村集体经营性收入。</t>
  </si>
  <si>
    <r>
      <t>南川区</t>
    </r>
    <r>
      <rPr>
        <sz val="11"/>
        <rFont val="宋体"/>
        <charset val="0"/>
        <scheme val="minor"/>
      </rPr>
      <t>-</t>
    </r>
    <r>
      <rPr>
        <sz val="11"/>
        <rFont val="宋体"/>
        <charset val="134"/>
        <scheme val="minor"/>
      </rPr>
      <t>石莲镇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年南川区石莲镇拱桥村粮油加工建设项目</t>
    </r>
  </si>
  <si>
    <t>项目总投资74.2660万元，申请中央扶持村集体经济发展补助资金70万元，自筹4.266万元。①购买水稻收割机1台138000元（产品编号：zJ2123066）；②购买1GZL-230式120马力履带式旋耕机1台98000元；③ 购买2BMF/S-4播种机一套32200元；④购买成套精米加工机1台227260元（型号SB15-15）；⑤购买金锡5HX-20A循环干燥机一套195000元；⑥购买柴油大型抽水泵2台52200元。</t>
  </si>
  <si>
    <t>集体收入5.6万元/年；农民务工收入5万元/年（优先吸纳脱贫户务工，预计脱贫户收入1.5万元/年）</t>
  </si>
  <si>
    <r>
      <t>南川区</t>
    </r>
    <r>
      <rPr>
        <sz val="11"/>
        <rFont val="宋体"/>
        <charset val="0"/>
        <scheme val="minor"/>
      </rPr>
      <t>-</t>
    </r>
    <r>
      <rPr>
        <sz val="11"/>
        <rFont val="宋体"/>
        <charset val="134"/>
        <scheme val="minor"/>
      </rPr>
      <t>石莲镇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年南川区石莲镇拱桥村稻油轮作示范片初加工产业配套设施项目</t>
    </r>
  </si>
  <si>
    <t>新建稻油轮作初加工厂房一栋，建筑总面积约600平方米，主要建设内容包括农产品仓储、粮（油）加工车间等，配套建设其他附属设施。</t>
  </si>
  <si>
    <t>项目实施可完善耕地保护面积利用的基础设施建设，解决1448人民群众受益，方便易地扶贫搬迁人口131人产业发展和加工、销售问题，发展壮大村集体经营性收入。</t>
  </si>
  <si>
    <r>
      <t>南川区</t>
    </r>
    <r>
      <rPr>
        <sz val="11"/>
        <rFont val="宋体"/>
        <charset val="0"/>
        <scheme val="minor"/>
      </rPr>
      <t>-</t>
    </r>
    <r>
      <rPr>
        <sz val="11"/>
        <rFont val="宋体"/>
        <charset val="134"/>
        <scheme val="minor"/>
      </rPr>
      <t>石莲镇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年南川区石莲镇松峰村山坪塘改造项</t>
    </r>
  </si>
  <si>
    <t>整治山坪塘一口（坝长45米，宽2米，高2米），主要实施大坝防渗及加固，新修溢洪道长50米，新修放水设备。</t>
  </si>
  <si>
    <t>项目实施可带动松峰村44人（脱贫户1户3人，监测户1户2人）的经济发展，带动松峰村的优质稲产业发展</t>
  </si>
  <si>
    <r>
      <t>南川区</t>
    </r>
    <r>
      <rPr>
        <sz val="11"/>
        <rFont val="宋体"/>
        <charset val="0"/>
        <scheme val="minor"/>
      </rPr>
      <t>-</t>
    </r>
    <r>
      <rPr>
        <sz val="11"/>
        <rFont val="宋体"/>
        <charset val="134"/>
        <scheme val="minor"/>
      </rPr>
      <t>民主镇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年南川区民主镇狮子村榨菜示范基地建设项目</t>
    </r>
  </si>
  <si>
    <t>民主镇</t>
  </si>
  <si>
    <t>1.种植发展榨菜150亩、育苗16亩；2.采购生产所需肥料、农药等；3.做好菜苗移栽、管护和收割运输等。</t>
  </si>
  <si>
    <t>项目实施：1.可提高土地资源利用，壮大狮子村产业发展，增加狮子村村集体经济收入3000元以上；2.带动周边群众种植发展青菜头，提高其收入（受益群众8户23人，其中脱贫户3户7人）；</t>
  </si>
  <si>
    <r>
      <t>南川区</t>
    </r>
    <r>
      <rPr>
        <sz val="11"/>
        <rFont val="宋体"/>
        <charset val="0"/>
        <scheme val="minor"/>
      </rPr>
      <t>-</t>
    </r>
    <r>
      <rPr>
        <sz val="11"/>
        <rFont val="宋体"/>
        <charset val="134"/>
        <scheme val="minor"/>
      </rPr>
      <t>民主镇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年南川区民主镇文福村农村道路建设项目</t>
    </r>
  </si>
  <si>
    <t>修建文福村4社、17社，长约0.81公里、宽3.5米、厚0.2米，C25砼农村道路。</t>
  </si>
  <si>
    <t>1、项目实施可改善周边群众生产生活条件。受益群众：15户46人（其中脱贫户4户10人，其他低收入人群3户3人）。</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</si>
  <si>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年南川区三泉镇晚熟李基地管护项目</t>
    </r>
  </si>
  <si>
    <t>三泉镇</t>
  </si>
  <si>
    <t>果园除草、修枝、施肥、造型拉条、清园、防虫800亩，购置农机具。</t>
  </si>
  <si>
    <t>项目实施后，年产晚熟李50万斤，带动355人增收（其中脱贫户25人），解决当地群众15人务工难问题。</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</si>
  <si>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年南川区三泉镇沙景山茶业管护项目</t>
    </r>
  </si>
  <si>
    <t>茶园除草、修枝、施肥、清园、防虫500亩。</t>
  </si>
  <si>
    <t>项目实施后，支付农户土地流转费10万元，务工收入45万元，带动25户固定务工，人均户收1.6万元。</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</si>
  <si>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年南川区三泉镇水瑾山茶业管护建设项目</t>
    </r>
  </si>
  <si>
    <t>茶园除草、修枝、施肥、清园、防虫800亩。维修灌溉水池及管道、安装防虫设备、购旋耕机等</t>
  </si>
  <si>
    <t>项目实施后，实现全村特色产业化，提高农户300余户户均增收500元以上，提供100余人的本地就业，其中5户脱贫户，户均务工收入2万元以上。</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</si>
  <si>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年南川区三泉镇风吹村青脆李基地管护建设项目</t>
    </r>
  </si>
  <si>
    <t>果园除草、修枝、施肥、防虫、清园200亩，新建安全围网3000米，安装蓄水灌溉水管（PE32管）3500米，新建蓄水池40立方米，购置喷雾器12v大功率10台、肩背式电剪5台、割草机7台，采摘篮及监控。</t>
  </si>
  <si>
    <t>项目实施后，年产李子3万斤销售额36万元，带动农户130人（其中脱贫人口30人）增收500元以上。</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</si>
  <si>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年南川区三泉镇白庙村民宿接待中心建设项目</t>
    </r>
  </si>
  <si>
    <t>项目总投资110万元，申请中央扶持村级集体经济发展补助资金70万元。改建原便民服务中心900平方米为民宿接待中心（含附属基础设施及民宿接待设施设备）。</t>
  </si>
  <si>
    <t>集体收入5.6万元/年；农民务工收入5万元/年（优先吸纳脱贫户务工，预计脱贫户收入2万元/年）。</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</si>
  <si>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年南川区三泉镇马嘴村子火铺至高速路服务区公路建设</t>
    </r>
  </si>
  <si>
    <t>全长5.5公里，4.5米宽水泥路。</t>
  </si>
  <si>
    <t>该路建成后，有利于当地200余户800余人的出行。其中涉及脱贫户15户65人，带动沿线乡村旅游。</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</si>
  <si>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年南川区三泉镇半河水厂供水管网延伸工程</t>
    </r>
  </si>
  <si>
    <t>安装DN100-20供水主支管道21.5KM以及配套附属设施建设</t>
  </si>
  <si>
    <r>
      <t>项目实施后，解决</t>
    </r>
    <r>
      <rPr>
        <sz val="11"/>
        <color rgb="FF000000"/>
        <rFont val="宋体"/>
        <charset val="0"/>
        <scheme val="minor"/>
      </rPr>
      <t>132</t>
    </r>
    <r>
      <rPr>
        <sz val="11"/>
        <color rgb="FF000000"/>
        <rFont val="宋体"/>
        <charset val="134"/>
        <scheme val="minor"/>
      </rPr>
      <t>余户</t>
    </r>
    <r>
      <rPr>
        <sz val="11"/>
        <color rgb="FF000000"/>
        <rFont val="宋体"/>
        <charset val="0"/>
        <scheme val="minor"/>
      </rPr>
      <t>452</t>
    </r>
    <r>
      <rPr>
        <sz val="11"/>
        <color rgb="FF000000"/>
        <rFont val="宋体"/>
        <charset val="134"/>
        <scheme val="minor"/>
      </rPr>
      <t>余人饮水，其中脱贫人口和监测人口</t>
    </r>
    <r>
      <rPr>
        <sz val="11"/>
        <color rgb="FF000000"/>
        <rFont val="宋体"/>
        <charset val="0"/>
        <scheme val="minor"/>
      </rPr>
      <t>6</t>
    </r>
    <r>
      <rPr>
        <sz val="11"/>
        <color rgb="FF000000"/>
        <rFont val="宋体"/>
        <charset val="134"/>
        <scheme val="minor"/>
      </rPr>
      <t>人。</t>
    </r>
  </si>
  <si>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人居环境整治</t>
    </r>
    <r>
      <rPr>
        <sz val="11"/>
        <rFont val="宋体"/>
        <charset val="0"/>
        <scheme val="minor"/>
      </rPr>
      <t>_2024</t>
    </r>
    <r>
      <rPr>
        <sz val="11"/>
        <rFont val="宋体"/>
        <charset val="134"/>
        <scheme val="minor"/>
      </rPr>
      <t>年南川区三泉镇风吹村乡村旅游建设项目</t>
    </r>
  </si>
  <si>
    <t>新建公厕2座，场地开挖、平整7000平方米。</t>
  </si>
  <si>
    <t>项目完成后，有效解决乡村旅游基础设施短板，增加附近至少50户（其中脱贫户6户）户均增收1000元以上。</t>
  </si>
  <si>
    <r>
      <t>南川区</t>
    </r>
    <r>
      <rPr>
        <sz val="11"/>
        <rFont val="宋体"/>
        <charset val="0"/>
        <scheme val="minor"/>
      </rPr>
      <t>-</t>
    </r>
    <r>
      <rPr>
        <sz val="11"/>
        <rFont val="宋体"/>
        <charset val="134"/>
        <scheme val="minor"/>
      </rPr>
      <t>三泉镇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人居环境整治</t>
    </r>
    <r>
      <rPr>
        <sz val="11"/>
        <rFont val="宋体"/>
        <charset val="0"/>
        <scheme val="minor"/>
      </rPr>
      <t>_2024</t>
    </r>
    <r>
      <rPr>
        <sz val="11"/>
        <rFont val="宋体"/>
        <charset val="134"/>
        <scheme val="minor"/>
      </rPr>
      <t>年南川区三泉镇半河社区人居环境整治项目</t>
    </r>
  </si>
  <si>
    <t>实施庭院整治29户，新建改建便民路100米，新建生态停车场400平方米，修复水毁河堤约30米。</t>
  </si>
  <si>
    <t>项目实施后可提升半河社区居民点人居环境，项目实施可带动农户100人，其中脱贫人口15人。</t>
  </si>
  <si>
    <r>
      <t>南川区</t>
    </r>
    <r>
      <rPr>
        <sz val="11"/>
        <rFont val="宋体"/>
        <charset val="0"/>
        <scheme val="minor"/>
      </rPr>
      <t>-</t>
    </r>
    <r>
      <rPr>
        <sz val="11"/>
        <rFont val="宋体"/>
        <charset val="134"/>
        <scheme val="minor"/>
      </rPr>
      <t>河图镇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年南川区河图镇冒水村茶叶基地建设项目</t>
    </r>
  </si>
  <si>
    <t>河图镇</t>
  </si>
  <si>
    <t>增设滴灌系统主管及配套管网设施3750m。</t>
  </si>
  <si>
    <t>项目建成后，可带动59户218人（其中脱贫户5户22人）增收200-1000元/户，巩固拓展脱贫攻坚成果。</t>
  </si>
  <si>
    <r>
      <t>南川区</t>
    </r>
    <r>
      <rPr>
        <sz val="11"/>
        <rFont val="宋体"/>
        <charset val="0"/>
        <scheme val="minor"/>
      </rPr>
      <t>-</t>
    </r>
    <r>
      <rPr>
        <sz val="11"/>
        <rFont val="宋体"/>
        <charset val="134"/>
        <scheme val="minor"/>
      </rPr>
      <t>河图镇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年南川区河图镇中图村果蔬冻库建设项目</t>
    </r>
  </si>
  <si>
    <t>在中图村7社新建80立方冻库1个，含空调压缩机。</t>
  </si>
  <si>
    <t>项目建成后，中图村股份经济联合社可实现年均收益5万，预计可带动村民就近务工创收4万元/年。</t>
  </si>
  <si>
    <r>
      <t>南川区</t>
    </r>
    <r>
      <rPr>
        <sz val="11"/>
        <rFont val="宋体"/>
        <charset val="0"/>
        <scheme val="minor"/>
      </rPr>
      <t>-</t>
    </r>
    <r>
      <rPr>
        <sz val="11"/>
        <rFont val="宋体"/>
        <charset val="134"/>
        <scheme val="minor"/>
      </rPr>
      <t>河图镇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新型农村集体经济发展项目</t>
    </r>
    <r>
      <rPr>
        <sz val="11"/>
        <rFont val="宋体"/>
        <charset val="0"/>
        <scheme val="minor"/>
      </rPr>
      <t>_2024</t>
    </r>
    <r>
      <rPr>
        <sz val="11"/>
        <rFont val="宋体"/>
        <charset val="134"/>
        <scheme val="minor"/>
      </rPr>
      <t>年南川区河图镇虎头村农产品初加工建设项目</t>
    </r>
  </si>
  <si>
    <t xml:space="preserve">项目总投资70.6万元，申请中央扶持村集体经济发展补助资金70万元，自筹0.6万元。1.新建简易厂房（钢架结构）500㎡，彩钢棚500㎡×110元=55000元，地平硬化500㎡×150元=75000元，围墙300㎡×60元=18000元,地基平场费8000元，小计156000元。2.购买泡菜坛250个（容积1吨）×1200元=300000元；3.建设冻库1间（60立方）100000元；4.购买小型新能源货车一辆80000元，5.购买辣椒烘干房55000元，6.门窗费用15000元。 </t>
  </si>
  <si>
    <t>集体收入15万元/年；农民务工收入60万元/年（优先吸纳脱贫户务工，预计脱贫户收入1.6万元/年）。</t>
  </si>
  <si>
    <r>
      <t>南川区</t>
    </r>
    <r>
      <rPr>
        <sz val="11"/>
        <rFont val="宋体"/>
        <charset val="0"/>
        <scheme val="minor"/>
      </rPr>
      <t>-</t>
    </r>
    <r>
      <rPr>
        <sz val="11"/>
        <rFont val="宋体"/>
        <charset val="134"/>
        <scheme val="minor"/>
      </rPr>
      <t>河图镇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年南川区河图镇骑坪村山坪塘整治项目</t>
    </r>
  </si>
  <si>
    <t>整治骑坪村5社两口井山坪塘1口，新建堡坎58立方米，新建大坝175立方米，含防护栏安装48米。</t>
  </si>
  <si>
    <t>项目完成后，预计提升48人（其中脱贫户13人）农业产业灌溉条件，预计带动增收≥100-1000元/户/年。</t>
  </si>
  <si>
    <r>
      <t>南川区</t>
    </r>
    <r>
      <rPr>
        <sz val="11"/>
        <rFont val="宋体"/>
        <charset val="0"/>
        <scheme val="minor"/>
      </rPr>
      <t>-</t>
    </r>
    <r>
      <rPr>
        <sz val="11"/>
        <rFont val="宋体"/>
        <charset val="134"/>
        <scheme val="minor"/>
      </rPr>
      <t>南平镇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年南川区南平镇红山村青梅基地管护项目</t>
    </r>
  </si>
  <si>
    <t>南平镇</t>
  </si>
  <si>
    <t>1、645亩青梅基地施肥；2、基地除草。</t>
  </si>
  <si>
    <t>1、就业效益：此项目可解决红山村村民250余人次就近务工就业，其中脱贫户5户，户边缘户1户。2.旅游效益：带动乡村发展及南川区沿线农业水果类产业发展，逐步形成新的旅游景观，为神龙峡旅游度假区添景。</t>
  </si>
  <si>
    <r>
      <t>南川区</t>
    </r>
    <r>
      <rPr>
        <sz val="11"/>
        <rFont val="宋体"/>
        <charset val="0"/>
        <scheme val="minor"/>
      </rPr>
      <t>-</t>
    </r>
    <r>
      <rPr>
        <sz val="11"/>
        <rFont val="宋体"/>
        <charset val="134"/>
        <scheme val="minor"/>
      </rPr>
      <t>南平镇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年南川区南平镇永安村脆桃基地基础设施建设项目</t>
    </r>
  </si>
  <si>
    <t>1、需制作包装盒10000余个；2、需购买有机化肥30吨，三钾复合肥18吨：3、农药：杀菌剂500瓶左右，杀虫剂180瓶左右。</t>
  </si>
  <si>
    <t>1.解决本村5户脱贫户务工,年收入12000元左右,带动当地村民脱贫致富，2.流转100余农户户土地，其中5户脱贫户。</t>
  </si>
  <si>
    <r>
      <t>南川区</t>
    </r>
    <r>
      <rPr>
        <sz val="11"/>
        <rFont val="宋体"/>
        <charset val="0"/>
        <scheme val="minor"/>
      </rPr>
      <t>-</t>
    </r>
    <r>
      <rPr>
        <sz val="11"/>
        <rFont val="宋体"/>
        <charset val="134"/>
        <scheme val="minor"/>
      </rPr>
      <t>南平镇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年南川区南平镇玉龙村南能蛋鸡养殖场基础设施建设及养殖设备项目</t>
    </r>
  </si>
  <si>
    <t>1.修建堡坎500立方米左右，2.修建3.5米宽便民路100余米，3.新修蓄水池1口。</t>
  </si>
  <si>
    <t>项目建成后，每年可向社会提供1000万枚安全可靠鸡蛋，解决本村2户脱贫户务工，年收入10000元左右。</t>
  </si>
  <si>
    <r>
      <t>南川区</t>
    </r>
    <r>
      <rPr>
        <sz val="11"/>
        <rFont val="宋体"/>
        <charset val="0"/>
        <scheme val="minor"/>
      </rPr>
      <t>-</t>
    </r>
    <r>
      <rPr>
        <sz val="11"/>
        <rFont val="宋体"/>
        <charset val="134"/>
        <scheme val="minor"/>
      </rPr>
      <t>南平镇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年南川区南平镇兴湖村</t>
    </r>
    <r>
      <rPr>
        <sz val="11"/>
        <rFont val="宋体"/>
        <charset val="0"/>
        <scheme val="minor"/>
      </rPr>
      <t>3</t>
    </r>
    <r>
      <rPr>
        <sz val="11"/>
        <rFont val="宋体"/>
        <charset val="134"/>
        <scheme val="minor"/>
      </rPr>
      <t>、</t>
    </r>
    <r>
      <rPr>
        <sz val="11"/>
        <rFont val="宋体"/>
        <charset val="0"/>
        <scheme val="minor"/>
      </rPr>
      <t>5</t>
    </r>
    <r>
      <rPr>
        <sz val="11"/>
        <rFont val="宋体"/>
        <charset val="134"/>
        <scheme val="minor"/>
      </rPr>
      <t>、</t>
    </r>
    <r>
      <rPr>
        <sz val="11"/>
        <rFont val="宋体"/>
        <charset val="0"/>
        <scheme val="minor"/>
      </rPr>
      <t>6</t>
    </r>
    <r>
      <rPr>
        <sz val="11"/>
        <rFont val="宋体"/>
        <charset val="134"/>
        <scheme val="minor"/>
      </rPr>
      <t>社供水工程</t>
    </r>
  </si>
  <si>
    <r>
      <t>自南平水厂已成供水主管接网，延伸安装</t>
    </r>
    <r>
      <rPr>
        <sz val="11"/>
        <color rgb="FF000000"/>
        <rFont val="宋体"/>
        <charset val="0"/>
        <scheme val="minor"/>
      </rPr>
      <t>DN50-20</t>
    </r>
    <r>
      <rPr>
        <sz val="11"/>
        <color rgb="FF000000"/>
        <rFont val="宋体"/>
        <charset val="134"/>
        <scheme val="minor"/>
      </rPr>
      <t>供水支管网</t>
    </r>
    <r>
      <rPr>
        <sz val="11"/>
        <color rgb="FF000000"/>
        <rFont val="宋体"/>
        <charset val="0"/>
        <scheme val="minor"/>
      </rPr>
      <t>10.5KM</t>
    </r>
    <r>
      <rPr>
        <sz val="11"/>
        <color rgb="FF000000"/>
        <rFont val="宋体"/>
        <charset val="134"/>
        <scheme val="minor"/>
      </rPr>
      <t>，及配套附属设施建设。</t>
    </r>
  </si>
  <si>
    <r>
      <t>项目实施后，解决</t>
    </r>
    <r>
      <rPr>
        <sz val="11"/>
        <color rgb="FF000000"/>
        <rFont val="宋体"/>
        <charset val="0"/>
        <scheme val="minor"/>
      </rPr>
      <t>50</t>
    </r>
    <r>
      <rPr>
        <sz val="11"/>
        <color rgb="FF000000"/>
        <rFont val="宋体"/>
        <charset val="134"/>
        <scheme val="minor"/>
      </rPr>
      <t>户居民</t>
    </r>
    <r>
      <rPr>
        <sz val="11"/>
        <color rgb="FF000000"/>
        <rFont val="宋体"/>
        <charset val="0"/>
        <scheme val="minor"/>
      </rPr>
      <t>150</t>
    </r>
    <r>
      <rPr>
        <sz val="11"/>
        <color rgb="FF000000"/>
        <rFont val="宋体"/>
        <charset val="134"/>
        <scheme val="minor"/>
      </rPr>
      <t>人饮水，其中脱贫人口和监测人口</t>
    </r>
    <r>
      <rPr>
        <sz val="11"/>
        <color rgb="FF000000"/>
        <rFont val="宋体"/>
        <charset val="0"/>
        <scheme val="minor"/>
      </rPr>
      <t>6</t>
    </r>
    <r>
      <rPr>
        <sz val="11"/>
        <color rgb="FF000000"/>
        <rFont val="宋体"/>
        <charset val="134"/>
        <scheme val="minor"/>
      </rPr>
      <t>人。</t>
    </r>
  </si>
  <si>
    <r>
      <t>南川区</t>
    </r>
    <r>
      <rPr>
        <sz val="11"/>
        <rFont val="宋体"/>
        <charset val="0"/>
        <scheme val="minor"/>
      </rPr>
      <t>-</t>
    </r>
    <r>
      <rPr>
        <sz val="11"/>
        <rFont val="宋体"/>
        <charset val="134"/>
        <scheme val="minor"/>
      </rPr>
      <t>黎香湖镇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年南川区黎香湖镇东湖村果园基地建设项目</t>
    </r>
  </si>
  <si>
    <t>黎香湖镇</t>
  </si>
  <si>
    <t>1.新建冻库100立方米；2.新建灌溉蓄水池20立方米，铺设果树灌溉管网5500米；3.购买实施复合肥20吨，对80亩果园进行管护、除草、修枝。</t>
  </si>
  <si>
    <t>项目实施后可提升东湖村果园基地标准化建设，带动周边农户5人务工。</t>
  </si>
  <si>
    <r>
      <t>南川区</t>
    </r>
    <r>
      <rPr>
        <sz val="11"/>
        <rFont val="宋体"/>
        <charset val="0"/>
        <scheme val="minor"/>
      </rPr>
      <t>-</t>
    </r>
    <r>
      <rPr>
        <sz val="11"/>
        <rFont val="宋体"/>
        <charset val="134"/>
        <scheme val="minor"/>
      </rPr>
      <t>黎香湖镇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年南川区黎香湖镇消费帮扶电商建设项目</t>
    </r>
  </si>
  <si>
    <t>1、装修黎香湖农特产品电商消费帮扶馆120平方米，安装货架8组；2、增设专业直播间1个，3、在黎香湖镇开展丰收节、菊花采摘节、网上拼猪节相关帮扶活动3次；5、农副产品包装及宣传，黎香风物包装及设计。</t>
  </si>
  <si>
    <t>项目实施可带动乡村农旅融合发展，带动25户农户的农产品销售。</t>
  </si>
  <si>
    <r>
      <t>南川区</t>
    </r>
    <r>
      <rPr>
        <sz val="11"/>
        <rFont val="宋体"/>
        <charset val="0"/>
        <scheme val="minor"/>
      </rPr>
      <t>-</t>
    </r>
    <r>
      <rPr>
        <sz val="11"/>
        <rFont val="宋体"/>
        <charset val="134"/>
        <scheme val="minor"/>
      </rPr>
      <t>峰岩乡</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_2024</t>
    </r>
    <r>
      <rPr>
        <sz val="11"/>
        <rFont val="宋体"/>
        <charset val="134"/>
        <scheme val="minor"/>
      </rPr>
      <t>年南川区峰岩乡千丘村千丘梯田农旅融合项目一期工程：粮油加工坊建设项目（一期）</t>
    </r>
  </si>
  <si>
    <t>峰岩乡</t>
  </si>
  <si>
    <t>粮油加工坊建设项目（一期）：总建筑面积278m²，生产设施设备一套；房屋周边设施设备等。</t>
  </si>
  <si>
    <t>本项目建设推动千丘村特色历史文化观光旅游，农文旅融合发展，延伸千丘梯田产业链，提高高粱产品附加值，实现一、二、三产业融合发展。建成后属于千丘村集体经济资产，提高村集体经济收入，涉及全村所有村民受益。</t>
  </si>
  <si>
    <r>
      <t>南川区</t>
    </r>
    <r>
      <rPr>
        <sz val="11"/>
        <rFont val="宋体"/>
        <charset val="0"/>
        <scheme val="minor"/>
      </rPr>
      <t>_</t>
    </r>
    <r>
      <rPr>
        <sz val="11"/>
        <rFont val="宋体"/>
        <charset val="134"/>
        <scheme val="minor"/>
      </rPr>
      <t>巩固三保障成果</t>
    </r>
    <r>
      <rPr>
        <sz val="11"/>
        <rFont val="宋体"/>
        <charset val="0"/>
        <scheme val="minor"/>
      </rPr>
      <t>_</t>
    </r>
    <r>
      <rPr>
        <sz val="11"/>
        <rFont val="宋体"/>
        <charset val="134"/>
        <scheme val="minor"/>
      </rPr>
      <t>教育</t>
    </r>
    <r>
      <rPr>
        <sz val="11"/>
        <rFont val="宋体"/>
        <charset val="0"/>
        <scheme val="minor"/>
      </rPr>
      <t>_2024</t>
    </r>
    <r>
      <rPr>
        <sz val="11"/>
        <rFont val="宋体"/>
        <charset val="134"/>
        <scheme val="minor"/>
      </rPr>
      <t>年南川区雨露计划职业教育补助项目（第二批）</t>
    </r>
  </si>
  <si>
    <t>南川农委发〔2024〕66号</t>
  </si>
  <si>
    <r>
      <t>建卡脱贫户家庭、监测户家庭中接受中、高职教育的子女，</t>
    </r>
    <r>
      <rPr>
        <sz val="11"/>
        <rFont val="宋体"/>
        <charset val="0"/>
        <scheme val="minor"/>
      </rPr>
      <t>2024</t>
    </r>
    <r>
      <rPr>
        <sz val="11"/>
        <rFont val="宋体"/>
        <charset val="134"/>
        <scheme val="minor"/>
      </rPr>
      <t>年春季、秋季每人各补助</t>
    </r>
    <r>
      <rPr>
        <sz val="11"/>
        <rFont val="宋体"/>
        <charset val="0"/>
        <scheme val="minor"/>
      </rPr>
      <t>1500</t>
    </r>
    <r>
      <rPr>
        <sz val="11"/>
        <rFont val="宋体"/>
        <charset val="134"/>
        <scheme val="minor"/>
      </rPr>
      <t>元。</t>
    </r>
  </si>
  <si>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年度南川区到户产业奖补项目</t>
    </r>
    <r>
      <rPr>
        <sz val="11"/>
        <rFont val="宋体"/>
        <charset val="0"/>
        <scheme val="minor"/>
      </rPr>
      <t>(</t>
    </r>
    <r>
      <rPr>
        <sz val="11"/>
        <rFont val="宋体"/>
        <charset val="134"/>
        <scheme val="minor"/>
      </rPr>
      <t>第二批</t>
    </r>
    <r>
      <rPr>
        <sz val="11"/>
        <rFont val="宋体"/>
        <charset val="0"/>
        <scheme val="minor"/>
      </rPr>
      <t>)</t>
    </r>
  </si>
  <si>
    <r>
      <t>建设一批种植、养殖、加工、休闲旅游到户产业，每户最高补助不超过</t>
    </r>
    <r>
      <rPr>
        <sz val="11"/>
        <rFont val="宋体"/>
        <charset val="0"/>
        <scheme val="minor"/>
      </rPr>
      <t>500</t>
    </r>
    <r>
      <rPr>
        <sz val="11"/>
        <rFont val="宋体"/>
        <charset val="134"/>
        <scheme val="minor"/>
      </rPr>
      <t>元。</t>
    </r>
  </si>
  <si>
    <r>
      <t>项目实施后，可带动脱贫户（含监测对象）受益</t>
    </r>
    <r>
      <rPr>
        <sz val="11"/>
        <rFont val="宋体"/>
        <charset val="0"/>
        <scheme val="minor"/>
      </rPr>
      <t>990</t>
    </r>
    <r>
      <rPr>
        <sz val="11"/>
        <rFont val="宋体"/>
        <charset val="134"/>
        <scheme val="minor"/>
      </rPr>
      <t>户，户均增收</t>
    </r>
    <r>
      <rPr>
        <sz val="11"/>
        <rFont val="宋体"/>
        <charset val="0"/>
        <scheme val="minor"/>
      </rPr>
      <t>500</t>
    </r>
    <r>
      <rPr>
        <sz val="11"/>
        <rFont val="宋体"/>
        <charset val="134"/>
        <scheme val="minor"/>
      </rPr>
      <t>元。</t>
    </r>
  </si>
  <si>
    <r>
      <t>南川区</t>
    </r>
    <r>
      <rPr>
        <sz val="11"/>
        <rFont val="宋体"/>
        <charset val="0"/>
        <scheme val="minor"/>
      </rPr>
      <t>-</t>
    </r>
    <r>
      <rPr>
        <sz val="11"/>
        <rFont val="宋体"/>
        <charset val="134"/>
        <scheme val="minor"/>
      </rPr>
      <t>西城街道</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年南川区西城街道沿塘社区、安平社区防洪沟渠整治项目</t>
    </r>
  </si>
  <si>
    <r>
      <t>1</t>
    </r>
    <r>
      <rPr>
        <sz val="11"/>
        <rFont val="宋体"/>
        <charset val="134"/>
        <scheme val="minor"/>
      </rPr>
      <t>．维修整治安平社区</t>
    </r>
    <r>
      <rPr>
        <sz val="11"/>
        <rFont val="宋体"/>
        <charset val="0"/>
        <scheme val="minor"/>
      </rPr>
      <t>4</t>
    </r>
    <r>
      <rPr>
        <sz val="11"/>
        <rFont val="宋体"/>
        <charset val="134"/>
        <scheme val="minor"/>
      </rPr>
      <t>组长约</t>
    </r>
    <r>
      <rPr>
        <sz val="11"/>
        <rFont val="宋体"/>
        <charset val="0"/>
        <scheme val="minor"/>
      </rPr>
      <t>90</t>
    </r>
    <r>
      <rPr>
        <sz val="11"/>
        <rFont val="宋体"/>
        <charset val="134"/>
        <scheme val="minor"/>
      </rPr>
      <t>米、宽</t>
    </r>
    <r>
      <rPr>
        <sz val="11"/>
        <rFont val="宋体"/>
        <charset val="0"/>
        <scheme val="minor"/>
      </rPr>
      <t>2</t>
    </r>
    <r>
      <rPr>
        <sz val="11"/>
        <rFont val="宋体"/>
        <charset val="134"/>
        <scheme val="minor"/>
      </rPr>
      <t>米、高</t>
    </r>
    <r>
      <rPr>
        <sz val="11"/>
        <rFont val="宋体"/>
        <charset val="0"/>
        <scheme val="minor"/>
      </rPr>
      <t>2</t>
    </r>
    <r>
      <rPr>
        <sz val="11"/>
        <rFont val="宋体"/>
        <charset val="134"/>
        <scheme val="minor"/>
      </rPr>
      <t>米的沟渠一段；</t>
    </r>
    <r>
      <rPr>
        <sz val="11"/>
        <rFont val="宋体"/>
        <charset val="0"/>
        <scheme val="minor"/>
      </rPr>
      <t>2</t>
    </r>
    <r>
      <rPr>
        <sz val="11"/>
        <rFont val="宋体"/>
        <charset val="134"/>
        <scheme val="minor"/>
      </rPr>
      <t>．维修整治沿塘社区</t>
    </r>
    <r>
      <rPr>
        <sz val="11"/>
        <rFont val="宋体"/>
        <charset val="0"/>
        <scheme val="minor"/>
      </rPr>
      <t>3</t>
    </r>
    <r>
      <rPr>
        <sz val="11"/>
        <rFont val="宋体"/>
        <charset val="134"/>
        <scheme val="minor"/>
      </rPr>
      <t>组两边长约</t>
    </r>
    <r>
      <rPr>
        <sz val="11"/>
        <rFont val="宋体"/>
        <charset val="0"/>
        <scheme val="minor"/>
      </rPr>
      <t>80</t>
    </r>
    <r>
      <rPr>
        <sz val="11"/>
        <rFont val="宋体"/>
        <charset val="134"/>
        <scheme val="minor"/>
      </rPr>
      <t>米、宽</t>
    </r>
    <r>
      <rPr>
        <sz val="11"/>
        <rFont val="宋体"/>
        <charset val="0"/>
        <scheme val="minor"/>
      </rPr>
      <t>3.2</t>
    </r>
    <r>
      <rPr>
        <sz val="11"/>
        <rFont val="宋体"/>
        <charset val="134"/>
        <scheme val="minor"/>
      </rPr>
      <t>米、高</t>
    </r>
    <r>
      <rPr>
        <sz val="11"/>
        <rFont val="宋体"/>
        <charset val="0"/>
        <scheme val="minor"/>
      </rPr>
      <t>1.8</t>
    </r>
    <r>
      <rPr>
        <sz val="11"/>
        <rFont val="宋体"/>
        <charset val="134"/>
        <scheme val="minor"/>
      </rPr>
      <t>米沟渠一段。</t>
    </r>
  </si>
  <si>
    <r>
      <t>项目实施可以保护解决</t>
    </r>
    <r>
      <rPr>
        <sz val="11"/>
        <rFont val="宋体"/>
        <charset val="0"/>
        <scheme val="minor"/>
      </rPr>
      <t>26</t>
    </r>
    <r>
      <rPr>
        <sz val="11"/>
        <rFont val="宋体"/>
        <charset val="134"/>
        <scheme val="minor"/>
      </rPr>
      <t>户</t>
    </r>
    <r>
      <rPr>
        <sz val="11"/>
        <rFont val="宋体"/>
        <charset val="0"/>
        <scheme val="minor"/>
      </rPr>
      <t>126</t>
    </r>
    <r>
      <rPr>
        <sz val="11"/>
        <rFont val="宋体"/>
        <charset val="134"/>
        <scheme val="minor"/>
      </rPr>
      <t>人的房屋安全问题，同时也可以保护</t>
    </r>
    <r>
      <rPr>
        <sz val="11"/>
        <rFont val="宋体"/>
        <charset val="0"/>
        <scheme val="minor"/>
      </rPr>
      <t>20</t>
    </r>
    <r>
      <rPr>
        <sz val="11"/>
        <rFont val="宋体"/>
        <charset val="134"/>
        <scheme val="minor"/>
      </rPr>
      <t>余亩基本农田。</t>
    </r>
  </si>
  <si>
    <r>
      <t>南川区</t>
    </r>
    <r>
      <rPr>
        <sz val="11"/>
        <rFont val="宋体"/>
        <charset val="0"/>
        <scheme val="minor"/>
      </rPr>
      <t>-</t>
    </r>
    <r>
      <rPr>
        <sz val="11"/>
        <rFont val="宋体"/>
        <charset val="134"/>
        <scheme val="minor"/>
      </rPr>
      <t>水江镇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年南川区水江镇石茂村</t>
    </r>
    <r>
      <rPr>
        <sz val="11"/>
        <rFont val="宋体"/>
        <charset val="0"/>
        <scheme val="minor"/>
      </rPr>
      <t>5</t>
    </r>
    <r>
      <rPr>
        <sz val="11"/>
        <rFont val="宋体"/>
        <charset val="134"/>
        <scheme val="minor"/>
      </rPr>
      <t>社、</t>
    </r>
    <r>
      <rPr>
        <sz val="11"/>
        <rFont val="宋体"/>
        <charset val="0"/>
        <scheme val="minor"/>
      </rPr>
      <t>3</t>
    </r>
    <r>
      <rPr>
        <sz val="11"/>
        <rFont val="宋体"/>
        <charset val="134"/>
        <scheme val="minor"/>
      </rPr>
      <t>社入户公路建设项目</t>
    </r>
  </si>
  <si>
    <r>
      <t>硬化</t>
    </r>
    <r>
      <rPr>
        <sz val="11"/>
        <rFont val="宋体"/>
        <charset val="0"/>
        <scheme val="minor"/>
      </rPr>
      <t>3</t>
    </r>
    <r>
      <rPr>
        <sz val="11"/>
        <rFont val="宋体"/>
        <charset val="134"/>
        <scheme val="minor"/>
      </rPr>
      <t>社、</t>
    </r>
    <r>
      <rPr>
        <sz val="11"/>
        <rFont val="宋体"/>
        <charset val="0"/>
        <scheme val="minor"/>
      </rPr>
      <t>5</t>
    </r>
    <r>
      <rPr>
        <sz val="11"/>
        <rFont val="宋体"/>
        <charset val="134"/>
        <scheme val="minor"/>
      </rPr>
      <t>社入户路</t>
    </r>
    <r>
      <rPr>
        <sz val="11"/>
        <rFont val="宋体"/>
        <charset val="0"/>
        <scheme val="minor"/>
      </rPr>
      <t>0.89</t>
    </r>
    <r>
      <rPr>
        <sz val="11"/>
        <rFont val="宋体"/>
        <charset val="134"/>
        <scheme val="minor"/>
      </rPr>
      <t>公里，宽</t>
    </r>
    <r>
      <rPr>
        <sz val="11"/>
        <rFont val="宋体"/>
        <charset val="0"/>
        <scheme val="minor"/>
      </rPr>
      <t>3.5</t>
    </r>
    <r>
      <rPr>
        <sz val="11"/>
        <rFont val="宋体"/>
        <charset val="134"/>
        <scheme val="minor"/>
      </rPr>
      <t>米，厚</t>
    </r>
    <r>
      <rPr>
        <sz val="11"/>
        <rFont val="宋体"/>
        <charset val="0"/>
        <scheme val="minor"/>
      </rPr>
      <t>0.20</t>
    </r>
    <r>
      <rPr>
        <sz val="11"/>
        <rFont val="宋体"/>
        <charset val="134"/>
        <scheme val="minor"/>
      </rPr>
      <t>米，</t>
    </r>
    <r>
      <rPr>
        <sz val="11"/>
        <rFont val="宋体"/>
        <charset val="0"/>
        <scheme val="minor"/>
      </rPr>
      <t>C25</t>
    </r>
    <r>
      <rPr>
        <sz val="11"/>
        <rFont val="宋体"/>
        <charset val="134"/>
        <scheme val="minor"/>
      </rPr>
      <t>砼。</t>
    </r>
  </si>
  <si>
    <r>
      <t>项目实施可解决石茂村</t>
    </r>
    <r>
      <rPr>
        <sz val="11"/>
        <rFont val="宋体"/>
        <charset val="0"/>
        <scheme val="minor"/>
      </rPr>
      <t>55</t>
    </r>
    <r>
      <rPr>
        <sz val="11"/>
        <rFont val="宋体"/>
        <charset val="134"/>
        <scheme val="minor"/>
      </rPr>
      <t>人出行问题，改善周边群众生产生活条件。</t>
    </r>
  </si>
  <si>
    <r>
      <t>南川区</t>
    </r>
    <r>
      <rPr>
        <sz val="11"/>
        <rFont val="宋体"/>
        <charset val="0"/>
        <scheme val="minor"/>
      </rPr>
      <t>-</t>
    </r>
    <r>
      <rPr>
        <sz val="11"/>
        <rFont val="宋体"/>
        <charset val="134"/>
        <scheme val="minor"/>
      </rPr>
      <t>古花镇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年南川区古花镇农田灌溉设施建设项目</t>
    </r>
  </si>
  <si>
    <r>
      <t>维修整治提灌站和蓄水池、新购抽水设备</t>
    </r>
    <r>
      <rPr>
        <sz val="11"/>
        <rFont val="宋体"/>
        <charset val="0"/>
        <scheme val="minor"/>
      </rPr>
      <t>1</t>
    </r>
    <r>
      <rPr>
        <sz val="11"/>
        <rFont val="宋体"/>
        <charset val="134"/>
        <scheme val="minor"/>
      </rPr>
      <t>套，新建</t>
    </r>
    <r>
      <rPr>
        <sz val="11"/>
        <rFont val="宋体"/>
        <charset val="0"/>
        <scheme val="minor"/>
      </rPr>
      <t>300m³</t>
    </r>
    <r>
      <rPr>
        <sz val="11"/>
        <rFont val="宋体"/>
        <charset val="134"/>
        <scheme val="minor"/>
      </rPr>
      <t>蓄水池</t>
    </r>
    <r>
      <rPr>
        <sz val="11"/>
        <rFont val="宋体"/>
        <charset val="0"/>
        <scheme val="minor"/>
      </rPr>
      <t>1</t>
    </r>
    <r>
      <rPr>
        <sz val="11"/>
        <rFont val="宋体"/>
        <charset val="134"/>
        <scheme val="minor"/>
      </rPr>
      <t>口及其它。</t>
    </r>
  </si>
  <si>
    <r>
      <t>完成古花村农田灌溉水系改造，解决农田灌溉困难问题。项目实施后可解决</t>
    </r>
    <r>
      <rPr>
        <sz val="11"/>
        <rFont val="宋体"/>
        <charset val="0"/>
        <scheme val="minor"/>
      </rPr>
      <t>5</t>
    </r>
    <r>
      <rPr>
        <sz val="11"/>
        <rFont val="宋体"/>
        <charset val="134"/>
        <scheme val="minor"/>
      </rPr>
      <t>人次临时就业，涉及脱贫户</t>
    </r>
    <r>
      <rPr>
        <sz val="11"/>
        <rFont val="宋体"/>
        <charset val="0"/>
        <scheme val="minor"/>
      </rPr>
      <t>3</t>
    </r>
    <r>
      <rPr>
        <sz val="11"/>
        <rFont val="宋体"/>
        <charset val="134"/>
        <scheme val="minor"/>
      </rPr>
      <t>户</t>
    </r>
    <r>
      <rPr>
        <sz val="11"/>
        <rFont val="宋体"/>
        <charset val="0"/>
        <scheme val="minor"/>
      </rPr>
      <t>3</t>
    </r>
    <r>
      <rPr>
        <sz val="11"/>
        <rFont val="宋体"/>
        <charset val="134"/>
        <scheme val="minor"/>
      </rPr>
      <t>人。</t>
    </r>
  </si>
  <si>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年南川区本级松材线虫病等林业有害生物防控项目</t>
    </r>
  </si>
  <si>
    <t>南川委农办〔2024〕7号</t>
  </si>
  <si>
    <t>防控检疫封锁及检疫哨卡运行工作，全区秋季普查、质量检查验收，购买诱捕器诱芯、相关药品及挂设、人工防治、聘请除治队伍。预计除治各类死亡松树2000余株，为南川区脱贫户提供3个临时性就业工作岗位。</t>
  </si>
  <si>
    <t>完成防控检疫封锁及检疫哨卡运行工作，全区秋季普查、质量检查验收，购买诱捕器诱芯、相关药品及挂设、人工防治、聘请除治队伍。预计除治各类死亡松树2000余株，为南川区脱贫户提供3个临时性就业工作岗位。</t>
  </si>
  <si>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金融保险配套项目</t>
    </r>
    <r>
      <rPr>
        <sz val="11"/>
        <rFont val="宋体"/>
        <charset val="0"/>
        <scheme val="minor"/>
      </rPr>
      <t>_2024</t>
    </r>
    <r>
      <rPr>
        <sz val="11"/>
        <rFont val="宋体"/>
        <charset val="134"/>
        <scheme val="minor"/>
      </rPr>
      <t>年南川区本级森林保险项目</t>
    </r>
  </si>
  <si>
    <t>全区实施森林保险面积160.2万亩，其中公益林68.1万亩，商品林92.1万亩。森林保险惠及群众87735户，区级配套资金占商品林每亩保费2.4元的15%，区级配套资金占公益林每亩保费1元的20%。</t>
  </si>
  <si>
    <t>全区实施森林保险面积160.2万亩，其中公益林68.1万亩，商品林92.1万亩。森林保险惠及群众87735户。</t>
  </si>
  <si>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金融保险配套项目</t>
    </r>
    <r>
      <rPr>
        <sz val="11"/>
        <rFont val="宋体"/>
        <charset val="0"/>
        <scheme val="minor"/>
      </rPr>
      <t>_2024</t>
    </r>
    <r>
      <rPr>
        <sz val="11"/>
        <rFont val="宋体"/>
        <charset val="134"/>
        <scheme val="minor"/>
      </rPr>
      <t>年南川区本级农业保险配套（政策性生猪保险、政策性能繁母猪保险）项目</t>
    </r>
  </si>
  <si>
    <t>区农业农村委</t>
  </si>
  <si>
    <t>完成保险生猪33万头，能繁母猪3万头，生猪期货价格7.22万头。</t>
  </si>
  <si>
    <t>目标1：引导和支持农户参加农业保险；目标2：中央财政主要保障关系国计民生和粮食安全的大宗农产品，市级财政主要支持地方优势特色农产品，重点支持农业生产环节；目标3：不断扩大农业保险覆盖面和风险保障水平，逐步建立市场化的农业生产风险防范化解机制；目标4：稳定农业生产，保障农民收入。</t>
  </si>
  <si>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金融保险配套项目</t>
    </r>
    <r>
      <rPr>
        <sz val="11"/>
        <rFont val="宋体"/>
        <charset val="0"/>
        <scheme val="minor"/>
      </rPr>
      <t>_2024</t>
    </r>
    <r>
      <rPr>
        <sz val="11"/>
        <rFont val="宋体"/>
        <charset val="134"/>
        <scheme val="minor"/>
      </rPr>
      <t>年南川区本级水稻保险项目</t>
    </r>
  </si>
  <si>
    <t>实施政策性水稻保险16.3万亩、玉米保险3万亩。</t>
  </si>
  <si>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金融保险配套项目</t>
    </r>
    <r>
      <rPr>
        <sz val="11"/>
        <rFont val="宋体"/>
        <charset val="0"/>
        <scheme val="minor"/>
      </rPr>
      <t>_2024</t>
    </r>
    <r>
      <rPr>
        <sz val="11"/>
        <rFont val="宋体"/>
        <charset val="134"/>
        <scheme val="minor"/>
      </rPr>
      <t>年南川区本级优势特色农产品保险配套项目</t>
    </r>
  </si>
  <si>
    <t>实施特色农产品保险24000亩，其中实施蔬菜种植保险6000亩，实施蓝莓植保险3000亩，实施大树茶等茶叶种植保险10000亩，实施中药材种植保险4000亩，实施中药材（玄参）收益保险1000亩。</t>
  </si>
  <si>
    <t>特色农业保险24000亩，稳定农业生产，保障农民收入。</t>
  </si>
  <si>
    <r>
      <t>南川区</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年南川区本级国省县乡村公路日常维护项目</t>
    </r>
  </si>
  <si>
    <t>区交通局</t>
  </si>
  <si>
    <t>下设20个道班对国道214.965公里，省道237.547公里，县道611.106公里进行日常维修维护，对乡道1056.672公里，村道2577.329公里进行日常维修维护补助。</t>
  </si>
  <si>
    <t>常年保持国省县公路路面良好整洁、边沟畅通、标志齐全、安全护栏及桥（涵）等构造物维护完好。及时处治各种公路病害和各种自然灾害，确保公路安全畅通</t>
  </si>
  <si>
    <r>
      <t>南川区</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农村基础设施（含产业配套基础设施）</t>
    </r>
    <r>
      <rPr>
        <sz val="11"/>
        <rFont val="宋体"/>
        <charset val="0"/>
        <scheme val="minor"/>
      </rPr>
      <t>_2024</t>
    </r>
    <r>
      <rPr>
        <sz val="11"/>
        <rFont val="宋体"/>
        <charset val="134"/>
        <scheme val="minor"/>
      </rPr>
      <t>年南川区本级水利工程维修养护项目</t>
    </r>
  </si>
  <si>
    <t>区水利局</t>
  </si>
  <si>
    <t>1、完成全区37个乡镇水厂和11个村级水厂的日常维修、养护；2、对部分水厂净化系统安全隐患进行整改；3、提高全区各乡镇水厂的供水保障、水质安全、供水服务，并对全区村级水厂进行定期监督管理及指术指导，确保各水厂生产运行费用。</t>
  </si>
  <si>
    <t>提高全区乡镇水厂供水保障、供水水质和供水服务和全区村级水厂技术指导及生产药剂供给。</t>
  </si>
  <si>
    <r>
      <t>南川区</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人居环境整治</t>
    </r>
    <r>
      <rPr>
        <sz val="11"/>
        <rFont val="宋体"/>
        <charset val="0"/>
        <scheme val="minor"/>
      </rPr>
      <t>_2024</t>
    </r>
    <r>
      <rPr>
        <sz val="11"/>
        <rFont val="宋体"/>
        <charset val="134"/>
        <scheme val="minor"/>
      </rPr>
      <t>年南川区本级农村生活垃圾治理奖补项目</t>
    </r>
  </si>
  <si>
    <r>
      <t>南川区</t>
    </r>
    <r>
      <rPr>
        <sz val="11"/>
        <rFont val="宋体"/>
        <charset val="0"/>
        <scheme val="minor"/>
      </rPr>
      <t>_</t>
    </r>
    <r>
      <rPr>
        <sz val="11"/>
        <rFont val="宋体"/>
        <charset val="134"/>
        <scheme val="minor"/>
      </rPr>
      <t>巩固三保障成果</t>
    </r>
    <r>
      <rPr>
        <sz val="11"/>
        <rFont val="宋体"/>
        <charset val="0"/>
        <scheme val="minor"/>
      </rPr>
      <t>_</t>
    </r>
    <r>
      <rPr>
        <sz val="11"/>
        <rFont val="宋体"/>
        <charset val="134"/>
        <scheme val="minor"/>
      </rPr>
      <t>住房</t>
    </r>
    <r>
      <rPr>
        <sz val="11"/>
        <rFont val="宋体"/>
        <charset val="0"/>
        <scheme val="minor"/>
      </rPr>
      <t>_2024</t>
    </r>
    <r>
      <rPr>
        <sz val="11"/>
        <rFont val="宋体"/>
        <charset val="134"/>
        <scheme val="minor"/>
      </rPr>
      <t>年南川区本级农村危旧房改造补助项目</t>
    </r>
  </si>
  <si>
    <t>区住建委</t>
  </si>
  <si>
    <t>2023年农村低收入群体等重点对象C、D级危房改造</t>
  </si>
  <si>
    <t>解决农村易返贫致贫户（包括脱贫不稳定户、边缘户）、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等低收入群众居住安全。</t>
  </si>
  <si>
    <r>
      <t>南川区</t>
    </r>
    <r>
      <rPr>
        <sz val="11"/>
        <rFont val="宋体"/>
        <charset val="0"/>
        <scheme val="minor"/>
      </rPr>
      <t>_</t>
    </r>
    <r>
      <rPr>
        <sz val="11"/>
        <rFont val="宋体"/>
        <charset val="134"/>
        <scheme val="minor"/>
      </rPr>
      <t>巩固三保障成果</t>
    </r>
    <r>
      <rPr>
        <sz val="11"/>
        <rFont val="宋体"/>
        <charset val="0"/>
        <scheme val="minor"/>
      </rPr>
      <t>_</t>
    </r>
    <r>
      <rPr>
        <sz val="11"/>
        <rFont val="宋体"/>
        <charset val="134"/>
        <scheme val="minor"/>
      </rPr>
      <t>综合保障</t>
    </r>
    <r>
      <rPr>
        <sz val="11"/>
        <rFont val="宋体"/>
        <charset val="0"/>
        <scheme val="minor"/>
      </rPr>
      <t>_2024</t>
    </r>
    <r>
      <rPr>
        <sz val="11"/>
        <rFont val="宋体"/>
        <charset val="134"/>
        <scheme val="minor"/>
      </rPr>
      <t>年南川区本级困难群众救助（农村低保）项目</t>
    </r>
  </si>
  <si>
    <t>区民政局</t>
  </si>
  <si>
    <t>保障困难群众基本生活</t>
  </si>
  <si>
    <t>保障全区农村低保人员基本生活、维护社会稳定，做到应保尽保。</t>
  </si>
  <si>
    <r>
      <t>南川区</t>
    </r>
    <r>
      <rPr>
        <sz val="11"/>
        <rFont val="宋体"/>
        <charset val="0"/>
        <scheme val="minor"/>
      </rPr>
      <t>-</t>
    </r>
    <r>
      <rPr>
        <sz val="11"/>
        <rFont val="宋体"/>
        <charset val="134"/>
        <scheme val="minor"/>
      </rPr>
      <t>水江镇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t>
    </r>
    <r>
      <rPr>
        <sz val="11"/>
        <rFont val="宋体"/>
        <charset val="134"/>
        <scheme val="minor"/>
      </rPr>
      <t>劳动社区特色蔬菜种植项目</t>
    </r>
  </si>
  <si>
    <t>南川农委发〔2024〕106号</t>
  </si>
  <si>
    <t>劳动社区5组发展特色蔬菜种植80亩，新建配套灌溉管网给水管350m；新建蔬菜大棚28个。劳动社区6组发展特色蔬菜140亩，新建滴灌管网35km，修建灌溉沟渠30m，新建冻库400平方米，采购四驱气吸萝卜白菜播种机1台、萝卜清洗设备1台、轮式拖拉机1台。</t>
  </si>
  <si>
    <t>项目实施后，带动当地产业发展，解决当地脱贫户9人就业，吸纳周边群众20人务工</t>
  </si>
  <si>
    <t>南川区-水江镇_产业发展_生产项目_山水村高粱产业深加工项目</t>
  </si>
  <si>
    <t>山水村股份经济联合社发展高粱产业1000亩，配套高粱深加工产业。新建酿酒厂一座，修建酿酒厂房500平方米，购置酿酒设备共计投资83万元。</t>
  </si>
  <si>
    <t>项目实施后，带动当地产业发展，解决当地脱贫户10人就业，吸纳周边群众20人务工</t>
  </si>
  <si>
    <t>南川区-水江镇_产业发展_生产项目_宏图村药用玫瑰产业发展项目</t>
  </si>
  <si>
    <t>宏图村股份经济联合社发展药用玫瑰产业100亩，新建产业路1km。新建全（半）式灌溉蓄水池100m³1口。</t>
  </si>
  <si>
    <t>项目实施后，带动当地产业发展，解决当地脱贫户3人就业，吸纳周边群众10人务工</t>
  </si>
  <si>
    <t>南川区-水江镇_产业发展_生产项目_双河社区水稻产业发展项目</t>
  </si>
  <si>
    <t>发展水稻产业150亩，新建灌溉沟渠1.6km。大顺村股份经济联合社发展水稻产业300亩，维修抽水房1座，大顺村4社修复排洪沟渠45米。梓潼村股份经济联合社新建灌溉抽水设备一套。</t>
  </si>
  <si>
    <t>项目实施后，带动当地产业发展，解决当地脱贫户8人就业，吸纳周边群众10人务工</t>
  </si>
  <si>
    <t>南川区-水江镇_产业发展_加工流通项目_长青社区农文旅产业融合发展项目</t>
  </si>
  <si>
    <t>长青社区股份经济联合社发展油化产业连接路长1.3km、宽4.5米；配套油菜产业加工设施一套。</t>
  </si>
  <si>
    <t>项目实施后，带动当地产业发展，解决当地脱贫户9人就业，吸纳周边群众10人务工</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</si>
  <si>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t>
    </r>
    <r>
      <rPr>
        <sz val="11"/>
        <rFont val="宋体"/>
        <charset val="134"/>
        <scheme val="minor"/>
      </rPr>
      <t>金花村智能蔬菜大棚建设项目</t>
    </r>
  </si>
  <si>
    <t>新建智能大棚10亩，建设棚内设智能灌溉系统、温湿度、光照、CO2传感器检测系统、智能化通风系统、远程监测控制系统、小型气象站。</t>
  </si>
  <si>
    <t>通过项目实施提高蔬菜产量，减少病虫害发生，提高蔬菜品质。</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</si>
  <si>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t>
    </r>
    <r>
      <rPr>
        <sz val="11"/>
        <rFont val="宋体"/>
        <charset val="134"/>
        <scheme val="minor"/>
      </rPr>
      <t>巨昌农业茶叶生产加工设施设备升级项目</t>
    </r>
  </si>
  <si>
    <t>购买萎凋槽30台、购买双人修剪设备3台。</t>
  </si>
  <si>
    <t>通过项目设备运行和节能措施，实现能源成本降低，提高加工效率，茶叶香气、滋味、汤色等达到优质水平，提升茶叶品质。</t>
  </si>
  <si>
    <r>
      <t>南川区</t>
    </r>
    <r>
      <rPr>
        <sz val="11"/>
        <rFont val="宋体"/>
        <charset val="0"/>
        <scheme val="minor"/>
      </rPr>
      <t>-</t>
    </r>
    <r>
      <rPr>
        <sz val="11"/>
        <rFont val="宋体"/>
        <charset val="134"/>
        <scheme val="minor"/>
      </rPr>
      <t>兴隆镇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t>
    </r>
    <r>
      <rPr>
        <sz val="11"/>
        <rFont val="宋体"/>
        <charset val="134"/>
        <scheme val="minor"/>
      </rPr>
      <t>金花村千亩粮仓功能建设项目</t>
    </r>
  </si>
  <si>
    <t>千亩粮仓厂房功能建设（改扩建）及加湿器等温控设备购置。</t>
  </si>
  <si>
    <t>项目建成后，带动当地群众务工就业，促进金花村产业发展，提升金花村农产品竞争力，发展壮大村集体经济。</t>
  </si>
  <si>
    <r>
      <t>南川区</t>
    </r>
    <r>
      <rPr>
        <sz val="11"/>
        <rFont val="宋体"/>
        <charset val="0"/>
        <scheme val="minor"/>
      </rPr>
      <t>-</t>
    </r>
    <r>
      <rPr>
        <sz val="11"/>
        <rFont val="宋体"/>
        <charset val="134"/>
        <scheme val="minor"/>
      </rPr>
      <t>木凉镇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加工流通项目</t>
    </r>
    <r>
      <rPr>
        <sz val="11"/>
        <rFont val="宋体"/>
        <charset val="0"/>
        <scheme val="minor"/>
      </rPr>
      <t>_</t>
    </r>
    <r>
      <rPr>
        <sz val="11"/>
        <rFont val="宋体"/>
        <charset val="134"/>
        <scheme val="minor"/>
      </rPr>
      <t>木凉辣椒加工厂设备购买项目</t>
    </r>
  </si>
  <si>
    <t>购置流水线作业设备1套、烘干机1台、不锈钢操作台5张、叉车1辆、托盘30个、大塑料桶5个、小塑料筐30个，安装机组电力设施设备1套。</t>
  </si>
  <si>
    <t>实现本村农户的双重收益，通过项目建设完成，加工厂可吸引当地农民就业，增加劳务收入16万元/年，带动当地老百姓种植辣椒，可增加收入5万元/年</t>
  </si>
  <si>
    <t>南川区-大有镇_乡村建设行动_农村基础设施（含产业配套基础设施）_2024年大有镇水源村茶饮料厂产业路项目</t>
  </si>
  <si>
    <t>南川农委发〔2024〕145号</t>
  </si>
  <si>
    <r>
      <t>新开挖水源村</t>
    </r>
    <r>
      <rPr>
        <sz val="11"/>
        <rFont val="宋体"/>
        <charset val="0"/>
        <scheme val="minor"/>
      </rPr>
      <t>2</t>
    </r>
    <r>
      <rPr>
        <sz val="11"/>
        <rFont val="宋体"/>
        <charset val="134"/>
        <scheme val="minor"/>
      </rPr>
      <t>社深基岗至罗田段产业路长</t>
    </r>
    <r>
      <rPr>
        <sz val="11"/>
        <rFont val="宋体"/>
        <charset val="0"/>
        <scheme val="minor"/>
      </rPr>
      <t>420</t>
    </r>
    <r>
      <rPr>
        <sz val="11"/>
        <rFont val="宋体"/>
        <charset val="134"/>
        <scheme val="minor"/>
      </rPr>
      <t>米，宽度不低于</t>
    </r>
    <r>
      <rPr>
        <sz val="11"/>
        <rFont val="宋体"/>
        <charset val="0"/>
        <scheme val="minor"/>
      </rPr>
      <t>6.5</t>
    </r>
    <r>
      <rPr>
        <sz val="11"/>
        <rFont val="宋体"/>
        <charset val="134"/>
        <scheme val="minor"/>
      </rPr>
      <t>米及路基整治。</t>
    </r>
  </si>
  <si>
    <r>
      <t>通过产业路项目实施后，助推产业发展，改善周边群众出行条件，带动</t>
    </r>
    <r>
      <rPr>
        <sz val="11"/>
        <rFont val="宋体"/>
        <charset val="0"/>
        <scheme val="minor"/>
      </rPr>
      <t>50</t>
    </r>
    <r>
      <rPr>
        <sz val="11"/>
        <rFont val="宋体"/>
        <charset val="134"/>
        <scheme val="minor"/>
      </rPr>
      <t>户</t>
    </r>
    <r>
      <rPr>
        <sz val="11"/>
        <rFont val="宋体"/>
        <charset val="0"/>
        <scheme val="minor"/>
      </rPr>
      <t>159</t>
    </r>
    <r>
      <rPr>
        <sz val="11"/>
        <rFont val="宋体"/>
        <charset val="134"/>
        <scheme val="minor"/>
      </rPr>
      <t>人受益，其中脱贫户</t>
    </r>
    <r>
      <rPr>
        <sz val="11"/>
        <rFont val="宋体"/>
        <charset val="0"/>
        <scheme val="minor"/>
      </rPr>
      <t>11</t>
    </r>
    <r>
      <rPr>
        <sz val="11"/>
        <rFont val="宋体"/>
        <charset val="134"/>
        <scheme val="minor"/>
      </rPr>
      <t>户</t>
    </r>
    <r>
      <rPr>
        <sz val="11"/>
        <rFont val="宋体"/>
        <charset val="0"/>
        <scheme val="minor"/>
      </rPr>
      <t>34</t>
    </r>
    <r>
      <rPr>
        <sz val="11"/>
        <rFont val="宋体"/>
        <charset val="134"/>
        <scheme val="minor"/>
      </rPr>
      <t>人。</t>
    </r>
  </si>
  <si>
    <r>
      <t>南川区</t>
    </r>
    <r>
      <rPr>
        <sz val="11"/>
        <rFont val="宋体"/>
        <charset val="0"/>
        <scheme val="minor"/>
      </rPr>
      <t>-</t>
    </r>
    <r>
      <rPr>
        <sz val="11"/>
        <rFont val="宋体"/>
        <charset val="134"/>
        <scheme val="minor"/>
      </rPr>
      <t>福寿镇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年南川区福寿镇辣椒种植产业项目</t>
    </r>
  </si>
  <si>
    <r>
      <t>新建彩钢结构辣椒加工厂房</t>
    </r>
    <r>
      <rPr>
        <sz val="11"/>
        <rFont val="宋体"/>
        <charset val="0"/>
        <scheme val="minor"/>
      </rPr>
      <t>1600</t>
    </r>
    <r>
      <rPr>
        <sz val="11"/>
        <rFont val="宋体"/>
        <charset val="134"/>
        <scheme val="minor"/>
      </rPr>
      <t>平方米及配套建设场区基础设施（含厂区砖墙、彩钢板维护墙、天棚塑料扣板吊顶、地坪漆地面、墙面涂料、外墙彩绘、不锈钢大门、防盗门、铝合金玻璃窗等）</t>
    </r>
  </si>
  <si>
    <r>
      <t>通过实施辣椒加工项目，壮大村集体经济，达到拉动区域内辣椒产业发展，带动周边农户</t>
    </r>
    <r>
      <rPr>
        <sz val="11"/>
        <rFont val="宋体"/>
        <charset val="0"/>
        <scheme val="minor"/>
      </rPr>
      <t>100</t>
    </r>
    <r>
      <rPr>
        <sz val="11"/>
        <rFont val="宋体"/>
        <charset val="134"/>
        <scheme val="minor"/>
      </rPr>
      <t>户增收的效果。</t>
    </r>
  </si>
  <si>
    <r>
      <t>南川区</t>
    </r>
    <r>
      <rPr>
        <sz val="11"/>
        <rFont val="宋体"/>
        <charset val="0"/>
        <scheme val="minor"/>
      </rPr>
      <t>-</t>
    </r>
    <r>
      <rPr>
        <sz val="11"/>
        <rFont val="宋体"/>
        <charset val="134"/>
        <scheme val="minor"/>
      </rPr>
      <t>石溪镇</t>
    </r>
    <r>
      <rPr>
        <sz val="11"/>
        <rFont val="宋体"/>
        <charset val="0"/>
        <scheme val="minor"/>
      </rPr>
      <t>_</t>
    </r>
    <r>
      <rPr>
        <sz val="11"/>
        <rFont val="宋体"/>
        <charset val="134"/>
        <scheme val="minor"/>
      </rPr>
      <t>乡村建设行动</t>
    </r>
    <r>
      <rPr>
        <sz val="11"/>
        <rFont val="宋体"/>
        <charset val="0"/>
        <scheme val="minor"/>
      </rPr>
      <t>_</t>
    </r>
    <r>
      <rPr>
        <sz val="11"/>
        <rFont val="宋体"/>
        <charset val="134"/>
        <scheme val="minor"/>
      </rPr>
      <t>人居环境整治</t>
    </r>
    <r>
      <rPr>
        <sz val="11"/>
        <rFont val="宋体"/>
        <charset val="0"/>
        <scheme val="minor"/>
      </rPr>
      <t>_2024</t>
    </r>
    <r>
      <rPr>
        <sz val="11"/>
        <rFont val="宋体"/>
        <charset val="134"/>
        <scheme val="minor"/>
      </rPr>
      <t>年南川区石溪镇五星村屠宰厂配套项目</t>
    </r>
  </si>
  <si>
    <r>
      <t>1.</t>
    </r>
    <r>
      <rPr>
        <sz val="11"/>
        <rFont val="宋体"/>
        <charset val="134"/>
        <scheme val="minor"/>
      </rPr>
      <t>建设</t>
    </r>
    <r>
      <rPr>
        <sz val="11"/>
        <rFont val="宋体"/>
        <charset val="0"/>
        <scheme val="minor"/>
      </rPr>
      <t>600</t>
    </r>
    <r>
      <rPr>
        <sz val="11"/>
        <rFont val="宋体"/>
        <charset val="134"/>
        <scheme val="minor"/>
      </rPr>
      <t>吨</t>
    </r>
    <r>
      <rPr>
        <sz val="11"/>
        <rFont val="宋体"/>
        <charset val="0"/>
        <scheme val="minor"/>
      </rPr>
      <t>/</t>
    </r>
    <r>
      <rPr>
        <sz val="11"/>
        <rFont val="宋体"/>
        <charset val="134"/>
        <scheme val="minor"/>
      </rPr>
      <t>天屠宰污水处理站一座，包括基建堡坎约</t>
    </r>
    <r>
      <rPr>
        <sz val="11"/>
        <rFont val="宋体"/>
        <charset val="0"/>
        <scheme val="minor"/>
      </rPr>
      <t>500m³</t>
    </r>
    <r>
      <rPr>
        <sz val="11"/>
        <rFont val="宋体"/>
        <charset val="134"/>
        <scheme val="minor"/>
      </rPr>
      <t>，污水处理池约</t>
    </r>
    <r>
      <rPr>
        <sz val="11"/>
        <rFont val="宋体"/>
        <charset val="0"/>
        <scheme val="minor"/>
      </rPr>
      <t>2600m³</t>
    </r>
    <r>
      <rPr>
        <sz val="11"/>
        <rFont val="宋体"/>
        <charset val="134"/>
        <scheme val="minor"/>
      </rPr>
      <t>，设备房一间等；</t>
    </r>
    <r>
      <rPr>
        <sz val="11"/>
        <rFont val="宋体"/>
        <charset val="0"/>
        <scheme val="minor"/>
      </rPr>
      <t>2.</t>
    </r>
    <r>
      <rPr>
        <sz val="11"/>
        <rFont val="宋体"/>
        <charset val="134"/>
        <scheme val="minor"/>
      </rPr>
      <t>购置污水处理设备</t>
    </r>
    <r>
      <rPr>
        <sz val="11"/>
        <rFont val="宋体"/>
        <charset val="0"/>
        <scheme val="minor"/>
      </rPr>
      <t>1</t>
    </r>
    <r>
      <rPr>
        <sz val="11"/>
        <rFont val="宋体"/>
        <charset val="134"/>
        <scheme val="minor"/>
      </rPr>
      <t>套；</t>
    </r>
    <r>
      <rPr>
        <sz val="11"/>
        <rFont val="宋体"/>
        <charset val="0"/>
        <scheme val="minor"/>
      </rPr>
      <t>3.</t>
    </r>
    <r>
      <rPr>
        <sz val="11"/>
        <rFont val="宋体"/>
        <charset val="134"/>
        <scheme val="minor"/>
      </rPr>
      <t>安装</t>
    </r>
    <r>
      <rPr>
        <sz val="11"/>
        <rFont val="宋体"/>
        <charset val="0"/>
        <scheme val="minor"/>
      </rPr>
      <t>PE90</t>
    </r>
    <r>
      <rPr>
        <sz val="11"/>
        <rFont val="宋体"/>
        <charset val="134"/>
        <scheme val="minor"/>
      </rPr>
      <t>引水管道</t>
    </r>
    <r>
      <rPr>
        <sz val="11"/>
        <rFont val="宋体"/>
        <charset val="0"/>
        <scheme val="minor"/>
      </rPr>
      <t>3.5</t>
    </r>
    <r>
      <rPr>
        <sz val="11"/>
        <rFont val="宋体"/>
        <charset val="134"/>
        <scheme val="minor"/>
      </rPr>
      <t>公里。</t>
    </r>
  </si>
  <si>
    <r>
      <t>通过污水处理设施建设，完善产业配套，壮大村集体经济，建设完成后，受益人口</t>
    </r>
    <r>
      <rPr>
        <sz val="11"/>
        <rFont val="宋体"/>
        <charset val="0"/>
        <scheme val="minor"/>
      </rPr>
      <t>150</t>
    </r>
    <r>
      <rPr>
        <sz val="11"/>
        <rFont val="宋体"/>
        <charset val="134"/>
        <scheme val="minor"/>
      </rPr>
      <t>余人（其中脱贫及监测人口</t>
    </r>
    <r>
      <rPr>
        <sz val="11"/>
        <rFont val="宋体"/>
        <charset val="0"/>
        <scheme val="minor"/>
      </rPr>
      <t>15</t>
    </r>
    <r>
      <rPr>
        <sz val="11"/>
        <rFont val="宋体"/>
        <charset val="134"/>
        <scheme val="minor"/>
      </rPr>
      <t>人）。</t>
    </r>
  </si>
  <si>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年南川区大观镇中江村（藤家庙片区）连栋蔬菜钢架大棚建设项目</t>
    </r>
  </si>
  <si>
    <r>
      <t>建设联动大棚面积</t>
    </r>
    <r>
      <rPr>
        <sz val="11"/>
        <rFont val="宋体"/>
        <charset val="0"/>
        <scheme val="minor"/>
      </rPr>
      <t>90</t>
    </r>
    <r>
      <rPr>
        <sz val="11"/>
        <rFont val="宋体"/>
        <charset val="134"/>
        <scheme val="minor"/>
      </rPr>
      <t>亩，安装全自动水肥一体系统一套，建设冻库</t>
    </r>
    <r>
      <rPr>
        <sz val="11"/>
        <rFont val="宋体"/>
        <charset val="0"/>
        <scheme val="minor"/>
      </rPr>
      <t>500</t>
    </r>
    <r>
      <rPr>
        <sz val="11"/>
        <rFont val="宋体"/>
        <charset val="134"/>
        <scheme val="minor"/>
      </rPr>
      <t>立方冻库一个。</t>
    </r>
  </si>
  <si>
    <r>
      <t>项目发展蔬菜大棚建设，采取资产出租方式，发展壮大村集体经济，后可带动周边农户</t>
    </r>
    <r>
      <rPr>
        <sz val="11"/>
        <rFont val="宋体"/>
        <charset val="0"/>
        <scheme val="minor"/>
      </rPr>
      <t>60</t>
    </r>
    <r>
      <rPr>
        <sz val="11"/>
        <rFont val="宋体"/>
        <charset val="134"/>
        <scheme val="minor"/>
      </rPr>
      <t>人、脱贫户</t>
    </r>
    <r>
      <rPr>
        <sz val="11"/>
        <rFont val="宋体"/>
        <charset val="0"/>
        <scheme val="minor"/>
      </rPr>
      <t>8</t>
    </r>
    <r>
      <rPr>
        <sz val="11"/>
        <rFont val="宋体"/>
        <charset val="134"/>
        <scheme val="minor"/>
      </rPr>
      <t>户</t>
    </r>
    <r>
      <rPr>
        <sz val="11"/>
        <rFont val="宋体"/>
        <charset val="0"/>
        <scheme val="minor"/>
      </rPr>
      <t>11</t>
    </r>
    <r>
      <rPr>
        <sz val="11"/>
        <rFont val="宋体"/>
        <charset val="134"/>
        <scheme val="minor"/>
      </rPr>
      <t>人就近务工持续增收，流转土地</t>
    </r>
    <r>
      <rPr>
        <sz val="11"/>
        <rFont val="宋体"/>
        <charset val="0"/>
        <scheme val="minor"/>
      </rPr>
      <t>200</t>
    </r>
    <r>
      <rPr>
        <sz val="11"/>
        <rFont val="宋体"/>
        <charset val="134"/>
        <scheme val="minor"/>
      </rPr>
      <t>户</t>
    </r>
    <r>
      <rPr>
        <sz val="11"/>
        <rFont val="宋体"/>
        <charset val="0"/>
        <scheme val="minor"/>
      </rPr>
      <t>500</t>
    </r>
    <r>
      <rPr>
        <sz val="11"/>
        <rFont val="宋体"/>
        <charset val="134"/>
        <scheme val="minor"/>
      </rPr>
      <t>余人。</t>
    </r>
  </si>
  <si>
    <r>
      <t>南川区</t>
    </r>
    <r>
      <rPr>
        <sz val="11"/>
        <rFont val="宋体"/>
        <charset val="0"/>
        <scheme val="minor"/>
      </rPr>
      <t>-</t>
    </r>
    <r>
      <rPr>
        <sz val="11"/>
        <rFont val="宋体"/>
        <charset val="134"/>
        <scheme val="minor"/>
      </rPr>
      <t>大观镇</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年南川区大观镇龙川村夏秋茶加工项目</t>
    </r>
  </si>
  <si>
    <r>
      <t>新建炒青茶初制加工生产线</t>
    </r>
    <r>
      <rPr>
        <sz val="11"/>
        <rFont val="宋体"/>
        <charset val="0"/>
        <scheme val="minor"/>
      </rPr>
      <t>1</t>
    </r>
    <r>
      <rPr>
        <sz val="11"/>
        <rFont val="宋体"/>
        <charset val="134"/>
        <scheme val="minor"/>
      </rPr>
      <t>条，采购安装鲜叶摊青平台</t>
    </r>
    <r>
      <rPr>
        <sz val="11"/>
        <rFont val="宋体"/>
        <charset val="0"/>
        <scheme val="minor"/>
      </rPr>
      <t>300</t>
    </r>
    <r>
      <rPr>
        <sz val="11"/>
        <rFont val="宋体"/>
        <charset val="134"/>
        <scheme val="minor"/>
      </rPr>
      <t>平方、茶叶鲜叶输送机</t>
    </r>
    <r>
      <rPr>
        <sz val="11"/>
        <rFont val="宋体"/>
        <charset val="0"/>
        <scheme val="minor"/>
      </rPr>
      <t>2</t>
    </r>
    <r>
      <rPr>
        <sz val="11"/>
        <rFont val="宋体"/>
        <charset val="134"/>
        <scheme val="minor"/>
      </rPr>
      <t>台、鲜叶分级机</t>
    </r>
    <r>
      <rPr>
        <sz val="11"/>
        <rFont val="宋体"/>
        <charset val="0"/>
        <scheme val="minor"/>
      </rPr>
      <t>1</t>
    </r>
    <r>
      <rPr>
        <sz val="11"/>
        <rFont val="宋体"/>
        <charset val="134"/>
        <scheme val="minor"/>
      </rPr>
      <t>台、茶叶滚筒杀青机</t>
    </r>
    <r>
      <rPr>
        <sz val="11"/>
        <rFont val="宋体"/>
        <charset val="0"/>
        <scheme val="minor"/>
      </rPr>
      <t>1</t>
    </r>
    <r>
      <rPr>
        <sz val="11"/>
        <rFont val="宋体"/>
        <charset val="134"/>
        <scheme val="minor"/>
      </rPr>
      <t>台、茶叶冷却输送机</t>
    </r>
    <r>
      <rPr>
        <sz val="11"/>
        <rFont val="宋体"/>
        <charset val="0"/>
        <scheme val="minor"/>
      </rPr>
      <t>3</t>
    </r>
    <r>
      <rPr>
        <sz val="11"/>
        <rFont val="宋体"/>
        <charset val="134"/>
        <scheme val="minor"/>
      </rPr>
      <t>台、茶叶回潮机</t>
    </r>
    <r>
      <rPr>
        <sz val="11"/>
        <rFont val="宋体"/>
        <charset val="0"/>
        <scheme val="minor"/>
      </rPr>
      <t>1</t>
    </r>
    <r>
      <rPr>
        <sz val="11"/>
        <rFont val="宋体"/>
        <charset val="134"/>
        <scheme val="minor"/>
      </rPr>
      <t>台、茶叶输送机</t>
    </r>
    <r>
      <rPr>
        <sz val="11"/>
        <rFont val="宋体"/>
        <charset val="0"/>
        <scheme val="minor"/>
      </rPr>
      <t>9</t>
    </r>
    <r>
      <rPr>
        <sz val="11"/>
        <rFont val="宋体"/>
        <charset val="134"/>
        <scheme val="minor"/>
      </rPr>
      <t>台、茶叶揉捻机组</t>
    </r>
    <r>
      <rPr>
        <sz val="11"/>
        <rFont val="宋体"/>
        <charset val="0"/>
        <scheme val="minor"/>
      </rPr>
      <t>2</t>
    </r>
    <r>
      <rPr>
        <sz val="11"/>
        <rFont val="宋体"/>
        <charset val="134"/>
        <scheme val="minor"/>
      </rPr>
      <t>台、茶叶动态烘干机</t>
    </r>
    <r>
      <rPr>
        <sz val="11"/>
        <rFont val="宋体"/>
        <charset val="0"/>
        <scheme val="minor"/>
      </rPr>
      <t>1</t>
    </r>
    <r>
      <rPr>
        <sz val="11"/>
        <rFont val="宋体"/>
        <charset val="134"/>
        <scheme val="minor"/>
      </rPr>
      <t>台、烘干机</t>
    </r>
    <r>
      <rPr>
        <sz val="11"/>
        <rFont val="宋体"/>
        <charset val="0"/>
        <scheme val="minor"/>
      </rPr>
      <t>10</t>
    </r>
    <r>
      <rPr>
        <sz val="11"/>
        <rFont val="宋体"/>
        <charset val="134"/>
        <scheme val="minor"/>
      </rPr>
      <t>台、炒干机自动进料机组</t>
    </r>
    <r>
      <rPr>
        <sz val="11"/>
        <rFont val="宋体"/>
        <charset val="0"/>
        <scheme val="minor"/>
      </rPr>
      <t>1</t>
    </r>
    <r>
      <rPr>
        <sz val="11"/>
        <rFont val="宋体"/>
        <charset val="134"/>
        <scheme val="minor"/>
      </rPr>
      <t>组。</t>
    </r>
  </si>
  <si>
    <r>
      <t>项目实施提升夏秋茶加工生产能力，解决周边乡镇茶叶销路，发展壮大村集体经济，项目可解决当地村民就业</t>
    </r>
    <r>
      <rPr>
        <sz val="11"/>
        <rFont val="宋体"/>
        <charset val="0"/>
        <scheme val="minor"/>
      </rPr>
      <t>40</t>
    </r>
    <r>
      <rPr>
        <sz val="11"/>
        <rFont val="宋体"/>
        <charset val="134"/>
        <scheme val="minor"/>
      </rPr>
      <t>余人，人均增收</t>
    </r>
    <r>
      <rPr>
        <sz val="11"/>
        <rFont val="宋体"/>
        <charset val="0"/>
        <scheme val="minor"/>
      </rPr>
      <t>2000</t>
    </r>
    <r>
      <rPr>
        <sz val="11"/>
        <rFont val="宋体"/>
        <charset val="134"/>
        <scheme val="minor"/>
      </rPr>
      <t>元。</t>
    </r>
  </si>
  <si>
    <r>
      <t>南川区</t>
    </r>
    <r>
      <rPr>
        <sz val="11"/>
        <rFont val="宋体"/>
        <charset val="0"/>
        <scheme val="minor"/>
      </rPr>
      <t>_</t>
    </r>
    <r>
      <rPr>
        <sz val="11"/>
        <rFont val="宋体"/>
        <charset val="134"/>
        <scheme val="minor"/>
      </rPr>
      <t>产业发展</t>
    </r>
    <r>
      <rPr>
        <sz val="11"/>
        <rFont val="宋体"/>
        <charset val="0"/>
        <scheme val="minor"/>
      </rPr>
      <t>_</t>
    </r>
    <r>
      <rPr>
        <sz val="11"/>
        <rFont val="宋体"/>
        <charset val="134"/>
        <scheme val="minor"/>
      </rPr>
      <t>生产项目</t>
    </r>
    <r>
      <rPr>
        <sz val="11"/>
        <rFont val="宋体"/>
        <charset val="0"/>
        <scheme val="minor"/>
      </rPr>
      <t>_2024</t>
    </r>
    <r>
      <rPr>
        <sz val="11"/>
        <rFont val="宋体"/>
        <charset val="134"/>
        <scheme val="minor"/>
      </rPr>
      <t>年度南川区到户产业奖补项目</t>
    </r>
    <r>
      <rPr>
        <sz val="11"/>
        <rFont val="宋体"/>
        <charset val="0"/>
        <scheme val="minor"/>
      </rPr>
      <t>(</t>
    </r>
    <r>
      <rPr>
        <sz val="11"/>
        <rFont val="宋体"/>
        <charset val="134"/>
        <scheme val="minor"/>
      </rPr>
      <t>第三批</t>
    </r>
    <r>
      <rPr>
        <sz val="11"/>
        <rFont val="宋体"/>
        <charset val="0"/>
        <scheme val="minor"/>
      </rPr>
      <t>)</t>
    </r>
  </si>
  <si>
    <r>
      <t>项目实施后，可带动脱贫户（含监测对象）受益</t>
    </r>
    <r>
      <rPr>
        <sz val="11"/>
        <rFont val="宋体"/>
        <charset val="0"/>
        <scheme val="minor"/>
      </rPr>
      <t>152</t>
    </r>
    <r>
      <rPr>
        <sz val="11"/>
        <rFont val="宋体"/>
        <charset val="134"/>
        <scheme val="minor"/>
      </rPr>
      <t>户，户均增收</t>
    </r>
    <r>
      <rPr>
        <sz val="11"/>
        <rFont val="宋体"/>
        <charset val="0"/>
        <scheme val="minor"/>
      </rPr>
      <t>152</t>
    </r>
    <r>
      <rPr>
        <sz val="11"/>
        <rFont val="宋体"/>
        <charset val="134"/>
        <scheme val="minor"/>
      </rPr>
      <t>元。</t>
    </r>
  </si>
  <si>
    <r>
      <t>南川区</t>
    </r>
    <r>
      <rPr>
        <sz val="11"/>
        <rFont val="宋体"/>
        <charset val="0"/>
        <scheme val="minor"/>
      </rPr>
      <t>_</t>
    </r>
    <r>
      <rPr>
        <sz val="11"/>
        <rFont val="宋体"/>
        <charset val="134"/>
        <scheme val="minor"/>
      </rPr>
      <t>就业项目</t>
    </r>
    <r>
      <rPr>
        <sz val="11"/>
        <rFont val="宋体"/>
        <charset val="0"/>
        <scheme val="minor"/>
      </rPr>
      <t>_</t>
    </r>
    <r>
      <rPr>
        <sz val="11"/>
        <rFont val="宋体"/>
        <charset val="134"/>
        <scheme val="minor"/>
      </rPr>
      <t>公益性岗位</t>
    </r>
    <r>
      <rPr>
        <sz val="11"/>
        <rFont val="宋体"/>
        <charset val="0"/>
        <scheme val="minor"/>
      </rPr>
      <t>_2024</t>
    </r>
    <r>
      <rPr>
        <sz val="11"/>
        <rFont val="宋体"/>
        <charset val="134"/>
        <scheme val="minor"/>
      </rPr>
      <t>年南川区非全日制公益性岗位补助项目（第二批）</t>
    </r>
  </si>
  <si>
    <r>
      <t>对全区</t>
    </r>
    <r>
      <rPr>
        <sz val="11"/>
        <rFont val="宋体"/>
        <charset val="0"/>
        <scheme val="minor"/>
      </rPr>
      <t>34</t>
    </r>
    <r>
      <rPr>
        <sz val="11"/>
        <rFont val="宋体"/>
        <charset val="134"/>
        <scheme val="minor"/>
      </rPr>
      <t>个乡镇（街道）难以市场化安置的脱贫户、监测对象劳动力，开发安置公益性岗位</t>
    </r>
    <r>
      <rPr>
        <sz val="11"/>
        <rFont val="宋体"/>
        <charset val="0"/>
        <scheme val="minor"/>
      </rPr>
      <t>476</t>
    </r>
    <r>
      <rPr>
        <sz val="11"/>
        <rFont val="宋体"/>
        <charset val="134"/>
        <scheme val="minor"/>
      </rPr>
      <t>个。</t>
    </r>
  </si>
  <si>
    <r>
      <t>2024</t>
    </r>
    <r>
      <rPr>
        <sz val="11"/>
        <rFont val="宋体"/>
        <charset val="134"/>
        <scheme val="minor"/>
      </rPr>
      <t>年</t>
    </r>
    <r>
      <rPr>
        <sz val="11"/>
        <rFont val="宋体"/>
        <charset val="0"/>
        <scheme val="minor"/>
      </rPr>
      <t>7—12</t>
    </r>
    <r>
      <rPr>
        <sz val="11"/>
        <rFont val="宋体"/>
        <charset val="134"/>
        <scheme val="minor"/>
      </rPr>
      <t>月托底安置脱贫劳动力、监测对象劳动力</t>
    </r>
    <r>
      <rPr>
        <sz val="11"/>
        <rFont val="宋体"/>
        <charset val="0"/>
        <scheme val="minor"/>
      </rPr>
      <t>476</t>
    </r>
    <r>
      <rPr>
        <sz val="11"/>
        <rFont val="宋体"/>
        <charset val="134"/>
        <scheme val="minor"/>
      </rPr>
      <t>个公益性岗位，支持解决防止返贫突出问题。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</si>
</sst>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s>
  <fonts count="46">
    <font>
      <sz val="12"/>
      <name val="宋体"/>
      <charset val="134"/>
    </font>
    <font>
      <sz val="12"/>
      <name val="宋体"/>
      <charset val="134"/>
      <scheme val="minor"/>
    </font>
    <font>
      <sz val="12"/>
      <color indexed="10"/>
      <name val="宋体"/>
      <charset val="134"/>
      <scheme val="minor"/>
    </font>
    <font>
      <sz val="12"/>
      <name val="Times New Roman"/>
      <charset val="0"/>
    </font>
    <font>
      <sz val="16"/>
      <name val="方正黑体_GBK"/>
      <charset val="0"/>
    </font>
    <font>
      <sz val="18"/>
      <name val="方正小标宋_GBK"/>
      <charset val="134"/>
    </font>
    <font>
      <sz val="18"/>
      <name val="Times New Roman"/>
      <charset val="0"/>
    </font>
    <font>
      <sz val="11"/>
      <name val="Times New Roman"/>
      <charset val="0"/>
    </font>
    <font>
      <sz val="11"/>
      <name val="方正黑体_GBK"/>
      <charset val="0"/>
    </font>
    <font>
      <sz val="12"/>
      <name val="宋体"/>
      <charset val="0"/>
      <scheme val="minor"/>
    </font>
    <font>
      <sz val="11"/>
      <color theme="1"/>
      <name val="宋体"/>
      <charset val="134"/>
      <scheme val="minor"/>
    </font>
    <font>
      <sz val="11"/>
      <name val="宋体"/>
      <charset val="134"/>
      <scheme val="minor"/>
    </font>
    <font>
      <sz val="11"/>
      <name val="宋体"/>
      <charset val="0"/>
      <scheme val="minor"/>
    </font>
    <font>
      <sz val="12"/>
      <name val="方正仿宋_GBK"/>
      <charset val="134"/>
    </font>
    <font>
      <sz val="10"/>
      <name val="宋体"/>
      <charset val="0"/>
      <scheme val="minor"/>
    </font>
    <font>
      <sz val="11"/>
      <color indexed="8"/>
      <name val="宋体"/>
      <charset val="134"/>
      <scheme val="minor"/>
    </font>
    <font>
      <sz val="11"/>
      <color rgb="FF000000"/>
      <name val="宋体"/>
      <charset val="0"/>
      <scheme val="minor"/>
    </font>
    <font>
      <sz val="11"/>
      <color rgb="FF000000"/>
      <name val="宋体"/>
      <charset val="134"/>
      <scheme val="minor"/>
    </font>
    <font>
      <sz val="12"/>
      <color indexed="10"/>
      <name val="宋体"/>
      <charset val="0"/>
      <scheme val="minor"/>
    </font>
    <font>
      <sz val="11"/>
      <color rgb="FF333333"/>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1"/>
      <color indexed="16"/>
      <name val="宋体"/>
      <charset val="134"/>
    </font>
    <font>
      <b/>
      <sz val="15"/>
      <color indexed="54"/>
      <name val="宋体"/>
      <charset val="134"/>
    </font>
    <font>
      <sz val="10"/>
      <name val="Arial"/>
      <charset val="0"/>
    </font>
    <font>
      <b/>
      <sz val="11"/>
      <color indexed="54"/>
      <name val="宋体"/>
      <charset val="134"/>
    </font>
    <font>
      <b/>
      <sz val="13"/>
      <color indexed="54"/>
      <name val="宋体"/>
      <charset val="134"/>
    </font>
    <font>
      <b/>
      <sz val="18"/>
      <color indexed="54"/>
      <name val="宋体"/>
      <charset val="134"/>
    </font>
    <font>
      <sz val="11"/>
      <name val="方正黑体_GBK"/>
      <charset val="134"/>
    </font>
  </fonts>
  <fills count="2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75">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7" borderId="0" applyNumberFormat="0" applyBorder="0" applyAlignment="0" applyProtection="0">
      <alignment vertical="center"/>
    </xf>
    <xf numFmtId="0" fontId="38" fillId="14"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17"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11" borderId="0" applyNumberFormat="0" applyBorder="0" applyAlignment="0" applyProtection="0">
      <alignment vertical="center"/>
    </xf>
    <xf numFmtId="0" fontId="37" fillId="19" borderId="0" applyNumberFormat="0" applyBorder="0" applyAlignment="0" applyProtection="0">
      <alignment vertical="center"/>
    </xf>
    <xf numFmtId="0" fontId="37" fillId="21" borderId="0" applyNumberFormat="0" applyBorder="0" applyAlignment="0" applyProtection="0">
      <alignment vertical="center"/>
    </xf>
    <xf numFmtId="0" fontId="38" fillId="3"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9" fillId="7" borderId="0" applyNumberFormat="0" applyBorder="0" applyAlignment="0" applyProtection="0">
      <alignment vertical="center"/>
    </xf>
    <xf numFmtId="0" fontId="38" fillId="0" borderId="0">
      <alignment vertical="center"/>
    </xf>
    <xf numFmtId="0" fontId="37" fillId="3" borderId="0" applyNumberFormat="0" applyBorder="0" applyAlignment="0" applyProtection="0">
      <alignment vertical="center"/>
    </xf>
    <xf numFmtId="0" fontId="38" fillId="8" borderId="0" applyNumberFormat="0" applyBorder="0" applyAlignment="0" applyProtection="0">
      <alignment vertical="center"/>
    </xf>
    <xf numFmtId="0" fontId="38" fillId="24" borderId="0" applyNumberFormat="0" applyBorder="0" applyAlignment="0" applyProtection="0">
      <alignment vertical="center"/>
    </xf>
    <xf numFmtId="0" fontId="40" fillId="0" borderId="14" applyNumberFormat="0" applyFill="0" applyAlignment="0" applyProtection="0">
      <alignment vertical="center"/>
    </xf>
    <xf numFmtId="0" fontId="37" fillId="8" borderId="0" applyNumberFormat="0" applyBorder="0" applyAlignment="0" applyProtection="0">
      <alignment vertical="center"/>
    </xf>
    <xf numFmtId="0" fontId="3" fillId="0" borderId="0"/>
    <xf numFmtId="0" fontId="41" fillId="0" borderId="0"/>
    <xf numFmtId="0" fontId="42" fillId="0" borderId="15" applyNumberFormat="0" applyFill="0" applyAlignment="0" applyProtection="0">
      <alignment vertical="center"/>
    </xf>
    <xf numFmtId="0" fontId="38" fillId="2" borderId="0" applyNumberFormat="0" applyBorder="0" applyAlignment="0" applyProtection="0">
      <alignment vertical="center"/>
    </xf>
    <xf numFmtId="0" fontId="38" fillId="4" borderId="0" applyNumberFormat="0" applyBorder="0" applyAlignment="0" applyProtection="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43" fillId="0" borderId="14" applyNumberFormat="0" applyFill="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43" fontId="38" fillId="0" borderId="0" applyFont="0" applyFill="0" applyBorder="0" applyAlignment="0" applyProtection="0">
      <alignment vertical="center"/>
    </xf>
    <xf numFmtId="0" fontId="38" fillId="2" borderId="5" applyNumberFormat="0" applyFont="0" applyAlignment="0" applyProtection="0">
      <alignment vertical="center"/>
    </xf>
    <xf numFmtId="0" fontId="37" fillId="22" borderId="0" applyNumberFormat="0" applyBorder="0" applyAlignment="0" applyProtection="0">
      <alignment vertical="center"/>
    </xf>
    <xf numFmtId="0" fontId="0" fillId="0" borderId="0">
      <alignment vertical="center"/>
    </xf>
    <xf numFmtId="0" fontId="33" fillId="0" borderId="16" applyNumberFormat="0" applyFill="0" applyAlignment="0" applyProtection="0">
      <alignment vertical="center"/>
    </xf>
    <xf numFmtId="0" fontId="37" fillId="5" borderId="0" applyNumberFormat="0" applyBorder="0" applyAlignment="0" applyProtection="0">
      <alignment vertical="center"/>
    </xf>
    <xf numFmtId="0" fontId="0" fillId="0" borderId="0" applyProtection="0">
      <alignment vertical="center"/>
    </xf>
    <xf numFmtId="0" fontId="38" fillId="0" borderId="0" applyBorder="0">
      <alignment vertical="top"/>
      <protection locked="0"/>
    </xf>
    <xf numFmtId="0" fontId="10" fillId="0" borderId="0">
      <alignment vertical="center"/>
    </xf>
  </cellStyleXfs>
  <cellXfs count="68">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69" applyFont="1" applyBorder="1" applyAlignment="1">
      <alignment horizontal="center" vertical="center" wrapText="1"/>
    </xf>
    <xf numFmtId="0" fontId="8" fillId="0" borderId="2" xfId="69" applyFont="1" applyBorder="1" applyAlignment="1">
      <alignment horizontal="center" vertical="center" wrapText="1"/>
    </xf>
    <xf numFmtId="0" fontId="9" fillId="0" borderId="2" xfId="69" applyFont="1" applyBorder="1" applyAlignment="1">
      <alignment horizontal="center" vertical="center"/>
    </xf>
    <xf numFmtId="0" fontId="1" fillId="0" borderId="2" xfId="69" applyFont="1" applyBorder="1" applyAlignment="1">
      <alignment horizontal="center" vertical="center"/>
    </xf>
    <xf numFmtId="0" fontId="10" fillId="0" borderId="2" xfId="0" applyFont="1" applyFill="1" applyBorder="1" applyAlignment="1">
      <alignment vertical="center"/>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0" fillId="0" borderId="2" xfId="0" applyFont="1" applyFill="1" applyBorder="1" applyAlignment="1">
      <alignment vertical="center" wrapText="1"/>
    </xf>
    <xf numFmtId="14" fontId="10" fillId="0" borderId="2" xfId="0" applyNumberFormat="1" applyFont="1" applyFill="1" applyBorder="1" applyAlignment="1">
      <alignment vertical="center" wrapText="1"/>
    </xf>
    <xf numFmtId="0" fontId="12" fillId="0" borderId="2" xfId="0" applyFont="1" applyFill="1" applyBorder="1" applyAlignment="1">
      <alignment horizontal="center" vertical="center"/>
    </xf>
    <xf numFmtId="0" fontId="3"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5" fillId="0" borderId="0"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2" xfId="69" applyNumberFormat="1" applyFont="1" applyBorder="1" applyAlignment="1">
      <alignment horizontal="center" vertical="center" wrapText="1"/>
    </xf>
    <xf numFmtId="0" fontId="7" fillId="0" borderId="2" xfId="69" applyNumberFormat="1" applyFont="1" applyBorder="1" applyAlignment="1">
      <alignment horizontal="center" vertical="center" wrapText="1"/>
    </xf>
    <xf numFmtId="0" fontId="7" fillId="0" borderId="3" xfId="69" applyFont="1" applyBorder="1" applyAlignment="1">
      <alignment horizontal="center" vertical="center" wrapText="1"/>
    </xf>
    <xf numFmtId="0" fontId="8" fillId="0" borderId="3" xfId="69" applyFont="1" applyBorder="1" applyAlignment="1">
      <alignment horizontal="center" vertical="center" wrapText="1"/>
    </xf>
    <xf numFmtId="0" fontId="7" fillId="0" borderId="4" xfId="69" applyFont="1" applyBorder="1" applyAlignment="1">
      <alignment horizontal="center" vertical="center" wrapText="1"/>
    </xf>
    <xf numFmtId="0" fontId="14" fillId="0" borderId="2" xfId="69"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11" fillId="0" borderId="2" xfId="0" applyFont="1" applyFill="1" applyBorder="1" applyAlignment="1" applyProtection="1">
      <alignment horizontal="left" vertical="center" wrapText="1"/>
      <protection locked="0"/>
    </xf>
    <xf numFmtId="0" fontId="12" fillId="0" borderId="2" xfId="69"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5" fillId="0" borderId="2" xfId="0" applyFont="1" applyFill="1" applyBorder="1" applyAlignment="1">
      <alignment vertical="center" wrapText="1"/>
    </xf>
    <xf numFmtId="0" fontId="11" fillId="0" borderId="2" xfId="0" applyNumberFormat="1" applyFont="1" applyFill="1" applyBorder="1" applyAlignment="1" applyProtection="1">
      <alignment horizontal="left" vertical="center" wrapText="1"/>
      <protection locked="0"/>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2" xfId="0" applyFont="1" applyFill="1" applyBorder="1" applyAlignment="1">
      <alignment vertical="center"/>
    </xf>
    <xf numFmtId="43" fontId="11" fillId="0" borderId="2" xfId="0" applyNumberFormat="1"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8" fillId="0" borderId="0" xfId="0" applyFont="1" applyAlignment="1">
      <alignment vertical="center" wrapText="1"/>
    </xf>
    <xf numFmtId="0" fontId="19" fillId="0" borderId="2" xfId="0" applyFont="1" applyFill="1" applyBorder="1" applyAlignment="1">
      <alignment vertical="center" wrapText="1"/>
    </xf>
    <xf numFmtId="0" fontId="11" fillId="0" borderId="2"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 fillId="0" borderId="2"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2" xfId="0" applyFont="1" applyFill="1" applyBorder="1" applyAlignment="1" applyProtection="1">
      <alignment vertical="center" wrapText="1"/>
      <protection locked="0"/>
    </xf>
    <xf numFmtId="0" fontId="1" fillId="0" borderId="2" xfId="0" applyFont="1" applyFill="1" applyBorder="1" applyAlignment="1" applyProtection="1">
      <alignment vertical="center"/>
      <protection locked="0"/>
    </xf>
    <xf numFmtId="0" fontId="11" fillId="0" borderId="2" xfId="0" applyNumberFormat="1" applyFont="1" applyFill="1" applyBorder="1" applyAlignment="1">
      <alignment vertical="center"/>
    </xf>
    <xf numFmtId="0" fontId="12" fillId="0" borderId="2"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justify" vertical="center" wrapText="1"/>
      <protection locked="0"/>
    </xf>
    <xf numFmtId="0" fontId="11" fillId="0" borderId="2" xfId="0" applyFont="1" applyFill="1" applyBorder="1" applyAlignment="1">
      <alignment horizontal="justify" vertical="center" wrapText="1"/>
    </xf>
    <xf numFmtId="43" fontId="11" fillId="0" borderId="2" xfId="0" applyNumberFormat="1" applyFont="1" applyFill="1" applyBorder="1" applyAlignment="1">
      <alignment horizontal="justify" vertical="center" wrapText="1"/>
    </xf>
    <xf numFmtId="0" fontId="12" fillId="0" borderId="2" xfId="0" applyNumberFormat="1" applyFont="1" applyFill="1" applyBorder="1" applyAlignment="1">
      <alignment vertical="center"/>
    </xf>
    <xf numFmtId="0" fontId="12" fillId="0" borderId="2" xfId="0" applyFont="1" applyFill="1" applyBorder="1" applyAlignment="1">
      <alignment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项目总表" xfId="49"/>
    <cellStyle name="常规 7 3" xfId="50"/>
    <cellStyle name="60% - 强调文字颜色 2 3" xfId="51"/>
    <cellStyle name="40% - 强调文字颜色 4 2" xfId="52"/>
    <cellStyle name="20% - 强调文字颜色 3 3" xfId="53"/>
    <cellStyle name="标题 1 2" xfId="54"/>
    <cellStyle name="60% - 强调文字颜色 4 2" xfId="55"/>
    <cellStyle name="_ET_STYLE_NoName_00__Sheet1 " xfId="56"/>
    <cellStyle name="_Sheet1" xfId="57"/>
    <cellStyle name="标题 3 3" xfId="58"/>
    <cellStyle name="20% - 强调文字颜色 4 3" xfId="59"/>
    <cellStyle name="40% - 强调文字颜色 3 2" xfId="60"/>
    <cellStyle name="60% - 强调文字颜色 1 2" xfId="61"/>
    <cellStyle name="60% - 强调文字颜色 3 2" xfId="62"/>
    <cellStyle name="标题 2 2" xfId="63"/>
    <cellStyle name="标题 4 2" xfId="64"/>
    <cellStyle name="标题 5" xfId="65"/>
    <cellStyle name="千位分隔 2" xfId="66"/>
    <cellStyle name="注释 2" xfId="67"/>
    <cellStyle name="强调文字颜色 4 4" xfId="68"/>
    <cellStyle name="常规_Sheet1" xfId="69"/>
    <cellStyle name="汇总 2" xfId="70"/>
    <cellStyle name="强调文字颜色 3 2" xfId="71"/>
    <cellStyle name="常规 2 10" xfId="72"/>
    <cellStyle name="常规 2 2 2 2 2" xfId="73"/>
    <cellStyle name="常规 13" xfId="7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26376;\&#39033;&#30446;&#24211;&#22791;&#26696;&#34920;\&#19975;&#30427;&#21306;2021&#24180;&#24041;&#22266;&#33073;&#36139;&#25915;&#22362;&#25104;&#26524;&#39033;&#30446;&#24211;&#22791;&#26696;&#34920;0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163"/>
  <sheetViews>
    <sheetView tabSelected="1" topLeftCell="A158" workbookViewId="0">
      <selection activeCell="J161" sqref="J161"/>
    </sheetView>
  </sheetViews>
  <sheetFormatPr defaultColWidth="9" defaultRowHeight="15.75"/>
  <cols>
    <col min="1" max="1" width="3.875" style="4" customWidth="1"/>
    <col min="2" max="2" width="16" style="5" customWidth="1"/>
    <col min="3" max="3" width="9.375" style="4" customWidth="1"/>
    <col min="4" max="4" width="7.125" style="4" customWidth="1"/>
    <col min="5" max="5" width="15" style="4" customWidth="1"/>
    <col min="6" max="8" width="8.625" style="4" customWidth="1"/>
    <col min="9" max="9" width="10" style="4" customWidth="1"/>
    <col min="10" max="10" width="41.625" style="4" customWidth="1"/>
    <col min="11" max="11" width="9.1" style="6" customWidth="1"/>
    <col min="12" max="12" width="8.5" style="6" customWidth="1"/>
    <col min="13" max="13" width="8.125" style="7" customWidth="1"/>
    <col min="14" max="14" width="9.375" style="7" customWidth="1"/>
    <col min="15" max="15" width="16.625" style="8" customWidth="1"/>
    <col min="16" max="16" width="13.625" style="4" customWidth="1"/>
    <col min="17" max="240" width="9" style="8"/>
  </cols>
  <sheetData>
    <row r="1" ht="16.5" customHeight="1" spans="1:16">
      <c r="A1" s="9"/>
      <c r="B1" s="10" t="s">
        <v>0</v>
      </c>
      <c r="C1" s="9"/>
      <c r="D1" s="9"/>
      <c r="E1" s="9"/>
      <c r="F1" s="9"/>
      <c r="G1" s="9"/>
      <c r="H1" s="9"/>
      <c r="I1" s="9"/>
      <c r="J1" s="9"/>
      <c r="K1" s="26"/>
      <c r="L1" s="26"/>
      <c r="M1" s="27"/>
      <c r="N1" s="27"/>
      <c r="O1" s="28"/>
      <c r="P1" s="9"/>
    </row>
    <row r="2" ht="33" customHeight="1" spans="1:16">
      <c r="A2" s="11" t="s">
        <v>1</v>
      </c>
      <c r="B2" s="11"/>
      <c r="C2" s="11"/>
      <c r="D2" s="11"/>
      <c r="E2" s="11"/>
      <c r="F2" s="11"/>
      <c r="G2" s="11"/>
      <c r="H2" s="11"/>
      <c r="I2" s="11"/>
      <c r="J2" s="11"/>
      <c r="K2" s="29"/>
      <c r="L2" s="29"/>
      <c r="M2" s="29"/>
      <c r="N2" s="29"/>
      <c r="O2" s="11"/>
      <c r="P2" s="11"/>
    </row>
    <row r="3" ht="13.5" customHeight="1" spans="1:16">
      <c r="A3" s="12"/>
      <c r="B3" s="13"/>
      <c r="C3" s="12"/>
      <c r="D3" s="12"/>
      <c r="E3" s="12"/>
      <c r="F3" s="12"/>
      <c r="G3" s="12"/>
      <c r="H3" s="12"/>
      <c r="I3" s="12"/>
      <c r="J3" s="12"/>
      <c r="K3" s="30"/>
      <c r="L3" s="30"/>
      <c r="M3" s="30"/>
      <c r="N3" s="30"/>
      <c r="O3" s="31"/>
      <c r="P3" s="32"/>
    </row>
    <row r="4" ht="24" customHeight="1" spans="1:16">
      <c r="A4" s="14" t="s">
        <v>2</v>
      </c>
      <c r="B4" s="14" t="s">
        <v>3</v>
      </c>
      <c r="C4" s="14" t="s">
        <v>4</v>
      </c>
      <c r="D4" s="14" t="s">
        <v>5</v>
      </c>
      <c r="E4" s="14" t="s">
        <v>6</v>
      </c>
      <c r="F4" s="14" t="s">
        <v>7</v>
      </c>
      <c r="G4" s="14"/>
      <c r="H4" s="15" t="s">
        <v>8</v>
      </c>
      <c r="I4" s="15" t="s">
        <v>9</v>
      </c>
      <c r="J4" s="14" t="s">
        <v>10</v>
      </c>
      <c r="K4" s="33" t="s">
        <v>11</v>
      </c>
      <c r="L4" s="34"/>
      <c r="M4" s="34"/>
      <c r="N4" s="34"/>
      <c r="O4" s="35" t="s">
        <v>12</v>
      </c>
      <c r="P4" s="36" t="s">
        <v>13</v>
      </c>
    </row>
    <row r="5" ht="27.75" customHeight="1" spans="1:16">
      <c r="A5" s="14"/>
      <c r="B5" s="14"/>
      <c r="C5" s="14"/>
      <c r="D5" s="14"/>
      <c r="E5" s="14"/>
      <c r="F5" s="14" t="s">
        <v>14</v>
      </c>
      <c r="G5" s="14" t="s">
        <v>15</v>
      </c>
      <c r="H5" s="15"/>
      <c r="I5" s="14"/>
      <c r="J5" s="14"/>
      <c r="K5" s="34" t="s">
        <v>16</v>
      </c>
      <c r="L5" s="33" t="s">
        <v>17</v>
      </c>
      <c r="M5" s="34" t="s">
        <v>18</v>
      </c>
      <c r="N5" s="34" t="s">
        <v>19</v>
      </c>
      <c r="O5" s="37"/>
      <c r="P5" s="37"/>
    </row>
    <row r="6" s="1" customFormat="1" ht="29.25" customHeight="1" spans="1:240">
      <c r="A6" s="16"/>
      <c r="B6" s="17" t="s">
        <v>20</v>
      </c>
      <c r="C6" s="16"/>
      <c r="D6" s="16"/>
      <c r="E6" s="16"/>
      <c r="F6" s="16"/>
      <c r="G6" s="16"/>
      <c r="H6" s="16"/>
      <c r="I6" s="16"/>
      <c r="J6" s="16"/>
      <c r="K6" s="38">
        <f>L6+M6+N6</f>
        <v>14788.216</v>
      </c>
      <c r="L6" s="38">
        <f>SUM(L7:L163)</f>
        <v>13449.176</v>
      </c>
      <c r="M6" s="38">
        <f>SUM(M7:M146)</f>
        <v>365.5</v>
      </c>
      <c r="N6" s="38">
        <f>SUM(N7:N146)</f>
        <v>973.54</v>
      </c>
      <c r="O6" s="39"/>
      <c r="P6" s="40"/>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row>
    <row r="7" s="2" customFormat="1" ht="67.5" spans="1:240">
      <c r="A7" s="18">
        <v>1</v>
      </c>
      <c r="B7" s="19" t="s">
        <v>21</v>
      </c>
      <c r="C7" s="20" t="s">
        <v>22</v>
      </c>
      <c r="D7" s="21" t="s">
        <v>23</v>
      </c>
      <c r="E7" s="22" t="s">
        <v>24</v>
      </c>
      <c r="F7" s="21">
        <v>2024</v>
      </c>
      <c r="G7" s="21">
        <v>2024</v>
      </c>
      <c r="H7" s="23" t="s">
        <v>25</v>
      </c>
      <c r="I7" s="20" t="s">
        <v>26</v>
      </c>
      <c r="J7" s="41" t="s">
        <v>27</v>
      </c>
      <c r="K7" s="42">
        <f t="shared" ref="K7:K38" si="0">L7+M7+N7</f>
        <v>150</v>
      </c>
      <c r="L7" s="18">
        <v>150</v>
      </c>
      <c r="M7" s="43"/>
      <c r="N7" s="43"/>
      <c r="O7" s="44" t="s">
        <v>28</v>
      </c>
      <c r="P7" s="18" t="s">
        <v>29</v>
      </c>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row>
    <row r="8" s="2" customFormat="1" ht="148.5" spans="1:240">
      <c r="A8" s="18">
        <v>2</v>
      </c>
      <c r="B8" s="19" t="s">
        <v>30</v>
      </c>
      <c r="C8" s="20" t="s">
        <v>22</v>
      </c>
      <c r="D8" s="21" t="s">
        <v>23</v>
      </c>
      <c r="E8" s="22" t="s">
        <v>24</v>
      </c>
      <c r="F8" s="21">
        <v>2024</v>
      </c>
      <c r="G8" s="21">
        <v>2024</v>
      </c>
      <c r="H8" s="23" t="s">
        <v>31</v>
      </c>
      <c r="I8" s="21" t="s">
        <v>32</v>
      </c>
      <c r="J8" s="21" t="s">
        <v>33</v>
      </c>
      <c r="K8" s="42">
        <f t="shared" si="0"/>
        <v>50</v>
      </c>
      <c r="L8" s="18">
        <v>50</v>
      </c>
      <c r="M8" s="43"/>
      <c r="N8" s="43"/>
      <c r="O8" s="21" t="s">
        <v>34</v>
      </c>
      <c r="P8" s="18" t="s">
        <v>29</v>
      </c>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row>
    <row r="9" s="2" customFormat="1" ht="67.5" spans="1:240">
      <c r="A9" s="18">
        <v>3</v>
      </c>
      <c r="B9" s="19" t="s">
        <v>35</v>
      </c>
      <c r="C9" s="20" t="s">
        <v>22</v>
      </c>
      <c r="D9" s="21" t="s">
        <v>23</v>
      </c>
      <c r="E9" s="22" t="s">
        <v>24</v>
      </c>
      <c r="F9" s="21">
        <v>2024</v>
      </c>
      <c r="G9" s="21">
        <v>2024</v>
      </c>
      <c r="H9" s="23" t="s">
        <v>25</v>
      </c>
      <c r="I9" s="20" t="s">
        <v>26</v>
      </c>
      <c r="J9" s="41" t="s">
        <v>36</v>
      </c>
      <c r="K9" s="42">
        <f t="shared" si="0"/>
        <v>249.1664</v>
      </c>
      <c r="L9" s="18">
        <v>249.1664</v>
      </c>
      <c r="M9" s="43"/>
      <c r="N9" s="43"/>
      <c r="O9" s="44" t="s">
        <v>37</v>
      </c>
      <c r="P9" s="18" t="s">
        <v>29</v>
      </c>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row>
    <row r="10" s="2" customFormat="1" ht="81" spans="1:240">
      <c r="A10" s="18">
        <v>4</v>
      </c>
      <c r="B10" s="19" t="s">
        <v>38</v>
      </c>
      <c r="C10" s="20" t="s">
        <v>39</v>
      </c>
      <c r="D10" s="21" t="s">
        <v>23</v>
      </c>
      <c r="E10" s="22" t="s">
        <v>24</v>
      </c>
      <c r="F10" s="21">
        <v>2024</v>
      </c>
      <c r="G10" s="21">
        <v>2024</v>
      </c>
      <c r="H10" s="23" t="s">
        <v>40</v>
      </c>
      <c r="I10" s="20" t="s">
        <v>26</v>
      </c>
      <c r="J10" s="41" t="s">
        <v>41</v>
      </c>
      <c r="K10" s="42">
        <f t="shared" si="0"/>
        <v>80</v>
      </c>
      <c r="L10" s="18">
        <v>80</v>
      </c>
      <c r="M10" s="43"/>
      <c r="N10" s="43"/>
      <c r="O10" s="44" t="s">
        <v>42</v>
      </c>
      <c r="P10" s="18" t="s">
        <v>29</v>
      </c>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row>
    <row r="11" s="2" customFormat="1" ht="67.5" spans="1:240">
      <c r="A11" s="18">
        <v>5</v>
      </c>
      <c r="B11" s="19" t="s">
        <v>43</v>
      </c>
      <c r="C11" s="20" t="s">
        <v>39</v>
      </c>
      <c r="D11" s="21" t="s">
        <v>23</v>
      </c>
      <c r="E11" s="22" t="s">
        <v>24</v>
      </c>
      <c r="F11" s="21">
        <v>2024</v>
      </c>
      <c r="G11" s="21">
        <v>2024</v>
      </c>
      <c r="H11" s="23" t="s">
        <v>44</v>
      </c>
      <c r="I11" s="21" t="s">
        <v>26</v>
      </c>
      <c r="J11" s="41" t="s">
        <v>45</v>
      </c>
      <c r="K11" s="42">
        <f t="shared" si="0"/>
        <v>350</v>
      </c>
      <c r="L11" s="18">
        <v>350</v>
      </c>
      <c r="M11" s="43"/>
      <c r="N11" s="43"/>
      <c r="O11" s="44" t="s">
        <v>46</v>
      </c>
      <c r="P11" s="18" t="s">
        <v>47</v>
      </c>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row>
    <row r="12" s="2" customFormat="1" ht="94.5" spans="1:240">
      <c r="A12" s="18">
        <v>6</v>
      </c>
      <c r="B12" s="19" t="s">
        <v>48</v>
      </c>
      <c r="C12" s="20" t="s">
        <v>39</v>
      </c>
      <c r="D12" s="21" t="s">
        <v>23</v>
      </c>
      <c r="E12" s="22" t="s">
        <v>24</v>
      </c>
      <c r="F12" s="21">
        <v>2024</v>
      </c>
      <c r="G12" s="21">
        <v>2024</v>
      </c>
      <c r="H12" s="23" t="s">
        <v>44</v>
      </c>
      <c r="I12" s="20" t="s">
        <v>26</v>
      </c>
      <c r="J12" s="41" t="s">
        <v>49</v>
      </c>
      <c r="K12" s="42">
        <f t="shared" si="0"/>
        <v>9</v>
      </c>
      <c r="L12" s="18">
        <v>9</v>
      </c>
      <c r="M12" s="43"/>
      <c r="N12" s="43"/>
      <c r="O12" s="44" t="s">
        <v>50</v>
      </c>
      <c r="P12" s="18" t="s">
        <v>51</v>
      </c>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row>
    <row r="13" s="2" customFormat="1" ht="67.5" spans="1:240">
      <c r="A13" s="18">
        <v>7</v>
      </c>
      <c r="B13" s="19" t="s">
        <v>52</v>
      </c>
      <c r="C13" s="20" t="s">
        <v>39</v>
      </c>
      <c r="D13" s="21" t="s">
        <v>23</v>
      </c>
      <c r="E13" s="22" t="s">
        <v>24</v>
      </c>
      <c r="F13" s="21">
        <v>2024</v>
      </c>
      <c r="G13" s="21">
        <v>2024</v>
      </c>
      <c r="H13" s="23" t="s">
        <v>25</v>
      </c>
      <c r="I13" s="20" t="s">
        <v>26</v>
      </c>
      <c r="J13" s="41" t="s">
        <v>53</v>
      </c>
      <c r="K13" s="42">
        <f t="shared" si="0"/>
        <v>634.2336</v>
      </c>
      <c r="L13" s="18">
        <v>634.2336</v>
      </c>
      <c r="M13" s="43"/>
      <c r="N13" s="43"/>
      <c r="O13" s="44" t="s">
        <v>54</v>
      </c>
      <c r="P13" s="18" t="s">
        <v>29</v>
      </c>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row>
    <row r="14" s="2" customFormat="1" ht="94.5" spans="1:240">
      <c r="A14" s="18">
        <v>8</v>
      </c>
      <c r="B14" s="19" t="s">
        <v>55</v>
      </c>
      <c r="C14" s="20" t="s">
        <v>56</v>
      </c>
      <c r="D14" s="21" t="s">
        <v>23</v>
      </c>
      <c r="E14" s="22" t="s">
        <v>24</v>
      </c>
      <c r="F14" s="21">
        <v>2024</v>
      </c>
      <c r="G14" s="21">
        <v>2024</v>
      </c>
      <c r="H14" s="24" t="s">
        <v>57</v>
      </c>
      <c r="I14" s="21" t="s">
        <v>58</v>
      </c>
      <c r="J14" s="21" t="s">
        <v>59</v>
      </c>
      <c r="K14" s="42">
        <f t="shared" si="0"/>
        <v>207</v>
      </c>
      <c r="L14" s="18">
        <v>207</v>
      </c>
      <c r="M14" s="43"/>
      <c r="N14" s="43"/>
      <c r="O14" s="21" t="s">
        <v>60</v>
      </c>
      <c r="P14" s="18" t="s">
        <v>47</v>
      </c>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row>
    <row r="15" s="2" customFormat="1" ht="67.5" spans="1:240">
      <c r="A15" s="18">
        <v>9</v>
      </c>
      <c r="B15" s="19" t="s">
        <v>61</v>
      </c>
      <c r="C15" s="20" t="s">
        <v>62</v>
      </c>
      <c r="D15" s="21" t="s">
        <v>23</v>
      </c>
      <c r="E15" s="22" t="s">
        <v>24</v>
      </c>
      <c r="F15" s="21">
        <v>2024</v>
      </c>
      <c r="G15" s="21">
        <v>2024</v>
      </c>
      <c r="H15" s="23" t="s">
        <v>44</v>
      </c>
      <c r="I15" s="20" t="s">
        <v>26</v>
      </c>
      <c r="J15" s="41" t="s">
        <v>63</v>
      </c>
      <c r="K15" s="42">
        <f t="shared" si="0"/>
        <v>210</v>
      </c>
      <c r="L15" s="18">
        <v>210</v>
      </c>
      <c r="M15" s="43"/>
      <c r="N15" s="43"/>
      <c r="O15" s="44" t="s">
        <v>64</v>
      </c>
      <c r="P15" s="18" t="s">
        <v>29</v>
      </c>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row>
    <row r="16" s="2" customFormat="1" ht="94.5" spans="1:240">
      <c r="A16" s="18">
        <v>10</v>
      </c>
      <c r="B16" s="19" t="s">
        <v>65</v>
      </c>
      <c r="C16" s="20" t="s">
        <v>62</v>
      </c>
      <c r="D16" s="21" t="s">
        <v>23</v>
      </c>
      <c r="E16" s="22" t="s">
        <v>24</v>
      </c>
      <c r="F16" s="21">
        <v>2024</v>
      </c>
      <c r="G16" s="21">
        <v>2024</v>
      </c>
      <c r="H16" s="23" t="s">
        <v>40</v>
      </c>
      <c r="I16" s="20" t="s">
        <v>26</v>
      </c>
      <c r="J16" s="41" t="s">
        <v>66</v>
      </c>
      <c r="K16" s="42">
        <f t="shared" si="0"/>
        <v>40</v>
      </c>
      <c r="L16" s="18">
        <v>40</v>
      </c>
      <c r="M16" s="43"/>
      <c r="N16" s="43"/>
      <c r="O16" s="44" t="s">
        <v>67</v>
      </c>
      <c r="P16" s="18" t="s">
        <v>51</v>
      </c>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row>
    <row r="17" s="2" customFormat="1" ht="67.5" spans="1:240">
      <c r="A17" s="18">
        <v>11</v>
      </c>
      <c r="B17" s="19" t="s">
        <v>68</v>
      </c>
      <c r="C17" s="20" t="s">
        <v>62</v>
      </c>
      <c r="D17" s="21" t="s">
        <v>23</v>
      </c>
      <c r="E17" s="22" t="s">
        <v>24</v>
      </c>
      <c r="F17" s="21">
        <v>2024</v>
      </c>
      <c r="G17" s="21">
        <v>2024</v>
      </c>
      <c r="H17" s="23" t="s">
        <v>40</v>
      </c>
      <c r="I17" s="20" t="s">
        <v>26</v>
      </c>
      <c r="J17" s="41" t="s">
        <v>69</v>
      </c>
      <c r="K17" s="42">
        <f t="shared" si="0"/>
        <v>90</v>
      </c>
      <c r="L17" s="18">
        <v>90</v>
      </c>
      <c r="M17" s="43"/>
      <c r="N17" s="43"/>
      <c r="O17" s="44" t="s">
        <v>70</v>
      </c>
      <c r="P17" s="18" t="s">
        <v>29</v>
      </c>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row>
    <row r="18" s="2" customFormat="1" ht="94.5" spans="1:240">
      <c r="A18" s="18">
        <v>12</v>
      </c>
      <c r="B18" s="19" t="s">
        <v>71</v>
      </c>
      <c r="C18" s="20" t="s">
        <v>62</v>
      </c>
      <c r="D18" s="21" t="s">
        <v>23</v>
      </c>
      <c r="E18" s="22" t="s">
        <v>24</v>
      </c>
      <c r="F18" s="21">
        <v>2024</v>
      </c>
      <c r="G18" s="21">
        <v>2024</v>
      </c>
      <c r="H18" s="23" t="s">
        <v>40</v>
      </c>
      <c r="I18" s="20" t="s">
        <v>26</v>
      </c>
      <c r="J18" s="41" t="s">
        <v>72</v>
      </c>
      <c r="K18" s="42">
        <f t="shared" si="0"/>
        <v>7</v>
      </c>
      <c r="L18" s="18">
        <v>7</v>
      </c>
      <c r="M18" s="43"/>
      <c r="N18" s="43"/>
      <c r="O18" s="44" t="s">
        <v>70</v>
      </c>
      <c r="P18" s="18" t="s">
        <v>29</v>
      </c>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row>
    <row r="19" s="2" customFormat="1" ht="81" spans="1:240">
      <c r="A19" s="18">
        <v>13</v>
      </c>
      <c r="B19" s="19" t="s">
        <v>73</v>
      </c>
      <c r="C19" s="20" t="s">
        <v>74</v>
      </c>
      <c r="D19" s="21" t="s">
        <v>23</v>
      </c>
      <c r="E19" s="22" t="s">
        <v>24</v>
      </c>
      <c r="F19" s="21">
        <v>2024</v>
      </c>
      <c r="G19" s="21">
        <v>2024</v>
      </c>
      <c r="H19" s="23" t="s">
        <v>75</v>
      </c>
      <c r="I19" s="20" t="s">
        <v>26</v>
      </c>
      <c r="J19" s="41" t="s">
        <v>76</v>
      </c>
      <c r="K19" s="42">
        <f t="shared" si="0"/>
        <v>65</v>
      </c>
      <c r="L19" s="18">
        <v>65</v>
      </c>
      <c r="M19" s="43"/>
      <c r="N19" s="43"/>
      <c r="O19" s="44" t="s">
        <v>54</v>
      </c>
      <c r="P19" s="18" t="s">
        <v>47</v>
      </c>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row>
    <row r="20" s="2" customFormat="1" ht="94.5" spans="1:240">
      <c r="A20" s="18">
        <v>14</v>
      </c>
      <c r="B20" s="19" t="s">
        <v>77</v>
      </c>
      <c r="C20" s="20" t="s">
        <v>56</v>
      </c>
      <c r="D20" s="21" t="s">
        <v>23</v>
      </c>
      <c r="E20" s="25" t="s">
        <v>78</v>
      </c>
      <c r="F20" s="21">
        <v>2024</v>
      </c>
      <c r="G20" s="21">
        <v>2024</v>
      </c>
      <c r="H20" s="23" t="s">
        <v>44</v>
      </c>
      <c r="I20" s="25" t="s">
        <v>78</v>
      </c>
      <c r="J20" s="45" t="s">
        <v>79</v>
      </c>
      <c r="K20" s="42">
        <f t="shared" si="0"/>
        <v>50</v>
      </c>
      <c r="L20" s="18">
        <v>50</v>
      </c>
      <c r="M20" s="43"/>
      <c r="N20" s="43"/>
      <c r="O20" s="44" t="s">
        <v>80</v>
      </c>
      <c r="P20" s="18" t="s">
        <v>29</v>
      </c>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row>
    <row r="21" s="2" customFormat="1" ht="94.5" spans="1:240">
      <c r="A21" s="18">
        <v>15</v>
      </c>
      <c r="B21" s="19" t="s">
        <v>81</v>
      </c>
      <c r="C21" s="20" t="s">
        <v>56</v>
      </c>
      <c r="D21" s="21" t="s">
        <v>23</v>
      </c>
      <c r="E21" s="25" t="s">
        <v>78</v>
      </c>
      <c r="F21" s="21">
        <v>2024</v>
      </c>
      <c r="G21" s="21">
        <v>2024</v>
      </c>
      <c r="H21" s="23" t="s">
        <v>82</v>
      </c>
      <c r="I21" s="25" t="s">
        <v>78</v>
      </c>
      <c r="J21" s="19" t="s">
        <v>83</v>
      </c>
      <c r="K21" s="42">
        <f t="shared" si="0"/>
        <v>70</v>
      </c>
      <c r="L21" s="18">
        <v>70</v>
      </c>
      <c r="M21" s="43"/>
      <c r="N21" s="43"/>
      <c r="O21" s="19" t="s">
        <v>84</v>
      </c>
      <c r="P21" s="18" t="s">
        <v>85</v>
      </c>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row>
    <row r="22" s="2" customFormat="1" ht="94.5" spans="1:240">
      <c r="A22" s="18">
        <v>16</v>
      </c>
      <c r="B22" s="19" t="s">
        <v>86</v>
      </c>
      <c r="C22" s="20" t="s">
        <v>22</v>
      </c>
      <c r="D22" s="21" t="s">
        <v>23</v>
      </c>
      <c r="E22" s="25" t="s">
        <v>87</v>
      </c>
      <c r="F22" s="21">
        <v>2024</v>
      </c>
      <c r="G22" s="21">
        <v>2024</v>
      </c>
      <c r="H22" s="23" t="s">
        <v>25</v>
      </c>
      <c r="I22" s="25" t="s">
        <v>87</v>
      </c>
      <c r="J22" s="41" t="s">
        <v>88</v>
      </c>
      <c r="K22" s="42">
        <f t="shared" si="0"/>
        <v>53</v>
      </c>
      <c r="L22" s="18">
        <v>35</v>
      </c>
      <c r="M22" s="43"/>
      <c r="N22" s="43">
        <v>18</v>
      </c>
      <c r="O22" s="44" t="s">
        <v>89</v>
      </c>
      <c r="P22" s="18" t="s">
        <v>29</v>
      </c>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row>
    <row r="23" s="2" customFormat="1" ht="162" spans="1:240">
      <c r="A23" s="18">
        <v>17</v>
      </c>
      <c r="B23" s="19" t="s">
        <v>90</v>
      </c>
      <c r="C23" s="20" t="s">
        <v>22</v>
      </c>
      <c r="D23" s="21" t="s">
        <v>23</v>
      </c>
      <c r="E23" s="25" t="s">
        <v>91</v>
      </c>
      <c r="F23" s="21">
        <v>2024</v>
      </c>
      <c r="G23" s="21">
        <v>2024</v>
      </c>
      <c r="H23" s="23" t="s">
        <v>25</v>
      </c>
      <c r="I23" s="25" t="s">
        <v>91</v>
      </c>
      <c r="J23" s="41" t="s">
        <v>92</v>
      </c>
      <c r="K23" s="42">
        <f t="shared" si="0"/>
        <v>60</v>
      </c>
      <c r="L23" s="18">
        <v>40</v>
      </c>
      <c r="M23" s="43"/>
      <c r="N23" s="43">
        <v>20</v>
      </c>
      <c r="O23" s="44" t="s">
        <v>93</v>
      </c>
      <c r="P23" s="18" t="s">
        <v>29</v>
      </c>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row>
    <row r="24" s="2" customFormat="1" ht="94.5" spans="1:240">
      <c r="A24" s="18">
        <v>18</v>
      </c>
      <c r="B24" s="19" t="s">
        <v>94</v>
      </c>
      <c r="C24" s="20" t="s">
        <v>56</v>
      </c>
      <c r="D24" s="21" t="s">
        <v>23</v>
      </c>
      <c r="E24" s="25" t="s">
        <v>95</v>
      </c>
      <c r="F24" s="21">
        <v>2024</v>
      </c>
      <c r="G24" s="21">
        <v>2024</v>
      </c>
      <c r="H24" s="23" t="s">
        <v>40</v>
      </c>
      <c r="I24" s="25" t="s">
        <v>95</v>
      </c>
      <c r="J24" s="46" t="s">
        <v>96</v>
      </c>
      <c r="K24" s="42">
        <f t="shared" si="0"/>
        <v>25</v>
      </c>
      <c r="L24" s="18">
        <v>25</v>
      </c>
      <c r="M24" s="43"/>
      <c r="N24" s="43"/>
      <c r="O24" s="44" t="s">
        <v>97</v>
      </c>
      <c r="P24" s="18" t="s">
        <v>29</v>
      </c>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row>
    <row r="25" s="2" customFormat="1" ht="94.5" spans="1:240">
      <c r="A25" s="18">
        <v>19</v>
      </c>
      <c r="B25" s="19" t="s">
        <v>98</v>
      </c>
      <c r="C25" s="20" t="s">
        <v>56</v>
      </c>
      <c r="D25" s="21" t="s">
        <v>23</v>
      </c>
      <c r="E25" s="25" t="s">
        <v>95</v>
      </c>
      <c r="F25" s="21">
        <v>2024</v>
      </c>
      <c r="G25" s="21">
        <v>2024</v>
      </c>
      <c r="H25" s="23" t="s">
        <v>40</v>
      </c>
      <c r="I25" s="25" t="s">
        <v>95</v>
      </c>
      <c r="J25" s="46" t="s">
        <v>99</v>
      </c>
      <c r="K25" s="42">
        <f t="shared" si="0"/>
        <v>99</v>
      </c>
      <c r="L25" s="18">
        <v>99</v>
      </c>
      <c r="M25" s="43"/>
      <c r="N25" s="43"/>
      <c r="O25" s="44" t="s">
        <v>100</v>
      </c>
      <c r="P25" s="18" t="s">
        <v>29</v>
      </c>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row>
    <row r="26" s="2" customFormat="1" ht="81" spans="1:240">
      <c r="A26" s="18">
        <v>20</v>
      </c>
      <c r="B26" s="19" t="s">
        <v>101</v>
      </c>
      <c r="C26" s="20" t="s">
        <v>22</v>
      </c>
      <c r="D26" s="21" t="s">
        <v>23</v>
      </c>
      <c r="E26" s="25" t="s">
        <v>102</v>
      </c>
      <c r="F26" s="21">
        <v>2024</v>
      </c>
      <c r="G26" s="21">
        <v>2024</v>
      </c>
      <c r="H26" s="23" t="s">
        <v>25</v>
      </c>
      <c r="I26" s="25" t="s">
        <v>102</v>
      </c>
      <c r="J26" s="41" t="s">
        <v>103</v>
      </c>
      <c r="K26" s="42">
        <f t="shared" si="0"/>
        <v>46.35</v>
      </c>
      <c r="L26" s="18">
        <v>30</v>
      </c>
      <c r="M26" s="43"/>
      <c r="N26" s="43">
        <v>16.35</v>
      </c>
      <c r="O26" s="41" t="s">
        <v>104</v>
      </c>
      <c r="P26" s="18" t="s">
        <v>85</v>
      </c>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row>
    <row r="27" s="2" customFormat="1" ht="81" spans="1:240">
      <c r="A27" s="18">
        <v>21</v>
      </c>
      <c r="B27" s="19" t="s">
        <v>105</v>
      </c>
      <c r="C27" s="20" t="s">
        <v>22</v>
      </c>
      <c r="D27" s="21" t="s">
        <v>23</v>
      </c>
      <c r="E27" s="25" t="s">
        <v>102</v>
      </c>
      <c r="F27" s="21">
        <v>2024</v>
      </c>
      <c r="G27" s="21">
        <v>2024</v>
      </c>
      <c r="H27" s="23" t="s">
        <v>25</v>
      </c>
      <c r="I27" s="25" t="s">
        <v>102</v>
      </c>
      <c r="J27" s="41" t="s">
        <v>106</v>
      </c>
      <c r="K27" s="42">
        <f t="shared" si="0"/>
        <v>30</v>
      </c>
      <c r="L27" s="18">
        <v>20</v>
      </c>
      <c r="M27" s="43"/>
      <c r="N27" s="43">
        <v>10</v>
      </c>
      <c r="O27" s="41" t="s">
        <v>107</v>
      </c>
      <c r="P27" s="18" t="s">
        <v>29</v>
      </c>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row>
    <row r="28" s="2" customFormat="1" ht="67.5" spans="1:240">
      <c r="A28" s="18">
        <v>22</v>
      </c>
      <c r="B28" s="19" t="s">
        <v>108</v>
      </c>
      <c r="C28" s="20" t="s">
        <v>22</v>
      </c>
      <c r="D28" s="21" t="s">
        <v>23</v>
      </c>
      <c r="E28" s="25" t="s">
        <v>102</v>
      </c>
      <c r="F28" s="21">
        <v>2024</v>
      </c>
      <c r="G28" s="21">
        <v>2024</v>
      </c>
      <c r="H28" s="23" t="s">
        <v>25</v>
      </c>
      <c r="I28" s="25" t="s">
        <v>102</v>
      </c>
      <c r="J28" s="41" t="s">
        <v>109</v>
      </c>
      <c r="K28" s="42">
        <f t="shared" si="0"/>
        <v>53.36</v>
      </c>
      <c r="L28" s="18">
        <v>35</v>
      </c>
      <c r="M28" s="43"/>
      <c r="N28" s="43">
        <v>18.36</v>
      </c>
      <c r="O28" s="41" t="s">
        <v>110</v>
      </c>
      <c r="P28" s="18" t="s">
        <v>29</v>
      </c>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row>
    <row r="29" s="2" customFormat="1" ht="94.5" spans="1:240">
      <c r="A29" s="18">
        <v>23</v>
      </c>
      <c r="B29" s="19" t="s">
        <v>111</v>
      </c>
      <c r="C29" s="20" t="s">
        <v>22</v>
      </c>
      <c r="D29" s="21" t="s">
        <v>23</v>
      </c>
      <c r="E29" s="25" t="s">
        <v>102</v>
      </c>
      <c r="F29" s="21">
        <v>2024</v>
      </c>
      <c r="G29" s="21">
        <v>2024</v>
      </c>
      <c r="H29" s="23" t="s">
        <v>25</v>
      </c>
      <c r="I29" s="25" t="s">
        <v>102</v>
      </c>
      <c r="J29" s="41" t="s">
        <v>112</v>
      </c>
      <c r="K29" s="42">
        <f t="shared" si="0"/>
        <v>89.6</v>
      </c>
      <c r="L29" s="18">
        <v>59.6</v>
      </c>
      <c r="M29" s="43"/>
      <c r="N29" s="43">
        <v>30</v>
      </c>
      <c r="O29" s="41" t="s">
        <v>113</v>
      </c>
      <c r="P29" s="18" t="s">
        <v>85</v>
      </c>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row>
    <row r="30" s="2" customFormat="1" ht="283.5" spans="1:240">
      <c r="A30" s="18">
        <v>24</v>
      </c>
      <c r="B30" s="19" t="s">
        <v>114</v>
      </c>
      <c r="C30" s="20" t="s">
        <v>22</v>
      </c>
      <c r="D30" s="21" t="s">
        <v>23</v>
      </c>
      <c r="E30" s="25" t="s">
        <v>102</v>
      </c>
      <c r="F30" s="21">
        <v>2024</v>
      </c>
      <c r="G30" s="21">
        <v>2024</v>
      </c>
      <c r="H30" s="23" t="s">
        <v>25</v>
      </c>
      <c r="I30" s="25" t="s">
        <v>102</v>
      </c>
      <c r="J30" s="41" t="s">
        <v>115</v>
      </c>
      <c r="K30" s="42">
        <f t="shared" si="0"/>
        <v>90</v>
      </c>
      <c r="L30" s="18">
        <v>90</v>
      </c>
      <c r="M30" s="43"/>
      <c r="N30" s="43"/>
      <c r="O30" s="41" t="s">
        <v>116</v>
      </c>
      <c r="P30" s="18" t="s">
        <v>29</v>
      </c>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row>
    <row r="31" s="2" customFormat="1" ht="81" spans="1:240">
      <c r="A31" s="18">
        <v>25</v>
      </c>
      <c r="B31" s="19" t="s">
        <v>117</v>
      </c>
      <c r="C31" s="20" t="s">
        <v>22</v>
      </c>
      <c r="D31" s="21" t="s">
        <v>23</v>
      </c>
      <c r="E31" s="25" t="s">
        <v>102</v>
      </c>
      <c r="F31" s="21">
        <v>2024</v>
      </c>
      <c r="G31" s="21">
        <v>2024</v>
      </c>
      <c r="H31" s="23" t="s">
        <v>118</v>
      </c>
      <c r="I31" s="25" t="s">
        <v>102</v>
      </c>
      <c r="J31" s="47" t="s">
        <v>119</v>
      </c>
      <c r="K31" s="42">
        <f t="shared" si="0"/>
        <v>70</v>
      </c>
      <c r="L31" s="18">
        <v>70</v>
      </c>
      <c r="M31" s="43"/>
      <c r="N31" s="43"/>
      <c r="O31" s="48" t="s">
        <v>120</v>
      </c>
      <c r="P31" s="18" t="s">
        <v>29</v>
      </c>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row>
    <row r="32" s="2" customFormat="1" ht="148.5" spans="1:240">
      <c r="A32" s="18">
        <v>26</v>
      </c>
      <c r="B32" s="19" t="s">
        <v>121</v>
      </c>
      <c r="C32" s="20" t="s">
        <v>22</v>
      </c>
      <c r="D32" s="21" t="s">
        <v>23</v>
      </c>
      <c r="E32" s="25" t="s">
        <v>102</v>
      </c>
      <c r="F32" s="21">
        <v>2024</v>
      </c>
      <c r="G32" s="21">
        <v>2024</v>
      </c>
      <c r="H32" s="23" t="s">
        <v>25</v>
      </c>
      <c r="I32" s="25" t="s">
        <v>102</v>
      </c>
      <c r="J32" s="41" t="s">
        <v>122</v>
      </c>
      <c r="K32" s="42">
        <f t="shared" si="0"/>
        <v>45</v>
      </c>
      <c r="L32" s="18">
        <v>30</v>
      </c>
      <c r="M32" s="43"/>
      <c r="N32" s="43">
        <v>15</v>
      </c>
      <c r="O32" s="41" t="s">
        <v>123</v>
      </c>
      <c r="P32" s="18" t="s">
        <v>29</v>
      </c>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row>
    <row r="33" s="2" customFormat="1" ht="81" spans="1:240">
      <c r="A33" s="18">
        <v>27</v>
      </c>
      <c r="B33" s="19" t="s">
        <v>124</v>
      </c>
      <c r="C33" s="20" t="s">
        <v>22</v>
      </c>
      <c r="D33" s="21" t="s">
        <v>23</v>
      </c>
      <c r="E33" s="25" t="s">
        <v>102</v>
      </c>
      <c r="F33" s="21">
        <v>2024</v>
      </c>
      <c r="G33" s="21">
        <v>2024</v>
      </c>
      <c r="H33" s="23" t="s">
        <v>25</v>
      </c>
      <c r="I33" s="25" t="s">
        <v>102</v>
      </c>
      <c r="J33" s="41" t="s">
        <v>125</v>
      </c>
      <c r="K33" s="42">
        <f t="shared" si="0"/>
        <v>74</v>
      </c>
      <c r="L33" s="18">
        <v>74</v>
      </c>
      <c r="M33" s="43"/>
      <c r="N33" s="43"/>
      <c r="O33" s="41" t="s">
        <v>126</v>
      </c>
      <c r="P33" s="18" t="s">
        <v>29</v>
      </c>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row>
    <row r="34" s="2" customFormat="1" ht="94.5" spans="1:240">
      <c r="A34" s="18">
        <v>28</v>
      </c>
      <c r="B34" s="19" t="s">
        <v>127</v>
      </c>
      <c r="C34" s="20" t="s">
        <v>22</v>
      </c>
      <c r="D34" s="21" t="s">
        <v>23</v>
      </c>
      <c r="E34" s="25" t="s">
        <v>102</v>
      </c>
      <c r="F34" s="21">
        <v>2024</v>
      </c>
      <c r="G34" s="21">
        <v>2024</v>
      </c>
      <c r="H34" s="23" t="s">
        <v>25</v>
      </c>
      <c r="I34" s="25" t="s">
        <v>102</v>
      </c>
      <c r="J34" s="41" t="s">
        <v>128</v>
      </c>
      <c r="K34" s="42">
        <f t="shared" si="0"/>
        <v>15</v>
      </c>
      <c r="L34" s="18">
        <v>10</v>
      </c>
      <c r="M34" s="43"/>
      <c r="N34" s="43">
        <v>5</v>
      </c>
      <c r="O34" s="41" t="s">
        <v>129</v>
      </c>
      <c r="P34" s="18" t="s">
        <v>85</v>
      </c>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row>
    <row r="35" s="2" customFormat="1" ht="121.5" spans="1:240">
      <c r="A35" s="18">
        <v>29</v>
      </c>
      <c r="B35" s="19" t="s">
        <v>130</v>
      </c>
      <c r="C35" s="20" t="s">
        <v>56</v>
      </c>
      <c r="D35" s="21" t="s">
        <v>23</v>
      </c>
      <c r="E35" s="25" t="s">
        <v>102</v>
      </c>
      <c r="F35" s="21">
        <v>2024</v>
      </c>
      <c r="G35" s="21">
        <v>2024</v>
      </c>
      <c r="H35" s="23" t="s">
        <v>40</v>
      </c>
      <c r="I35" s="25" t="s">
        <v>102</v>
      </c>
      <c r="J35" s="41" t="s">
        <v>131</v>
      </c>
      <c r="K35" s="42">
        <f t="shared" si="0"/>
        <v>50</v>
      </c>
      <c r="L35" s="18">
        <v>50</v>
      </c>
      <c r="M35" s="43"/>
      <c r="N35" s="43"/>
      <c r="O35" s="44" t="s">
        <v>132</v>
      </c>
      <c r="P35" s="18" t="s">
        <v>85</v>
      </c>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row>
    <row r="36" s="2" customFormat="1" ht="108" spans="1:240">
      <c r="A36" s="18">
        <v>30</v>
      </c>
      <c r="B36" s="19" t="s">
        <v>133</v>
      </c>
      <c r="C36" s="20" t="s">
        <v>56</v>
      </c>
      <c r="D36" s="21" t="s">
        <v>23</v>
      </c>
      <c r="E36" s="25" t="s">
        <v>102</v>
      </c>
      <c r="F36" s="21">
        <v>2024</v>
      </c>
      <c r="G36" s="21">
        <v>2024</v>
      </c>
      <c r="H36" s="23" t="s">
        <v>25</v>
      </c>
      <c r="I36" s="25" t="s">
        <v>102</v>
      </c>
      <c r="J36" s="41" t="s">
        <v>134</v>
      </c>
      <c r="K36" s="42">
        <f t="shared" si="0"/>
        <v>20</v>
      </c>
      <c r="L36" s="18">
        <v>20</v>
      </c>
      <c r="M36" s="43"/>
      <c r="N36" s="43"/>
      <c r="O36" s="41" t="s">
        <v>135</v>
      </c>
      <c r="P36" s="18" t="s">
        <v>85</v>
      </c>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row>
    <row r="37" s="2" customFormat="1" ht="108" spans="1:240">
      <c r="A37" s="18">
        <v>31</v>
      </c>
      <c r="B37" s="19" t="s">
        <v>136</v>
      </c>
      <c r="C37" s="20" t="s">
        <v>56</v>
      </c>
      <c r="D37" s="21" t="s">
        <v>23</v>
      </c>
      <c r="E37" s="25" t="s">
        <v>137</v>
      </c>
      <c r="F37" s="21">
        <v>2024</v>
      </c>
      <c r="G37" s="21">
        <v>2024</v>
      </c>
      <c r="H37" s="23" t="s">
        <v>40</v>
      </c>
      <c r="I37" s="25" t="s">
        <v>137</v>
      </c>
      <c r="J37" s="41" t="s">
        <v>138</v>
      </c>
      <c r="K37" s="42">
        <f t="shared" si="0"/>
        <v>65</v>
      </c>
      <c r="L37" s="18">
        <v>65</v>
      </c>
      <c r="M37" s="43"/>
      <c r="N37" s="43"/>
      <c r="O37" s="44" t="s">
        <v>139</v>
      </c>
      <c r="P37" s="18" t="s">
        <v>85</v>
      </c>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row>
    <row r="38" s="2" customFormat="1" ht="94.5" spans="1:240">
      <c r="A38" s="18">
        <v>32</v>
      </c>
      <c r="B38" s="19" t="s">
        <v>140</v>
      </c>
      <c r="C38" s="20" t="s">
        <v>22</v>
      </c>
      <c r="D38" s="21" t="s">
        <v>23</v>
      </c>
      <c r="E38" s="25" t="s">
        <v>141</v>
      </c>
      <c r="F38" s="21">
        <v>2024</v>
      </c>
      <c r="G38" s="21">
        <v>2024</v>
      </c>
      <c r="H38" s="23" t="s">
        <v>25</v>
      </c>
      <c r="I38" s="25" t="s">
        <v>141</v>
      </c>
      <c r="J38" s="41" t="s">
        <v>142</v>
      </c>
      <c r="K38" s="42">
        <f t="shared" si="0"/>
        <v>85</v>
      </c>
      <c r="L38" s="18">
        <v>85</v>
      </c>
      <c r="M38" s="43"/>
      <c r="N38" s="43"/>
      <c r="O38" s="44" t="s">
        <v>143</v>
      </c>
      <c r="P38" s="49" t="s">
        <v>29</v>
      </c>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row>
    <row r="39" s="2" customFormat="1" ht="94.5" spans="1:240">
      <c r="A39" s="18">
        <v>33</v>
      </c>
      <c r="B39" s="19" t="s">
        <v>144</v>
      </c>
      <c r="C39" s="20" t="s">
        <v>56</v>
      </c>
      <c r="D39" s="21" t="s">
        <v>23</v>
      </c>
      <c r="E39" s="25" t="s">
        <v>141</v>
      </c>
      <c r="F39" s="21">
        <v>2024</v>
      </c>
      <c r="G39" s="21">
        <v>2024</v>
      </c>
      <c r="H39" s="23" t="s">
        <v>82</v>
      </c>
      <c r="I39" s="25" t="s">
        <v>141</v>
      </c>
      <c r="J39" s="48" t="s">
        <v>145</v>
      </c>
      <c r="K39" s="42">
        <f t="shared" ref="K39:K70" si="1">L39+M39+N39</f>
        <v>35</v>
      </c>
      <c r="L39" s="18">
        <v>35</v>
      </c>
      <c r="M39" s="43"/>
      <c r="N39" s="43"/>
      <c r="O39" s="48" t="s">
        <v>146</v>
      </c>
      <c r="P39" s="18" t="s">
        <v>29</v>
      </c>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row>
    <row r="40" s="2" customFormat="1" ht="81" spans="1:240">
      <c r="A40" s="18">
        <v>34</v>
      </c>
      <c r="B40" s="19" t="s">
        <v>147</v>
      </c>
      <c r="C40" s="20" t="s">
        <v>22</v>
      </c>
      <c r="D40" s="21" t="s">
        <v>23</v>
      </c>
      <c r="E40" s="25" t="s">
        <v>148</v>
      </c>
      <c r="F40" s="21">
        <v>2024</v>
      </c>
      <c r="G40" s="21">
        <v>2024</v>
      </c>
      <c r="H40" s="23" t="s">
        <v>25</v>
      </c>
      <c r="I40" s="25" t="s">
        <v>148</v>
      </c>
      <c r="J40" s="41" t="s">
        <v>149</v>
      </c>
      <c r="K40" s="42">
        <f t="shared" si="1"/>
        <v>24</v>
      </c>
      <c r="L40" s="18">
        <v>16</v>
      </c>
      <c r="M40" s="43"/>
      <c r="N40" s="43">
        <v>8</v>
      </c>
      <c r="O40" s="41" t="s">
        <v>150</v>
      </c>
      <c r="P40" s="18" t="s">
        <v>29</v>
      </c>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row>
    <row r="41" s="3" customFormat="1" ht="81" spans="1:240">
      <c r="A41" s="18">
        <v>35</v>
      </c>
      <c r="B41" s="19" t="s">
        <v>151</v>
      </c>
      <c r="C41" s="20" t="s">
        <v>22</v>
      </c>
      <c r="D41" s="21" t="s">
        <v>23</v>
      </c>
      <c r="E41" s="25" t="s">
        <v>148</v>
      </c>
      <c r="F41" s="21">
        <v>2024</v>
      </c>
      <c r="G41" s="21">
        <v>2024</v>
      </c>
      <c r="H41" s="23" t="s">
        <v>25</v>
      </c>
      <c r="I41" s="25" t="s">
        <v>148</v>
      </c>
      <c r="J41" s="41" t="s">
        <v>152</v>
      </c>
      <c r="K41" s="42">
        <f t="shared" si="1"/>
        <v>30</v>
      </c>
      <c r="L41" s="18">
        <v>20</v>
      </c>
      <c r="M41" s="43"/>
      <c r="N41" s="43">
        <v>10</v>
      </c>
      <c r="O41" s="41" t="s">
        <v>153</v>
      </c>
      <c r="P41" s="18" t="s">
        <v>29</v>
      </c>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row>
    <row r="42" s="2" customFormat="1" ht="81" spans="1:240">
      <c r="A42" s="18">
        <v>36</v>
      </c>
      <c r="B42" s="19" t="s">
        <v>154</v>
      </c>
      <c r="C42" s="20" t="s">
        <v>22</v>
      </c>
      <c r="D42" s="21" t="s">
        <v>23</v>
      </c>
      <c r="E42" s="25" t="s">
        <v>148</v>
      </c>
      <c r="F42" s="21">
        <v>2024</v>
      </c>
      <c r="G42" s="21">
        <v>2024</v>
      </c>
      <c r="H42" s="23" t="s">
        <v>155</v>
      </c>
      <c r="I42" s="25" t="s">
        <v>148</v>
      </c>
      <c r="J42" s="21" t="s">
        <v>156</v>
      </c>
      <c r="K42" s="42">
        <f t="shared" si="1"/>
        <v>15</v>
      </c>
      <c r="L42" s="18">
        <v>15</v>
      </c>
      <c r="M42" s="43"/>
      <c r="N42" s="43"/>
      <c r="O42" s="21" t="s">
        <v>157</v>
      </c>
      <c r="P42" s="18" t="s">
        <v>29</v>
      </c>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row>
    <row r="43" s="2" customFormat="1" ht="108" spans="1:240">
      <c r="A43" s="18">
        <v>37</v>
      </c>
      <c r="B43" s="19" t="s">
        <v>158</v>
      </c>
      <c r="C43" s="20" t="s">
        <v>56</v>
      </c>
      <c r="D43" s="21" t="s">
        <v>23</v>
      </c>
      <c r="E43" s="25" t="s">
        <v>148</v>
      </c>
      <c r="F43" s="21">
        <v>2024</v>
      </c>
      <c r="G43" s="21">
        <v>2024</v>
      </c>
      <c r="H43" s="23" t="s">
        <v>159</v>
      </c>
      <c r="I43" s="25" t="s">
        <v>148</v>
      </c>
      <c r="J43" s="47" t="s">
        <v>160</v>
      </c>
      <c r="K43" s="42">
        <f t="shared" si="1"/>
        <v>10</v>
      </c>
      <c r="L43" s="18">
        <v>10</v>
      </c>
      <c r="M43" s="43"/>
      <c r="N43" s="43"/>
      <c r="O43" s="48" t="s">
        <v>161</v>
      </c>
      <c r="P43" s="18" t="s">
        <v>29</v>
      </c>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row>
    <row r="44" s="2" customFormat="1" ht="94.5" spans="1:240">
      <c r="A44" s="18">
        <v>38</v>
      </c>
      <c r="B44" s="19" t="s">
        <v>162</v>
      </c>
      <c r="C44" s="20" t="s">
        <v>56</v>
      </c>
      <c r="D44" s="21" t="s">
        <v>23</v>
      </c>
      <c r="E44" s="25" t="s">
        <v>163</v>
      </c>
      <c r="F44" s="21">
        <v>2024</v>
      </c>
      <c r="G44" s="21">
        <v>2024</v>
      </c>
      <c r="H44" s="23" t="s">
        <v>44</v>
      </c>
      <c r="I44" s="25" t="s">
        <v>163</v>
      </c>
      <c r="J44" s="41" t="s">
        <v>164</v>
      </c>
      <c r="K44" s="42">
        <f t="shared" si="1"/>
        <v>10</v>
      </c>
      <c r="L44" s="18">
        <v>10</v>
      </c>
      <c r="M44" s="43"/>
      <c r="N44" s="43"/>
      <c r="O44" s="44" t="s">
        <v>165</v>
      </c>
      <c r="P44" s="18" t="s">
        <v>29</v>
      </c>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row>
    <row r="45" s="2" customFormat="1" ht="94.5" spans="1:240">
      <c r="A45" s="18">
        <v>39</v>
      </c>
      <c r="B45" s="19" t="s">
        <v>166</v>
      </c>
      <c r="C45" s="20" t="s">
        <v>56</v>
      </c>
      <c r="D45" s="21" t="s">
        <v>23</v>
      </c>
      <c r="E45" s="25" t="s">
        <v>163</v>
      </c>
      <c r="F45" s="21">
        <v>2024</v>
      </c>
      <c r="G45" s="21">
        <v>2024</v>
      </c>
      <c r="H45" s="23" t="s">
        <v>40</v>
      </c>
      <c r="I45" s="25" t="s">
        <v>163</v>
      </c>
      <c r="J45" s="41" t="s">
        <v>167</v>
      </c>
      <c r="K45" s="42">
        <f t="shared" si="1"/>
        <v>56</v>
      </c>
      <c r="L45" s="18">
        <v>56</v>
      </c>
      <c r="M45" s="43"/>
      <c r="N45" s="43"/>
      <c r="O45" s="44" t="s">
        <v>168</v>
      </c>
      <c r="P45" s="18" t="s">
        <v>29</v>
      </c>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row>
    <row r="46" s="2" customFormat="1" ht="121.5" spans="1:240">
      <c r="A46" s="18">
        <v>40</v>
      </c>
      <c r="B46" s="19" t="s">
        <v>169</v>
      </c>
      <c r="C46" s="20" t="s">
        <v>22</v>
      </c>
      <c r="D46" s="21" t="s">
        <v>23</v>
      </c>
      <c r="E46" s="25" t="s">
        <v>170</v>
      </c>
      <c r="F46" s="21">
        <v>2024</v>
      </c>
      <c r="G46" s="21">
        <v>2024</v>
      </c>
      <c r="H46" s="23" t="s">
        <v>25</v>
      </c>
      <c r="I46" s="25" t="s">
        <v>170</v>
      </c>
      <c r="J46" s="41" t="s">
        <v>171</v>
      </c>
      <c r="K46" s="42">
        <f t="shared" si="1"/>
        <v>77</v>
      </c>
      <c r="L46" s="18">
        <v>77</v>
      </c>
      <c r="M46" s="43"/>
      <c r="N46" s="43"/>
      <c r="O46" s="44" t="s">
        <v>172</v>
      </c>
      <c r="P46" s="18" t="s">
        <v>85</v>
      </c>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row>
    <row r="47" s="2" customFormat="1" ht="121.5" spans="1:240">
      <c r="A47" s="18">
        <v>41</v>
      </c>
      <c r="B47" s="19" t="s">
        <v>173</v>
      </c>
      <c r="C47" s="20" t="s">
        <v>22</v>
      </c>
      <c r="D47" s="21" t="s">
        <v>23</v>
      </c>
      <c r="E47" s="25" t="s">
        <v>170</v>
      </c>
      <c r="F47" s="21">
        <v>2024</v>
      </c>
      <c r="G47" s="21">
        <v>2024</v>
      </c>
      <c r="H47" s="23" t="s">
        <v>25</v>
      </c>
      <c r="I47" s="25" t="s">
        <v>170</v>
      </c>
      <c r="J47" s="41" t="s">
        <v>174</v>
      </c>
      <c r="K47" s="42">
        <f t="shared" si="1"/>
        <v>49</v>
      </c>
      <c r="L47" s="18">
        <v>49</v>
      </c>
      <c r="M47" s="43"/>
      <c r="N47" s="43"/>
      <c r="O47" s="44" t="s">
        <v>175</v>
      </c>
      <c r="P47" s="18" t="s">
        <v>85</v>
      </c>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row>
    <row r="48" s="2" customFormat="1" ht="94.5" spans="1:240">
      <c r="A48" s="18">
        <v>42</v>
      </c>
      <c r="B48" s="19" t="s">
        <v>176</v>
      </c>
      <c r="C48" s="20" t="s">
        <v>22</v>
      </c>
      <c r="D48" s="21" t="s">
        <v>23</v>
      </c>
      <c r="E48" s="25" t="s">
        <v>170</v>
      </c>
      <c r="F48" s="21">
        <v>2024</v>
      </c>
      <c r="G48" s="21">
        <v>2024</v>
      </c>
      <c r="H48" s="23" t="s">
        <v>25</v>
      </c>
      <c r="I48" s="25" t="s">
        <v>170</v>
      </c>
      <c r="J48" s="41" t="s">
        <v>177</v>
      </c>
      <c r="K48" s="42">
        <f t="shared" si="1"/>
        <v>59</v>
      </c>
      <c r="L48" s="18">
        <v>59</v>
      </c>
      <c r="M48" s="43"/>
      <c r="N48" s="43"/>
      <c r="O48" s="44" t="s">
        <v>178</v>
      </c>
      <c r="P48" s="18" t="s">
        <v>85</v>
      </c>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row>
    <row r="49" s="2" customFormat="1" ht="81" spans="1:240">
      <c r="A49" s="18">
        <v>43</v>
      </c>
      <c r="B49" s="19" t="s">
        <v>179</v>
      </c>
      <c r="C49" s="20" t="s">
        <v>22</v>
      </c>
      <c r="D49" s="21" t="s">
        <v>23</v>
      </c>
      <c r="E49" s="25" t="s">
        <v>170</v>
      </c>
      <c r="F49" s="21">
        <v>2024</v>
      </c>
      <c r="G49" s="21">
        <v>2024</v>
      </c>
      <c r="H49" s="23" t="s">
        <v>25</v>
      </c>
      <c r="I49" s="25" t="s">
        <v>170</v>
      </c>
      <c r="J49" s="41" t="s">
        <v>180</v>
      </c>
      <c r="K49" s="42">
        <f t="shared" si="1"/>
        <v>180</v>
      </c>
      <c r="L49" s="18">
        <v>90</v>
      </c>
      <c r="M49" s="43"/>
      <c r="N49" s="43">
        <v>90</v>
      </c>
      <c r="O49" s="44" t="s">
        <v>181</v>
      </c>
      <c r="P49" s="18" t="s">
        <v>85</v>
      </c>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row>
    <row r="50" s="2" customFormat="1" ht="81" spans="1:240">
      <c r="A50" s="18">
        <v>44</v>
      </c>
      <c r="B50" s="19" t="s">
        <v>182</v>
      </c>
      <c r="C50" s="20" t="s">
        <v>22</v>
      </c>
      <c r="D50" s="21" t="s">
        <v>23</v>
      </c>
      <c r="E50" s="25" t="s">
        <v>170</v>
      </c>
      <c r="F50" s="21">
        <v>2024</v>
      </c>
      <c r="G50" s="21">
        <v>2024</v>
      </c>
      <c r="H50" s="23" t="s">
        <v>118</v>
      </c>
      <c r="I50" s="25" t="s">
        <v>170</v>
      </c>
      <c r="J50" s="47" t="s">
        <v>183</v>
      </c>
      <c r="K50" s="42">
        <f t="shared" si="1"/>
        <v>70</v>
      </c>
      <c r="L50" s="18">
        <v>70</v>
      </c>
      <c r="M50" s="43"/>
      <c r="N50" s="43"/>
      <c r="O50" s="48" t="s">
        <v>184</v>
      </c>
      <c r="P50" s="49" t="s">
        <v>29</v>
      </c>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row>
    <row r="51" s="2" customFormat="1" ht="121.5" spans="1:240">
      <c r="A51" s="18">
        <v>45</v>
      </c>
      <c r="B51" s="19" t="s">
        <v>185</v>
      </c>
      <c r="C51" s="20" t="s">
        <v>186</v>
      </c>
      <c r="D51" s="21" t="s">
        <v>187</v>
      </c>
      <c r="E51" s="25" t="s">
        <v>170</v>
      </c>
      <c r="F51" s="21">
        <v>2024</v>
      </c>
      <c r="G51" s="21">
        <v>2024</v>
      </c>
      <c r="H51" s="23" t="s">
        <v>159</v>
      </c>
      <c r="I51" s="25" t="s">
        <v>170</v>
      </c>
      <c r="J51" s="47" t="s">
        <v>188</v>
      </c>
      <c r="K51" s="42">
        <f t="shared" si="1"/>
        <v>100</v>
      </c>
      <c r="L51" s="18">
        <v>100</v>
      </c>
      <c r="M51" s="43"/>
      <c r="N51" s="43"/>
      <c r="O51" s="48" t="s">
        <v>189</v>
      </c>
      <c r="P51" s="49" t="s">
        <v>29</v>
      </c>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row>
    <row r="52" s="2" customFormat="1" ht="94.5" spans="1:240">
      <c r="A52" s="18">
        <v>46</v>
      </c>
      <c r="B52" s="19" t="s">
        <v>190</v>
      </c>
      <c r="C52" s="20" t="s">
        <v>56</v>
      </c>
      <c r="D52" s="21" t="s">
        <v>23</v>
      </c>
      <c r="E52" s="25" t="s">
        <v>191</v>
      </c>
      <c r="F52" s="21">
        <v>2024</v>
      </c>
      <c r="G52" s="21">
        <v>2024</v>
      </c>
      <c r="H52" s="23" t="s">
        <v>44</v>
      </c>
      <c r="I52" s="25" t="s">
        <v>191</v>
      </c>
      <c r="J52" s="50" t="s">
        <v>192</v>
      </c>
      <c r="K52" s="42">
        <f t="shared" si="1"/>
        <v>25</v>
      </c>
      <c r="L52" s="18">
        <v>25</v>
      </c>
      <c r="M52" s="43"/>
      <c r="N52" s="43"/>
      <c r="O52" s="50" t="s">
        <v>193</v>
      </c>
      <c r="P52" s="18" t="s">
        <v>29</v>
      </c>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row>
    <row r="53" s="2" customFormat="1" ht="108" spans="1:240">
      <c r="A53" s="18">
        <v>47</v>
      </c>
      <c r="B53" s="19" t="s">
        <v>194</v>
      </c>
      <c r="C53" s="20" t="s">
        <v>56</v>
      </c>
      <c r="D53" s="21" t="s">
        <v>23</v>
      </c>
      <c r="E53" s="25" t="s">
        <v>191</v>
      </c>
      <c r="F53" s="21">
        <v>2024</v>
      </c>
      <c r="G53" s="21">
        <v>2024</v>
      </c>
      <c r="H53" s="23" t="s">
        <v>25</v>
      </c>
      <c r="I53" s="25" t="s">
        <v>191</v>
      </c>
      <c r="J53" s="41" t="s">
        <v>195</v>
      </c>
      <c r="K53" s="42">
        <f t="shared" si="1"/>
        <v>20</v>
      </c>
      <c r="L53" s="18">
        <v>13</v>
      </c>
      <c r="M53" s="43"/>
      <c r="N53" s="43">
        <v>7</v>
      </c>
      <c r="O53" s="41" t="s">
        <v>196</v>
      </c>
      <c r="P53" s="18" t="s">
        <v>29</v>
      </c>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row>
    <row r="54" s="2" customFormat="1" ht="81" spans="1:240">
      <c r="A54" s="18">
        <v>48</v>
      </c>
      <c r="B54" s="19" t="s">
        <v>197</v>
      </c>
      <c r="C54" s="20" t="s">
        <v>22</v>
      </c>
      <c r="D54" s="21" t="s">
        <v>23</v>
      </c>
      <c r="E54" s="25" t="s">
        <v>198</v>
      </c>
      <c r="F54" s="21">
        <v>2024</v>
      </c>
      <c r="G54" s="21">
        <v>2024</v>
      </c>
      <c r="H54" s="23" t="s">
        <v>25</v>
      </c>
      <c r="I54" s="25" t="s">
        <v>198</v>
      </c>
      <c r="J54" s="41" t="s">
        <v>199</v>
      </c>
      <c r="K54" s="42">
        <f t="shared" si="1"/>
        <v>30</v>
      </c>
      <c r="L54" s="18">
        <v>20</v>
      </c>
      <c r="M54" s="43"/>
      <c r="N54" s="43">
        <v>10</v>
      </c>
      <c r="O54" s="44" t="s">
        <v>200</v>
      </c>
      <c r="P54" s="18" t="s">
        <v>29</v>
      </c>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row>
    <row r="55" s="2" customFormat="1" ht="81" spans="1:240">
      <c r="A55" s="18">
        <v>49</v>
      </c>
      <c r="B55" s="19" t="s">
        <v>201</v>
      </c>
      <c r="C55" s="20" t="s">
        <v>22</v>
      </c>
      <c r="D55" s="21" t="s">
        <v>23</v>
      </c>
      <c r="E55" s="25" t="s">
        <v>198</v>
      </c>
      <c r="F55" s="21">
        <v>2024</v>
      </c>
      <c r="G55" s="21">
        <v>2024</v>
      </c>
      <c r="H55" s="23" t="s">
        <v>25</v>
      </c>
      <c r="I55" s="25" t="s">
        <v>198</v>
      </c>
      <c r="J55" s="41" t="s">
        <v>202</v>
      </c>
      <c r="K55" s="42">
        <f t="shared" si="1"/>
        <v>30</v>
      </c>
      <c r="L55" s="18">
        <v>30</v>
      </c>
      <c r="M55" s="43"/>
      <c r="N55" s="43"/>
      <c r="O55" s="44" t="s">
        <v>203</v>
      </c>
      <c r="P55" s="18" t="s">
        <v>29</v>
      </c>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row>
    <row r="56" s="2" customFormat="1" ht="81" spans="1:240">
      <c r="A56" s="18">
        <v>50</v>
      </c>
      <c r="B56" s="19" t="s">
        <v>204</v>
      </c>
      <c r="C56" s="20" t="s">
        <v>22</v>
      </c>
      <c r="D56" s="21" t="s">
        <v>23</v>
      </c>
      <c r="E56" s="25" t="s">
        <v>198</v>
      </c>
      <c r="F56" s="21">
        <v>2024</v>
      </c>
      <c r="G56" s="21">
        <v>2024</v>
      </c>
      <c r="H56" s="23" t="s">
        <v>25</v>
      </c>
      <c r="I56" s="25" t="s">
        <v>198</v>
      </c>
      <c r="J56" s="44" t="s">
        <v>205</v>
      </c>
      <c r="K56" s="42">
        <f t="shared" si="1"/>
        <v>38</v>
      </c>
      <c r="L56" s="18">
        <v>25</v>
      </c>
      <c r="M56" s="43"/>
      <c r="N56" s="43">
        <v>13</v>
      </c>
      <c r="O56" s="50" t="s">
        <v>206</v>
      </c>
      <c r="P56" s="18" t="s">
        <v>29</v>
      </c>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row>
    <row r="57" s="2" customFormat="1" ht="67.5" spans="1:240">
      <c r="A57" s="18">
        <v>51</v>
      </c>
      <c r="B57" s="19" t="s">
        <v>207</v>
      </c>
      <c r="C57" s="20" t="s">
        <v>22</v>
      </c>
      <c r="D57" s="21" t="s">
        <v>23</v>
      </c>
      <c r="E57" s="25" t="s">
        <v>198</v>
      </c>
      <c r="F57" s="21">
        <v>2024</v>
      </c>
      <c r="G57" s="21">
        <v>2024</v>
      </c>
      <c r="H57" s="23" t="s">
        <v>25</v>
      </c>
      <c r="I57" s="25" t="s">
        <v>198</v>
      </c>
      <c r="J57" s="50" t="s">
        <v>208</v>
      </c>
      <c r="K57" s="42">
        <f t="shared" si="1"/>
        <v>105</v>
      </c>
      <c r="L57" s="18">
        <v>70</v>
      </c>
      <c r="M57" s="43"/>
      <c r="N57" s="43">
        <v>35</v>
      </c>
      <c r="O57" s="44" t="s">
        <v>209</v>
      </c>
      <c r="P57" s="18" t="s">
        <v>29</v>
      </c>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row>
    <row r="58" s="2" customFormat="1" ht="81" spans="1:240">
      <c r="A58" s="18">
        <v>52</v>
      </c>
      <c r="B58" s="19" t="s">
        <v>210</v>
      </c>
      <c r="C58" s="20" t="s">
        <v>22</v>
      </c>
      <c r="D58" s="21" t="s">
        <v>23</v>
      </c>
      <c r="E58" s="25" t="s">
        <v>198</v>
      </c>
      <c r="F58" s="21">
        <v>2024</v>
      </c>
      <c r="G58" s="21">
        <v>2024</v>
      </c>
      <c r="H58" s="23" t="s">
        <v>44</v>
      </c>
      <c r="I58" s="25" t="s">
        <v>198</v>
      </c>
      <c r="J58" s="50" t="s">
        <v>211</v>
      </c>
      <c r="K58" s="42">
        <f t="shared" si="1"/>
        <v>581</v>
      </c>
      <c r="L58" s="18">
        <v>380</v>
      </c>
      <c r="M58" s="43"/>
      <c r="N58" s="43">
        <v>201</v>
      </c>
      <c r="O58" s="50" t="s">
        <v>212</v>
      </c>
      <c r="P58" s="49" t="s">
        <v>29</v>
      </c>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row>
    <row r="59" s="2" customFormat="1" ht="94.5" spans="1:240">
      <c r="A59" s="18">
        <v>53</v>
      </c>
      <c r="B59" s="19" t="s">
        <v>213</v>
      </c>
      <c r="C59" s="20" t="s">
        <v>22</v>
      </c>
      <c r="D59" s="21" t="s">
        <v>23</v>
      </c>
      <c r="E59" s="25" t="s">
        <v>198</v>
      </c>
      <c r="F59" s="21">
        <v>2024</v>
      </c>
      <c r="G59" s="21">
        <v>2024</v>
      </c>
      <c r="H59" s="23" t="s">
        <v>118</v>
      </c>
      <c r="I59" s="25" t="s">
        <v>198</v>
      </c>
      <c r="J59" s="47" t="s">
        <v>214</v>
      </c>
      <c r="K59" s="42">
        <f t="shared" si="1"/>
        <v>70</v>
      </c>
      <c r="L59" s="18">
        <v>70</v>
      </c>
      <c r="M59" s="43"/>
      <c r="N59" s="43"/>
      <c r="O59" s="48" t="s">
        <v>215</v>
      </c>
      <c r="P59" s="18" t="s">
        <v>29</v>
      </c>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row>
    <row r="60" s="2" customFormat="1" ht="108" spans="1:240">
      <c r="A60" s="18">
        <v>54</v>
      </c>
      <c r="B60" s="19" t="s">
        <v>216</v>
      </c>
      <c r="C60" s="20" t="s">
        <v>56</v>
      </c>
      <c r="D60" s="21" t="s">
        <v>23</v>
      </c>
      <c r="E60" s="25" t="s">
        <v>198</v>
      </c>
      <c r="F60" s="21">
        <v>2024</v>
      </c>
      <c r="G60" s="21">
        <v>2024</v>
      </c>
      <c r="H60" s="23" t="s">
        <v>217</v>
      </c>
      <c r="I60" s="25" t="s">
        <v>198</v>
      </c>
      <c r="J60" s="21" t="s">
        <v>218</v>
      </c>
      <c r="K60" s="42">
        <f t="shared" si="1"/>
        <v>400</v>
      </c>
      <c r="L60" s="18">
        <v>400</v>
      </c>
      <c r="M60" s="43"/>
      <c r="N60" s="43"/>
      <c r="O60" s="21" t="s">
        <v>219</v>
      </c>
      <c r="P60" s="49" t="s">
        <v>47</v>
      </c>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c r="HH60" s="52"/>
      <c r="HI60" s="52"/>
      <c r="HJ60" s="52"/>
      <c r="HK60" s="52"/>
      <c r="HL60" s="52"/>
      <c r="HM60" s="52"/>
      <c r="HN60" s="52"/>
      <c r="HO60" s="52"/>
      <c r="HP60" s="52"/>
      <c r="HQ60" s="52"/>
      <c r="HR60" s="52"/>
      <c r="HS60" s="52"/>
      <c r="HT60" s="52"/>
      <c r="HU60" s="52"/>
      <c r="HV60" s="52"/>
      <c r="HW60" s="52"/>
      <c r="HX60" s="52"/>
      <c r="HY60" s="52"/>
      <c r="HZ60" s="52"/>
      <c r="IA60" s="52"/>
      <c r="IB60" s="52"/>
      <c r="IC60" s="52"/>
      <c r="ID60" s="52"/>
      <c r="IE60" s="52"/>
      <c r="IF60" s="52"/>
    </row>
    <row r="61" s="2" customFormat="1" ht="94.5" spans="1:240">
      <c r="A61" s="18">
        <v>55</v>
      </c>
      <c r="B61" s="19" t="s">
        <v>220</v>
      </c>
      <c r="C61" s="20" t="s">
        <v>22</v>
      </c>
      <c r="D61" s="21" t="s">
        <v>23</v>
      </c>
      <c r="E61" s="25" t="s">
        <v>221</v>
      </c>
      <c r="F61" s="21">
        <v>2024</v>
      </c>
      <c r="G61" s="21">
        <v>2024</v>
      </c>
      <c r="H61" s="23" t="s">
        <v>118</v>
      </c>
      <c r="I61" s="25" t="s">
        <v>221</v>
      </c>
      <c r="J61" s="48" t="s">
        <v>222</v>
      </c>
      <c r="K61" s="42">
        <f t="shared" si="1"/>
        <v>70</v>
      </c>
      <c r="L61" s="18">
        <v>70</v>
      </c>
      <c r="M61" s="43"/>
      <c r="N61" s="43"/>
      <c r="O61" s="48" t="s">
        <v>223</v>
      </c>
      <c r="P61" s="18" t="s">
        <v>29</v>
      </c>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row>
    <row r="62" s="2" customFormat="1" ht="108" spans="1:240">
      <c r="A62" s="18">
        <v>56</v>
      </c>
      <c r="B62" s="19" t="s">
        <v>224</v>
      </c>
      <c r="C62" s="20" t="s">
        <v>56</v>
      </c>
      <c r="D62" s="21" t="s">
        <v>23</v>
      </c>
      <c r="E62" s="25" t="s">
        <v>221</v>
      </c>
      <c r="F62" s="21">
        <v>2024</v>
      </c>
      <c r="G62" s="21">
        <v>2024</v>
      </c>
      <c r="H62" s="23" t="s">
        <v>44</v>
      </c>
      <c r="I62" s="25" t="s">
        <v>221</v>
      </c>
      <c r="J62" s="41" t="s">
        <v>225</v>
      </c>
      <c r="K62" s="42">
        <f t="shared" si="1"/>
        <v>25</v>
      </c>
      <c r="L62" s="18">
        <v>25</v>
      </c>
      <c r="M62" s="43"/>
      <c r="N62" s="43"/>
      <c r="O62" s="44" t="s">
        <v>226</v>
      </c>
      <c r="P62" s="18" t="s">
        <v>29</v>
      </c>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row>
    <row r="63" s="2" customFormat="1" ht="94.5" spans="1:240">
      <c r="A63" s="18">
        <v>57</v>
      </c>
      <c r="B63" s="19" t="s">
        <v>227</v>
      </c>
      <c r="C63" s="20" t="s">
        <v>56</v>
      </c>
      <c r="D63" s="21" t="s">
        <v>23</v>
      </c>
      <c r="E63" s="25" t="s">
        <v>221</v>
      </c>
      <c r="F63" s="21">
        <v>2024</v>
      </c>
      <c r="G63" s="21">
        <v>2024</v>
      </c>
      <c r="H63" s="23" t="s">
        <v>25</v>
      </c>
      <c r="I63" s="25" t="s">
        <v>221</v>
      </c>
      <c r="J63" s="41" t="s">
        <v>228</v>
      </c>
      <c r="K63" s="42">
        <f t="shared" si="1"/>
        <v>35</v>
      </c>
      <c r="L63" s="18">
        <v>35</v>
      </c>
      <c r="M63" s="43"/>
      <c r="N63" s="43"/>
      <c r="O63" s="44" t="s">
        <v>229</v>
      </c>
      <c r="P63" s="49" t="s">
        <v>29</v>
      </c>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row>
    <row r="64" s="2" customFormat="1" ht="94.5" spans="1:240">
      <c r="A64" s="18">
        <v>58</v>
      </c>
      <c r="B64" s="19" t="s">
        <v>230</v>
      </c>
      <c r="C64" s="20" t="s">
        <v>22</v>
      </c>
      <c r="D64" s="21" t="s">
        <v>23</v>
      </c>
      <c r="E64" s="25" t="s">
        <v>231</v>
      </c>
      <c r="F64" s="21">
        <v>2024</v>
      </c>
      <c r="G64" s="21">
        <v>2024</v>
      </c>
      <c r="H64" s="23" t="s">
        <v>118</v>
      </c>
      <c r="I64" s="25" t="s">
        <v>231</v>
      </c>
      <c r="J64" s="47" t="s">
        <v>232</v>
      </c>
      <c r="K64" s="42">
        <f t="shared" si="1"/>
        <v>70</v>
      </c>
      <c r="L64" s="18">
        <v>70</v>
      </c>
      <c r="M64" s="43"/>
      <c r="N64" s="43"/>
      <c r="O64" s="48" t="s">
        <v>233</v>
      </c>
      <c r="P64" s="49" t="s">
        <v>29</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row>
    <row r="65" s="2" customFormat="1" ht="108" spans="1:240">
      <c r="A65" s="18">
        <v>59</v>
      </c>
      <c r="B65" s="19" t="s">
        <v>234</v>
      </c>
      <c r="C65" s="20" t="s">
        <v>22</v>
      </c>
      <c r="D65" s="21" t="s">
        <v>23</v>
      </c>
      <c r="E65" s="25" t="s">
        <v>231</v>
      </c>
      <c r="F65" s="21">
        <v>2024</v>
      </c>
      <c r="G65" s="21">
        <v>2024</v>
      </c>
      <c r="H65" s="23" t="s">
        <v>25</v>
      </c>
      <c r="I65" s="25" t="s">
        <v>231</v>
      </c>
      <c r="J65" s="41" t="s">
        <v>235</v>
      </c>
      <c r="K65" s="42">
        <f t="shared" si="1"/>
        <v>48.69</v>
      </c>
      <c r="L65" s="18">
        <v>30</v>
      </c>
      <c r="M65" s="43"/>
      <c r="N65" s="43">
        <v>18.69</v>
      </c>
      <c r="O65" s="41" t="s">
        <v>236</v>
      </c>
      <c r="P65" s="18" t="s">
        <v>29</v>
      </c>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row>
    <row r="66" s="2" customFormat="1" ht="108" spans="1:240">
      <c r="A66" s="18">
        <v>60</v>
      </c>
      <c r="B66" s="19" t="s">
        <v>237</v>
      </c>
      <c r="C66" s="20" t="s">
        <v>56</v>
      </c>
      <c r="D66" s="21" t="s">
        <v>23</v>
      </c>
      <c r="E66" s="25" t="s">
        <v>231</v>
      </c>
      <c r="F66" s="21">
        <v>2024</v>
      </c>
      <c r="G66" s="21">
        <v>2024</v>
      </c>
      <c r="H66" s="23" t="s">
        <v>25</v>
      </c>
      <c r="I66" s="25" t="s">
        <v>231</v>
      </c>
      <c r="J66" s="19" t="s">
        <v>238</v>
      </c>
      <c r="K66" s="42">
        <f t="shared" si="1"/>
        <v>20</v>
      </c>
      <c r="L66" s="18">
        <v>20</v>
      </c>
      <c r="M66" s="43"/>
      <c r="N66" s="43"/>
      <c r="O66" s="44" t="s">
        <v>239</v>
      </c>
      <c r="P66" s="18" t="s">
        <v>29</v>
      </c>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row>
    <row r="67" s="2" customFormat="1" ht="94.5" spans="1:240">
      <c r="A67" s="18">
        <v>61</v>
      </c>
      <c r="B67" s="19" t="s">
        <v>240</v>
      </c>
      <c r="C67" s="20" t="s">
        <v>56</v>
      </c>
      <c r="D67" s="21" t="s">
        <v>23</v>
      </c>
      <c r="E67" s="25" t="s">
        <v>231</v>
      </c>
      <c r="F67" s="21">
        <v>2024</v>
      </c>
      <c r="G67" s="21">
        <v>2024</v>
      </c>
      <c r="H67" s="23" t="s">
        <v>44</v>
      </c>
      <c r="I67" s="25" t="s">
        <v>231</v>
      </c>
      <c r="J67" s="41" t="s">
        <v>241</v>
      </c>
      <c r="K67" s="42">
        <f t="shared" si="1"/>
        <v>28</v>
      </c>
      <c r="L67" s="18">
        <v>28</v>
      </c>
      <c r="M67" s="43"/>
      <c r="N67" s="43"/>
      <c r="O67" s="44" t="s">
        <v>242</v>
      </c>
      <c r="P67" s="18" t="s">
        <v>29</v>
      </c>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row>
    <row r="68" s="2" customFormat="1" ht="94.5" spans="1:240">
      <c r="A68" s="18">
        <v>62</v>
      </c>
      <c r="B68" s="19" t="s">
        <v>243</v>
      </c>
      <c r="C68" s="20" t="s">
        <v>56</v>
      </c>
      <c r="D68" s="21" t="s">
        <v>23</v>
      </c>
      <c r="E68" s="25" t="s">
        <v>231</v>
      </c>
      <c r="F68" s="21">
        <v>2024</v>
      </c>
      <c r="G68" s="21">
        <v>2024</v>
      </c>
      <c r="H68" s="23" t="s">
        <v>44</v>
      </c>
      <c r="I68" s="25" t="s">
        <v>231</v>
      </c>
      <c r="J68" s="41" t="s">
        <v>244</v>
      </c>
      <c r="K68" s="42">
        <f t="shared" si="1"/>
        <v>60</v>
      </c>
      <c r="L68" s="18">
        <v>60</v>
      </c>
      <c r="M68" s="43"/>
      <c r="N68" s="43"/>
      <c r="O68" s="41" t="s">
        <v>245</v>
      </c>
      <c r="P68" s="18" t="s">
        <v>85</v>
      </c>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row>
    <row r="69" s="2" customFormat="1" ht="108" spans="1:240">
      <c r="A69" s="18">
        <v>63</v>
      </c>
      <c r="B69" s="19" t="s">
        <v>246</v>
      </c>
      <c r="C69" s="20" t="s">
        <v>22</v>
      </c>
      <c r="D69" s="21" t="s">
        <v>23</v>
      </c>
      <c r="E69" s="25" t="s">
        <v>247</v>
      </c>
      <c r="F69" s="21">
        <v>2024</v>
      </c>
      <c r="G69" s="21">
        <v>2024</v>
      </c>
      <c r="H69" s="23" t="s">
        <v>25</v>
      </c>
      <c r="I69" s="25" t="s">
        <v>247</v>
      </c>
      <c r="J69" s="41" t="s">
        <v>248</v>
      </c>
      <c r="K69" s="42">
        <f t="shared" si="1"/>
        <v>15</v>
      </c>
      <c r="L69" s="18">
        <v>10</v>
      </c>
      <c r="M69" s="43"/>
      <c r="N69" s="43">
        <v>5</v>
      </c>
      <c r="O69" s="44" t="s">
        <v>249</v>
      </c>
      <c r="P69" s="18" t="s">
        <v>29</v>
      </c>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row>
    <row r="70" s="2" customFormat="1" ht="94.5" spans="1:240">
      <c r="A70" s="18">
        <v>64</v>
      </c>
      <c r="B70" s="19" t="s">
        <v>250</v>
      </c>
      <c r="C70" s="20" t="s">
        <v>56</v>
      </c>
      <c r="D70" s="21" t="s">
        <v>23</v>
      </c>
      <c r="E70" s="25" t="s">
        <v>251</v>
      </c>
      <c r="F70" s="21">
        <v>2024</v>
      </c>
      <c r="G70" s="21">
        <v>2024</v>
      </c>
      <c r="H70" s="23" t="s">
        <v>40</v>
      </c>
      <c r="I70" s="25" t="s">
        <v>251</v>
      </c>
      <c r="J70" s="41" t="s">
        <v>252</v>
      </c>
      <c r="K70" s="42">
        <f t="shared" si="1"/>
        <v>120</v>
      </c>
      <c r="L70" s="18">
        <v>120</v>
      </c>
      <c r="M70" s="43"/>
      <c r="N70" s="43"/>
      <c r="O70" s="44" t="s">
        <v>253</v>
      </c>
      <c r="P70" s="18" t="s">
        <v>29</v>
      </c>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row>
    <row r="71" s="2" customFormat="1" ht="81" spans="1:240">
      <c r="A71" s="18">
        <v>65</v>
      </c>
      <c r="B71" s="19" t="s">
        <v>254</v>
      </c>
      <c r="C71" s="20" t="s">
        <v>56</v>
      </c>
      <c r="D71" s="21" t="s">
        <v>23</v>
      </c>
      <c r="E71" s="25" t="s">
        <v>255</v>
      </c>
      <c r="F71" s="21">
        <v>2024</v>
      </c>
      <c r="G71" s="21">
        <v>2024</v>
      </c>
      <c r="H71" s="23" t="s">
        <v>25</v>
      </c>
      <c r="I71" s="25" t="s">
        <v>255</v>
      </c>
      <c r="J71" s="41" t="s">
        <v>256</v>
      </c>
      <c r="K71" s="42">
        <f t="shared" ref="K71:K102" si="2">L71+M71+N71</f>
        <v>75</v>
      </c>
      <c r="L71" s="18">
        <v>75</v>
      </c>
      <c r="M71" s="43"/>
      <c r="N71" s="43"/>
      <c r="O71" s="44" t="s">
        <v>257</v>
      </c>
      <c r="P71" s="18" t="s">
        <v>29</v>
      </c>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2"/>
      <c r="HO71" s="52"/>
      <c r="HP71" s="52"/>
      <c r="HQ71" s="52"/>
      <c r="HR71" s="52"/>
      <c r="HS71" s="52"/>
      <c r="HT71" s="52"/>
      <c r="HU71" s="52"/>
      <c r="HV71" s="52"/>
      <c r="HW71" s="52"/>
      <c r="HX71" s="52"/>
      <c r="HY71" s="52"/>
      <c r="HZ71" s="52"/>
      <c r="IA71" s="52"/>
      <c r="IB71" s="52"/>
      <c r="IC71" s="52"/>
      <c r="ID71" s="52"/>
      <c r="IE71" s="52"/>
      <c r="IF71" s="52"/>
    </row>
    <row r="72" s="2" customFormat="1" ht="108" spans="1:240">
      <c r="A72" s="18">
        <v>66</v>
      </c>
      <c r="B72" s="19" t="s">
        <v>258</v>
      </c>
      <c r="C72" s="20" t="s">
        <v>22</v>
      </c>
      <c r="D72" s="21" t="s">
        <v>23</v>
      </c>
      <c r="E72" s="25" t="s">
        <v>255</v>
      </c>
      <c r="F72" s="21">
        <v>2024</v>
      </c>
      <c r="G72" s="21">
        <v>2024</v>
      </c>
      <c r="H72" s="23" t="s">
        <v>25</v>
      </c>
      <c r="I72" s="25" t="s">
        <v>255</v>
      </c>
      <c r="J72" s="41" t="s">
        <v>259</v>
      </c>
      <c r="K72" s="42">
        <f t="shared" si="2"/>
        <v>75</v>
      </c>
      <c r="L72" s="18">
        <v>50</v>
      </c>
      <c r="M72" s="43"/>
      <c r="N72" s="43">
        <v>25</v>
      </c>
      <c r="O72" s="44" t="s">
        <v>260</v>
      </c>
      <c r="P72" s="18" t="s">
        <v>29</v>
      </c>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row>
    <row r="73" s="2" customFormat="1" ht="67.5" spans="1:240">
      <c r="A73" s="18">
        <v>67</v>
      </c>
      <c r="B73" s="19" t="s">
        <v>261</v>
      </c>
      <c r="C73" s="20" t="s">
        <v>22</v>
      </c>
      <c r="D73" s="21" t="s">
        <v>23</v>
      </c>
      <c r="E73" s="25" t="s">
        <v>262</v>
      </c>
      <c r="F73" s="21">
        <v>2024</v>
      </c>
      <c r="G73" s="21">
        <v>2024</v>
      </c>
      <c r="H73" s="23" t="s">
        <v>25</v>
      </c>
      <c r="I73" s="25" t="s">
        <v>262</v>
      </c>
      <c r="J73" s="41" t="s">
        <v>263</v>
      </c>
      <c r="K73" s="42">
        <f t="shared" si="2"/>
        <v>20</v>
      </c>
      <c r="L73" s="18">
        <v>20</v>
      </c>
      <c r="M73" s="43"/>
      <c r="N73" s="43"/>
      <c r="O73" s="41" t="s">
        <v>264</v>
      </c>
      <c r="P73" s="18" t="s">
        <v>29</v>
      </c>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2"/>
      <c r="HO73" s="52"/>
      <c r="HP73" s="52"/>
      <c r="HQ73" s="52"/>
      <c r="HR73" s="52"/>
      <c r="HS73" s="52"/>
      <c r="HT73" s="52"/>
      <c r="HU73" s="52"/>
      <c r="HV73" s="52"/>
      <c r="HW73" s="52"/>
      <c r="HX73" s="52"/>
      <c r="HY73" s="52"/>
      <c r="HZ73" s="52"/>
      <c r="IA73" s="52"/>
      <c r="IB73" s="52"/>
      <c r="IC73" s="52"/>
      <c r="ID73" s="52"/>
      <c r="IE73" s="52"/>
      <c r="IF73" s="52"/>
    </row>
    <row r="74" s="2" customFormat="1" ht="67.5" spans="1:240">
      <c r="A74" s="18">
        <v>68</v>
      </c>
      <c r="B74" s="19" t="s">
        <v>265</v>
      </c>
      <c r="C74" s="20" t="s">
        <v>22</v>
      </c>
      <c r="D74" s="21" t="s">
        <v>23</v>
      </c>
      <c r="E74" s="25" t="s">
        <v>266</v>
      </c>
      <c r="F74" s="21">
        <v>2024</v>
      </c>
      <c r="G74" s="21">
        <v>2024</v>
      </c>
      <c r="H74" s="23" t="s">
        <v>25</v>
      </c>
      <c r="I74" s="25" t="s">
        <v>266</v>
      </c>
      <c r="J74" s="19" t="s">
        <v>267</v>
      </c>
      <c r="K74" s="42">
        <f t="shared" si="2"/>
        <v>76.14</v>
      </c>
      <c r="L74" s="18">
        <v>50</v>
      </c>
      <c r="M74" s="43"/>
      <c r="N74" s="43">
        <v>26.14</v>
      </c>
      <c r="O74" s="44" t="s">
        <v>268</v>
      </c>
      <c r="P74" s="18" t="s">
        <v>29</v>
      </c>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row>
    <row r="75" s="2" customFormat="1" ht="175.5" spans="1:240">
      <c r="A75" s="18">
        <v>69</v>
      </c>
      <c r="B75" s="19" t="s">
        <v>269</v>
      </c>
      <c r="C75" s="20" t="s">
        <v>22</v>
      </c>
      <c r="D75" s="21" t="s">
        <v>23</v>
      </c>
      <c r="E75" s="25" t="s">
        <v>270</v>
      </c>
      <c r="F75" s="21">
        <v>2024</v>
      </c>
      <c r="G75" s="21">
        <v>2024</v>
      </c>
      <c r="H75" s="23" t="s">
        <v>25</v>
      </c>
      <c r="I75" s="25" t="s">
        <v>270</v>
      </c>
      <c r="J75" s="41" t="s">
        <v>271</v>
      </c>
      <c r="K75" s="42">
        <f t="shared" si="2"/>
        <v>130</v>
      </c>
      <c r="L75" s="18">
        <v>130</v>
      </c>
      <c r="M75" s="43"/>
      <c r="N75" s="43"/>
      <c r="O75" s="44" t="s">
        <v>272</v>
      </c>
      <c r="P75" s="18" t="s">
        <v>29</v>
      </c>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row>
    <row r="76" s="2" customFormat="1" ht="94.5" spans="1:240">
      <c r="A76" s="18">
        <v>70</v>
      </c>
      <c r="B76" s="19" t="s">
        <v>273</v>
      </c>
      <c r="C76" s="20" t="s">
        <v>56</v>
      </c>
      <c r="D76" s="21" t="s">
        <v>23</v>
      </c>
      <c r="E76" s="25" t="s">
        <v>270</v>
      </c>
      <c r="F76" s="21">
        <v>2024</v>
      </c>
      <c r="G76" s="21">
        <v>2024</v>
      </c>
      <c r="H76" s="23" t="s">
        <v>40</v>
      </c>
      <c r="I76" s="25" t="s">
        <v>270</v>
      </c>
      <c r="J76" s="41" t="s">
        <v>274</v>
      </c>
      <c r="K76" s="42">
        <f t="shared" si="2"/>
        <v>37</v>
      </c>
      <c r="L76" s="18">
        <v>37</v>
      </c>
      <c r="M76" s="43"/>
      <c r="N76" s="43"/>
      <c r="O76" s="44" t="s">
        <v>275</v>
      </c>
      <c r="P76" s="18" t="s">
        <v>29</v>
      </c>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row>
    <row r="77" s="2" customFormat="1" ht="67.5" spans="1:240">
      <c r="A77" s="18">
        <v>71</v>
      </c>
      <c r="B77" s="19" t="s">
        <v>276</v>
      </c>
      <c r="C77" s="20" t="s">
        <v>22</v>
      </c>
      <c r="D77" s="21" t="s">
        <v>23</v>
      </c>
      <c r="E77" s="25" t="s">
        <v>277</v>
      </c>
      <c r="F77" s="21">
        <v>2024</v>
      </c>
      <c r="G77" s="21">
        <v>2024</v>
      </c>
      <c r="H77" s="23" t="s">
        <v>118</v>
      </c>
      <c r="I77" s="25" t="s">
        <v>277</v>
      </c>
      <c r="J77" s="47" t="s">
        <v>278</v>
      </c>
      <c r="K77" s="42">
        <f t="shared" si="2"/>
        <v>70</v>
      </c>
      <c r="L77" s="18">
        <v>70</v>
      </c>
      <c r="M77" s="43"/>
      <c r="N77" s="43"/>
      <c r="O77" s="48" t="s">
        <v>279</v>
      </c>
      <c r="P77" s="18" t="s">
        <v>29</v>
      </c>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row>
    <row r="78" s="2" customFormat="1" ht="67.5" spans="1:240">
      <c r="A78" s="18">
        <v>72</v>
      </c>
      <c r="B78" s="19" t="s">
        <v>280</v>
      </c>
      <c r="C78" s="20" t="s">
        <v>22</v>
      </c>
      <c r="D78" s="21" t="s">
        <v>23</v>
      </c>
      <c r="E78" s="25" t="s">
        <v>277</v>
      </c>
      <c r="F78" s="21">
        <v>2024</v>
      </c>
      <c r="G78" s="21">
        <v>2024</v>
      </c>
      <c r="H78" s="23" t="s">
        <v>25</v>
      </c>
      <c r="I78" s="25" t="s">
        <v>277</v>
      </c>
      <c r="J78" s="19" t="s">
        <v>281</v>
      </c>
      <c r="K78" s="42">
        <f t="shared" si="2"/>
        <v>53.2</v>
      </c>
      <c r="L78" s="18">
        <v>35</v>
      </c>
      <c r="M78" s="43"/>
      <c r="N78" s="43">
        <v>18.2</v>
      </c>
      <c r="O78" s="44" t="s">
        <v>282</v>
      </c>
      <c r="P78" s="18" t="s">
        <v>29</v>
      </c>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row>
    <row r="79" s="2" customFormat="1" ht="81" spans="1:240">
      <c r="A79" s="18">
        <v>73</v>
      </c>
      <c r="B79" s="19" t="s">
        <v>283</v>
      </c>
      <c r="C79" s="20" t="s">
        <v>56</v>
      </c>
      <c r="D79" s="21" t="s">
        <v>23</v>
      </c>
      <c r="E79" s="25" t="s">
        <v>284</v>
      </c>
      <c r="F79" s="21">
        <v>2024</v>
      </c>
      <c r="G79" s="21">
        <v>2024</v>
      </c>
      <c r="H79" s="23" t="s">
        <v>159</v>
      </c>
      <c r="I79" s="25" t="s">
        <v>284</v>
      </c>
      <c r="J79" s="48" t="s">
        <v>285</v>
      </c>
      <c r="K79" s="42">
        <f t="shared" si="2"/>
        <v>10</v>
      </c>
      <c r="L79" s="18">
        <v>10</v>
      </c>
      <c r="M79" s="43"/>
      <c r="N79" s="43"/>
      <c r="O79" s="48" t="s">
        <v>286</v>
      </c>
      <c r="P79" s="49" t="s">
        <v>85</v>
      </c>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row>
    <row r="80" s="2" customFormat="1" ht="94.5" spans="1:240">
      <c r="A80" s="18">
        <v>74</v>
      </c>
      <c r="B80" s="19" t="s">
        <v>287</v>
      </c>
      <c r="C80" s="20" t="s">
        <v>22</v>
      </c>
      <c r="D80" s="21" t="s">
        <v>23</v>
      </c>
      <c r="E80" s="25" t="s">
        <v>288</v>
      </c>
      <c r="F80" s="21">
        <v>2024</v>
      </c>
      <c r="G80" s="21">
        <v>2024</v>
      </c>
      <c r="H80" s="23" t="s">
        <v>25</v>
      </c>
      <c r="I80" s="25" t="s">
        <v>288</v>
      </c>
      <c r="J80" s="41" t="s">
        <v>289</v>
      </c>
      <c r="K80" s="42">
        <f t="shared" si="2"/>
        <v>68</v>
      </c>
      <c r="L80" s="18">
        <v>45</v>
      </c>
      <c r="M80" s="43"/>
      <c r="N80" s="43">
        <v>23</v>
      </c>
      <c r="O80" s="44" t="s">
        <v>290</v>
      </c>
      <c r="P80" s="18" t="s">
        <v>29</v>
      </c>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row>
    <row r="81" s="2" customFormat="1" ht="67.5" spans="1:240">
      <c r="A81" s="18">
        <v>75</v>
      </c>
      <c r="B81" s="19" t="s">
        <v>291</v>
      </c>
      <c r="C81" s="20" t="s">
        <v>22</v>
      </c>
      <c r="D81" s="21" t="s">
        <v>23</v>
      </c>
      <c r="E81" s="25" t="s">
        <v>288</v>
      </c>
      <c r="F81" s="21">
        <v>2024</v>
      </c>
      <c r="G81" s="21">
        <v>2024</v>
      </c>
      <c r="H81" s="23" t="s">
        <v>25</v>
      </c>
      <c r="I81" s="25" t="s">
        <v>288</v>
      </c>
      <c r="J81" s="41" t="s">
        <v>292</v>
      </c>
      <c r="K81" s="42">
        <f t="shared" si="2"/>
        <v>30</v>
      </c>
      <c r="L81" s="18">
        <v>20</v>
      </c>
      <c r="M81" s="43"/>
      <c r="N81" s="43">
        <v>10</v>
      </c>
      <c r="O81" s="44" t="s">
        <v>293</v>
      </c>
      <c r="P81" s="18" t="s">
        <v>29</v>
      </c>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row>
    <row r="82" s="2" customFormat="1" ht="81" spans="1:240">
      <c r="A82" s="18">
        <v>76</v>
      </c>
      <c r="B82" s="19" t="s">
        <v>294</v>
      </c>
      <c r="C82" s="20" t="s">
        <v>22</v>
      </c>
      <c r="D82" s="21" t="s">
        <v>23</v>
      </c>
      <c r="E82" s="25" t="s">
        <v>288</v>
      </c>
      <c r="F82" s="21">
        <v>2024</v>
      </c>
      <c r="G82" s="21">
        <v>2024</v>
      </c>
      <c r="H82" s="23" t="s">
        <v>25</v>
      </c>
      <c r="I82" s="25" t="s">
        <v>288</v>
      </c>
      <c r="J82" s="41" t="s">
        <v>295</v>
      </c>
      <c r="K82" s="42">
        <f t="shared" si="2"/>
        <v>42.8</v>
      </c>
      <c r="L82" s="18">
        <v>28</v>
      </c>
      <c r="M82" s="43"/>
      <c r="N82" s="43">
        <v>14.8</v>
      </c>
      <c r="O82" s="44" t="s">
        <v>296</v>
      </c>
      <c r="P82" s="18" t="s">
        <v>85</v>
      </c>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row>
    <row r="83" s="2" customFormat="1" ht="81" spans="1:240">
      <c r="A83" s="18">
        <v>77</v>
      </c>
      <c r="B83" s="19" t="s">
        <v>297</v>
      </c>
      <c r="C83" s="20" t="s">
        <v>22</v>
      </c>
      <c r="D83" s="21" t="s">
        <v>23</v>
      </c>
      <c r="E83" s="25" t="s">
        <v>288</v>
      </c>
      <c r="F83" s="21">
        <v>2024</v>
      </c>
      <c r="G83" s="21">
        <v>2024</v>
      </c>
      <c r="H83" s="23" t="s">
        <v>25</v>
      </c>
      <c r="I83" s="25" t="s">
        <v>288</v>
      </c>
      <c r="J83" s="41" t="s">
        <v>298</v>
      </c>
      <c r="K83" s="42">
        <f t="shared" si="2"/>
        <v>75</v>
      </c>
      <c r="L83" s="18">
        <v>50</v>
      </c>
      <c r="M83" s="43"/>
      <c r="N83" s="43">
        <v>25</v>
      </c>
      <c r="O83" s="41" t="s">
        <v>299</v>
      </c>
      <c r="P83" s="49" t="s">
        <v>85</v>
      </c>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row>
    <row r="84" s="2" customFormat="1" ht="81" spans="1:240">
      <c r="A84" s="18">
        <v>78</v>
      </c>
      <c r="B84" s="19" t="s">
        <v>300</v>
      </c>
      <c r="C84" s="20" t="s">
        <v>22</v>
      </c>
      <c r="D84" s="21" t="s">
        <v>23</v>
      </c>
      <c r="E84" s="25" t="s">
        <v>288</v>
      </c>
      <c r="F84" s="21">
        <v>2024</v>
      </c>
      <c r="G84" s="21">
        <v>2024</v>
      </c>
      <c r="H84" s="23" t="s">
        <v>25</v>
      </c>
      <c r="I84" s="25" t="s">
        <v>288</v>
      </c>
      <c r="J84" s="41" t="s">
        <v>301</v>
      </c>
      <c r="K84" s="42">
        <f t="shared" si="2"/>
        <v>350</v>
      </c>
      <c r="L84" s="18">
        <v>350</v>
      </c>
      <c r="M84" s="43"/>
      <c r="N84" s="43"/>
      <c r="O84" s="44" t="s">
        <v>302</v>
      </c>
      <c r="P84" s="49" t="s">
        <v>85</v>
      </c>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c r="GL84" s="52"/>
      <c r="GM84" s="52"/>
      <c r="GN84" s="52"/>
      <c r="GO84" s="52"/>
      <c r="GP84" s="52"/>
      <c r="GQ84" s="52"/>
      <c r="GR84" s="52"/>
      <c r="GS84" s="52"/>
      <c r="GT84" s="52"/>
      <c r="GU84" s="52"/>
      <c r="GV84" s="52"/>
      <c r="GW84" s="52"/>
      <c r="GX84" s="52"/>
      <c r="GY84" s="52"/>
      <c r="GZ84" s="52"/>
      <c r="HA84" s="52"/>
      <c r="HB84" s="52"/>
      <c r="HC84" s="52"/>
      <c r="HD84" s="52"/>
      <c r="HE84" s="52"/>
      <c r="HF84" s="52"/>
      <c r="HG84" s="52"/>
      <c r="HH84" s="52"/>
      <c r="HI84" s="52"/>
      <c r="HJ84" s="52"/>
      <c r="HK84" s="52"/>
      <c r="HL84" s="52"/>
      <c r="HM84" s="52"/>
      <c r="HN84" s="52"/>
      <c r="HO84" s="52"/>
      <c r="HP84" s="52"/>
      <c r="HQ84" s="52"/>
      <c r="HR84" s="52"/>
      <c r="HS84" s="52"/>
      <c r="HT84" s="52"/>
      <c r="HU84" s="52"/>
      <c r="HV84" s="52"/>
      <c r="HW84" s="52"/>
      <c r="HX84" s="52"/>
      <c r="HY84" s="52"/>
      <c r="HZ84" s="52"/>
      <c r="IA84" s="52"/>
      <c r="IB84" s="52"/>
      <c r="IC84" s="52"/>
      <c r="ID84" s="52"/>
      <c r="IE84" s="52"/>
      <c r="IF84" s="52"/>
    </row>
    <row r="85" s="2" customFormat="1" ht="67.5" spans="1:240">
      <c r="A85" s="18">
        <v>79</v>
      </c>
      <c r="B85" s="19" t="s">
        <v>303</v>
      </c>
      <c r="C85" s="20" t="s">
        <v>56</v>
      </c>
      <c r="D85" s="21" t="s">
        <v>23</v>
      </c>
      <c r="E85" s="25" t="s">
        <v>288</v>
      </c>
      <c r="F85" s="21">
        <v>2024</v>
      </c>
      <c r="G85" s="21">
        <v>2024</v>
      </c>
      <c r="H85" s="23" t="s">
        <v>25</v>
      </c>
      <c r="I85" s="25" t="s">
        <v>288</v>
      </c>
      <c r="J85" s="41" t="s">
        <v>304</v>
      </c>
      <c r="K85" s="42">
        <f t="shared" si="2"/>
        <v>48</v>
      </c>
      <c r="L85" s="18">
        <v>48</v>
      </c>
      <c r="M85" s="43"/>
      <c r="N85" s="43"/>
      <c r="O85" s="44" t="s">
        <v>305</v>
      </c>
      <c r="P85" s="18" t="s">
        <v>29</v>
      </c>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c r="EC85" s="52"/>
      <c r="ED85" s="52"/>
      <c r="EE85" s="52"/>
      <c r="EF85" s="52"/>
      <c r="EG85" s="52"/>
      <c r="EH85" s="52"/>
      <c r="EI85" s="52"/>
      <c r="EJ85" s="52"/>
      <c r="EK85" s="52"/>
      <c r="EL85" s="52"/>
      <c r="EM85" s="52"/>
      <c r="EN85" s="52"/>
      <c r="EO85" s="52"/>
      <c r="EP85" s="52"/>
      <c r="EQ85" s="52"/>
      <c r="ER85" s="52"/>
      <c r="ES85" s="52"/>
      <c r="ET85" s="52"/>
      <c r="EU85" s="52"/>
      <c r="EV85" s="52"/>
      <c r="EW85" s="52"/>
      <c r="EX85" s="52"/>
      <c r="EY85" s="52"/>
      <c r="EZ85" s="52"/>
      <c r="FA85" s="52"/>
      <c r="FB85" s="52"/>
      <c r="FC85" s="52"/>
      <c r="FD85" s="52"/>
      <c r="FE85" s="52"/>
      <c r="FF85" s="52"/>
      <c r="FG85" s="52"/>
      <c r="FH85" s="52"/>
      <c r="FI85" s="52"/>
      <c r="FJ85" s="52"/>
      <c r="FK85" s="52"/>
      <c r="FL85" s="52"/>
      <c r="FM85" s="52"/>
      <c r="FN85" s="52"/>
      <c r="FO85" s="52"/>
      <c r="FP85" s="52"/>
      <c r="FQ85" s="52"/>
      <c r="FR85" s="52"/>
      <c r="FS85" s="52"/>
      <c r="FT85" s="52"/>
      <c r="FU85" s="52"/>
      <c r="FV85" s="52"/>
      <c r="FW85" s="52"/>
      <c r="FX85" s="52"/>
      <c r="FY85" s="52"/>
      <c r="FZ85" s="52"/>
      <c r="GA85" s="52"/>
      <c r="GB85" s="52"/>
      <c r="GC85" s="52"/>
      <c r="GD85" s="52"/>
      <c r="GE85" s="52"/>
      <c r="GF85" s="52"/>
      <c r="GG85" s="52"/>
      <c r="GH85" s="52"/>
      <c r="GI85" s="52"/>
      <c r="GJ85" s="52"/>
      <c r="GK85" s="52"/>
      <c r="GL85" s="52"/>
      <c r="GM85" s="52"/>
      <c r="GN85" s="52"/>
      <c r="GO85" s="52"/>
      <c r="GP85" s="52"/>
      <c r="GQ85" s="52"/>
      <c r="GR85" s="52"/>
      <c r="GS85" s="52"/>
      <c r="GT85" s="52"/>
      <c r="GU85" s="52"/>
      <c r="GV85" s="52"/>
      <c r="GW85" s="52"/>
      <c r="GX85" s="52"/>
      <c r="GY85" s="52"/>
      <c r="GZ85" s="52"/>
      <c r="HA85" s="52"/>
      <c r="HB85" s="52"/>
      <c r="HC85" s="52"/>
      <c r="HD85" s="52"/>
      <c r="HE85" s="52"/>
      <c r="HF85" s="52"/>
      <c r="HG85" s="52"/>
      <c r="HH85" s="52"/>
      <c r="HI85" s="52"/>
      <c r="HJ85" s="52"/>
      <c r="HK85" s="52"/>
      <c r="HL85" s="52"/>
      <c r="HM85" s="52"/>
      <c r="HN85" s="52"/>
      <c r="HO85" s="52"/>
      <c r="HP85" s="52"/>
      <c r="HQ85" s="52"/>
      <c r="HR85" s="52"/>
      <c r="HS85" s="52"/>
      <c r="HT85" s="52"/>
      <c r="HU85" s="52"/>
      <c r="HV85" s="52"/>
      <c r="HW85" s="52"/>
      <c r="HX85" s="52"/>
      <c r="HY85" s="52"/>
      <c r="HZ85" s="52"/>
      <c r="IA85" s="52"/>
      <c r="IB85" s="52"/>
      <c r="IC85" s="52"/>
      <c r="ID85" s="52"/>
      <c r="IE85" s="52"/>
      <c r="IF85" s="52"/>
    </row>
    <row r="86" s="2" customFormat="1" ht="94.5" spans="1:240">
      <c r="A86" s="18">
        <v>80</v>
      </c>
      <c r="B86" s="19" t="s">
        <v>306</v>
      </c>
      <c r="C86" s="20" t="s">
        <v>56</v>
      </c>
      <c r="D86" s="21" t="s">
        <v>23</v>
      </c>
      <c r="E86" s="25" t="s">
        <v>288</v>
      </c>
      <c r="F86" s="21">
        <v>2024</v>
      </c>
      <c r="G86" s="21">
        <v>2024</v>
      </c>
      <c r="H86" s="23" t="s">
        <v>40</v>
      </c>
      <c r="I86" s="25" t="s">
        <v>288</v>
      </c>
      <c r="J86" s="41" t="s">
        <v>307</v>
      </c>
      <c r="K86" s="42">
        <f t="shared" si="2"/>
        <v>112</v>
      </c>
      <c r="L86" s="18">
        <v>112</v>
      </c>
      <c r="M86" s="43"/>
      <c r="N86" s="43"/>
      <c r="O86" s="41" t="s">
        <v>308</v>
      </c>
      <c r="P86" s="49" t="s">
        <v>85</v>
      </c>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row>
    <row r="87" s="2" customFormat="1" ht="94.5" spans="1:240">
      <c r="A87" s="18">
        <v>81</v>
      </c>
      <c r="B87" s="19" t="s">
        <v>309</v>
      </c>
      <c r="C87" s="20" t="s">
        <v>56</v>
      </c>
      <c r="D87" s="21" t="s">
        <v>23</v>
      </c>
      <c r="E87" s="25" t="s">
        <v>288</v>
      </c>
      <c r="F87" s="21">
        <v>2024</v>
      </c>
      <c r="G87" s="21">
        <v>2024</v>
      </c>
      <c r="H87" s="23" t="s">
        <v>82</v>
      </c>
      <c r="I87" s="25" t="s">
        <v>288</v>
      </c>
      <c r="J87" s="21" t="s">
        <v>310</v>
      </c>
      <c r="K87" s="42">
        <f t="shared" si="2"/>
        <v>46</v>
      </c>
      <c r="L87" s="18">
        <v>46</v>
      </c>
      <c r="M87" s="43"/>
      <c r="N87" s="43"/>
      <c r="O87" s="21" t="s">
        <v>311</v>
      </c>
      <c r="P87" s="18" t="s">
        <v>29</v>
      </c>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row>
    <row r="88" s="2" customFormat="1" ht="108" spans="1:240">
      <c r="A88" s="18">
        <v>82</v>
      </c>
      <c r="B88" s="19" t="s">
        <v>312</v>
      </c>
      <c r="C88" s="20" t="s">
        <v>22</v>
      </c>
      <c r="D88" s="21" t="s">
        <v>23</v>
      </c>
      <c r="E88" s="25" t="s">
        <v>313</v>
      </c>
      <c r="F88" s="21">
        <v>2024</v>
      </c>
      <c r="G88" s="21">
        <v>2024</v>
      </c>
      <c r="H88" s="23" t="s">
        <v>25</v>
      </c>
      <c r="I88" s="25" t="s">
        <v>313</v>
      </c>
      <c r="J88" s="41" t="s">
        <v>314</v>
      </c>
      <c r="K88" s="42">
        <f t="shared" si="2"/>
        <v>120</v>
      </c>
      <c r="L88" s="18">
        <v>80</v>
      </c>
      <c r="M88" s="43"/>
      <c r="N88" s="43">
        <v>40</v>
      </c>
      <c r="O88" s="41" t="s">
        <v>315</v>
      </c>
      <c r="P88" s="18" t="s">
        <v>85</v>
      </c>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row>
    <row r="89" s="2" customFormat="1" ht="81" spans="1:240">
      <c r="A89" s="18">
        <v>83</v>
      </c>
      <c r="B89" s="19" t="s">
        <v>316</v>
      </c>
      <c r="C89" s="20" t="s">
        <v>22</v>
      </c>
      <c r="D89" s="21" t="s">
        <v>23</v>
      </c>
      <c r="E89" s="25" t="s">
        <v>313</v>
      </c>
      <c r="F89" s="21">
        <v>2024</v>
      </c>
      <c r="G89" s="21">
        <v>2024</v>
      </c>
      <c r="H89" s="23" t="s">
        <v>25</v>
      </c>
      <c r="I89" s="25" t="s">
        <v>313</v>
      </c>
      <c r="J89" s="46" t="s">
        <v>317</v>
      </c>
      <c r="K89" s="42">
        <f t="shared" si="2"/>
        <v>55</v>
      </c>
      <c r="L89" s="18">
        <v>55</v>
      </c>
      <c r="M89" s="43"/>
      <c r="N89" s="43"/>
      <c r="O89" s="55" t="s">
        <v>318</v>
      </c>
      <c r="P89" s="18" t="s">
        <v>85</v>
      </c>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c r="HL89" s="52"/>
      <c r="HM89" s="52"/>
      <c r="HN89" s="52"/>
      <c r="HO89" s="52"/>
      <c r="HP89" s="52"/>
      <c r="HQ89" s="52"/>
      <c r="HR89" s="52"/>
      <c r="HS89" s="52"/>
      <c r="HT89" s="52"/>
      <c r="HU89" s="52"/>
      <c r="HV89" s="52"/>
      <c r="HW89" s="52"/>
      <c r="HX89" s="52"/>
      <c r="HY89" s="52"/>
      <c r="HZ89" s="52"/>
      <c r="IA89" s="52"/>
      <c r="IB89" s="52"/>
      <c r="IC89" s="52"/>
      <c r="ID89" s="52"/>
      <c r="IE89" s="52"/>
      <c r="IF89" s="52"/>
    </row>
    <row r="90" s="2" customFormat="1" ht="148.5" spans="1:240">
      <c r="A90" s="18">
        <v>84</v>
      </c>
      <c r="B90" s="19" t="s">
        <v>319</v>
      </c>
      <c r="C90" s="20" t="s">
        <v>22</v>
      </c>
      <c r="D90" s="21" t="s">
        <v>187</v>
      </c>
      <c r="E90" s="25" t="s">
        <v>313</v>
      </c>
      <c r="F90" s="21">
        <v>2024</v>
      </c>
      <c r="G90" s="21">
        <v>2024</v>
      </c>
      <c r="H90" s="23" t="s">
        <v>25</v>
      </c>
      <c r="I90" s="25" t="s">
        <v>313</v>
      </c>
      <c r="J90" s="41" t="s">
        <v>320</v>
      </c>
      <c r="K90" s="42">
        <f t="shared" si="2"/>
        <v>30</v>
      </c>
      <c r="L90" s="18">
        <v>20</v>
      </c>
      <c r="M90" s="43"/>
      <c r="N90" s="43">
        <v>10</v>
      </c>
      <c r="O90" s="19" t="s">
        <v>321</v>
      </c>
      <c r="P90" s="18" t="s">
        <v>29</v>
      </c>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row>
    <row r="91" s="2" customFormat="1" ht="81" spans="1:240">
      <c r="A91" s="18">
        <v>85</v>
      </c>
      <c r="B91" s="19" t="s">
        <v>322</v>
      </c>
      <c r="C91" s="20" t="s">
        <v>22</v>
      </c>
      <c r="D91" s="21" t="s">
        <v>23</v>
      </c>
      <c r="E91" s="25" t="s">
        <v>313</v>
      </c>
      <c r="F91" s="21">
        <v>2024</v>
      </c>
      <c r="G91" s="21">
        <v>2024</v>
      </c>
      <c r="H91" s="23" t="s">
        <v>25</v>
      </c>
      <c r="I91" s="25" t="s">
        <v>313</v>
      </c>
      <c r="J91" s="41" t="s">
        <v>323</v>
      </c>
      <c r="K91" s="42">
        <f t="shared" si="2"/>
        <v>20</v>
      </c>
      <c r="L91" s="18">
        <v>10</v>
      </c>
      <c r="M91" s="43"/>
      <c r="N91" s="43">
        <v>10</v>
      </c>
      <c r="O91" s="19" t="s">
        <v>324</v>
      </c>
      <c r="P91" s="18" t="s">
        <v>29</v>
      </c>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row>
    <row r="92" s="2" customFormat="1" ht="67.5" spans="1:240">
      <c r="A92" s="18">
        <v>86</v>
      </c>
      <c r="B92" s="19" t="s">
        <v>325</v>
      </c>
      <c r="C92" s="20" t="s">
        <v>22</v>
      </c>
      <c r="D92" s="21" t="s">
        <v>23</v>
      </c>
      <c r="E92" s="25" t="s">
        <v>313</v>
      </c>
      <c r="F92" s="21">
        <v>2024</v>
      </c>
      <c r="G92" s="21">
        <v>2024</v>
      </c>
      <c r="H92" s="23" t="s">
        <v>25</v>
      </c>
      <c r="I92" s="25" t="s">
        <v>313</v>
      </c>
      <c r="J92" s="41" t="s">
        <v>326</v>
      </c>
      <c r="K92" s="42">
        <f t="shared" si="2"/>
        <v>30</v>
      </c>
      <c r="L92" s="18">
        <v>20</v>
      </c>
      <c r="M92" s="43"/>
      <c r="N92" s="43">
        <v>10</v>
      </c>
      <c r="O92" s="44" t="s">
        <v>327</v>
      </c>
      <c r="P92" s="18" t="s">
        <v>85</v>
      </c>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2"/>
      <c r="HO92" s="52"/>
      <c r="HP92" s="52"/>
      <c r="HQ92" s="52"/>
      <c r="HR92" s="52"/>
      <c r="HS92" s="52"/>
      <c r="HT92" s="52"/>
      <c r="HU92" s="52"/>
      <c r="HV92" s="52"/>
      <c r="HW92" s="52"/>
      <c r="HX92" s="52"/>
      <c r="HY92" s="52"/>
      <c r="HZ92" s="52"/>
      <c r="IA92" s="52"/>
      <c r="IB92" s="52"/>
      <c r="IC92" s="52"/>
      <c r="ID92" s="52"/>
      <c r="IE92" s="52"/>
      <c r="IF92" s="52"/>
    </row>
    <row r="93" s="2" customFormat="1" ht="108" spans="1:240">
      <c r="A93" s="18">
        <v>87</v>
      </c>
      <c r="B93" s="19" t="s">
        <v>328</v>
      </c>
      <c r="C93" s="20" t="s">
        <v>22</v>
      </c>
      <c r="D93" s="21" t="s">
        <v>23</v>
      </c>
      <c r="E93" s="25" t="s">
        <v>313</v>
      </c>
      <c r="F93" s="21">
        <v>2024</v>
      </c>
      <c r="G93" s="21">
        <v>2024</v>
      </c>
      <c r="H93" s="23" t="s">
        <v>25</v>
      </c>
      <c r="I93" s="25" t="s">
        <v>313</v>
      </c>
      <c r="J93" s="41" t="s">
        <v>329</v>
      </c>
      <c r="K93" s="42">
        <f t="shared" si="2"/>
        <v>68</v>
      </c>
      <c r="L93" s="18">
        <v>45</v>
      </c>
      <c r="M93" s="43"/>
      <c r="N93" s="43">
        <v>23</v>
      </c>
      <c r="O93" s="41" t="s">
        <v>330</v>
      </c>
      <c r="P93" s="18" t="s">
        <v>29</v>
      </c>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row>
    <row r="94" s="2" customFormat="1" ht="108" spans="1:240">
      <c r="A94" s="18">
        <v>88</v>
      </c>
      <c r="B94" s="19" t="s">
        <v>331</v>
      </c>
      <c r="C94" s="20" t="s">
        <v>56</v>
      </c>
      <c r="D94" s="21" t="s">
        <v>23</v>
      </c>
      <c r="E94" s="25" t="s">
        <v>313</v>
      </c>
      <c r="F94" s="21">
        <v>2024</v>
      </c>
      <c r="G94" s="21">
        <v>2024</v>
      </c>
      <c r="H94" s="23" t="s">
        <v>40</v>
      </c>
      <c r="I94" s="25" t="s">
        <v>313</v>
      </c>
      <c r="J94" s="41" t="s">
        <v>332</v>
      </c>
      <c r="K94" s="42">
        <f t="shared" si="2"/>
        <v>50</v>
      </c>
      <c r="L94" s="18">
        <v>50</v>
      </c>
      <c r="M94" s="43"/>
      <c r="N94" s="43"/>
      <c r="O94" s="44" t="s">
        <v>333</v>
      </c>
      <c r="P94" s="18" t="s">
        <v>29</v>
      </c>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c r="EL94" s="52"/>
      <c r="EM94" s="52"/>
      <c r="EN94" s="52"/>
      <c r="EO94" s="52"/>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2"/>
      <c r="FS94" s="52"/>
      <c r="FT94" s="52"/>
      <c r="FU94" s="52"/>
      <c r="FV94" s="52"/>
      <c r="FW94" s="52"/>
      <c r="FX94" s="52"/>
      <c r="FY94" s="52"/>
      <c r="FZ94" s="52"/>
      <c r="GA94" s="52"/>
      <c r="GB94" s="52"/>
      <c r="GC94" s="52"/>
      <c r="GD94" s="52"/>
      <c r="GE94" s="52"/>
      <c r="GF94" s="52"/>
      <c r="GG94" s="52"/>
      <c r="GH94" s="52"/>
      <c r="GI94" s="52"/>
      <c r="GJ94" s="52"/>
      <c r="GK94" s="52"/>
      <c r="GL94" s="52"/>
      <c r="GM94" s="52"/>
      <c r="GN94" s="52"/>
      <c r="GO94" s="52"/>
      <c r="GP94" s="52"/>
      <c r="GQ94" s="52"/>
      <c r="GR94" s="52"/>
      <c r="GS94" s="52"/>
      <c r="GT94" s="52"/>
      <c r="GU94" s="52"/>
      <c r="GV94" s="52"/>
      <c r="GW94" s="52"/>
      <c r="GX94" s="52"/>
      <c r="GY94" s="52"/>
      <c r="GZ94" s="52"/>
      <c r="HA94" s="52"/>
      <c r="HB94" s="52"/>
      <c r="HC94" s="52"/>
      <c r="HD94" s="52"/>
      <c r="HE94" s="52"/>
      <c r="HF94" s="52"/>
      <c r="HG94" s="52"/>
      <c r="HH94" s="52"/>
      <c r="HI94" s="52"/>
      <c r="HJ94" s="52"/>
      <c r="HK94" s="52"/>
      <c r="HL94" s="52"/>
      <c r="HM94" s="52"/>
      <c r="HN94" s="52"/>
      <c r="HO94" s="52"/>
      <c r="HP94" s="52"/>
      <c r="HQ94" s="52"/>
      <c r="HR94" s="52"/>
      <c r="HS94" s="52"/>
      <c r="HT94" s="52"/>
      <c r="HU94" s="52"/>
      <c r="HV94" s="52"/>
      <c r="HW94" s="52"/>
      <c r="HX94" s="52"/>
      <c r="HY94" s="52"/>
      <c r="HZ94" s="52"/>
      <c r="IA94" s="52"/>
      <c r="IB94" s="52"/>
      <c r="IC94" s="52"/>
      <c r="ID94" s="52"/>
      <c r="IE94" s="52"/>
      <c r="IF94" s="52"/>
    </row>
    <row r="95" s="2" customFormat="1" ht="67.5" spans="1:240">
      <c r="A95" s="18">
        <v>89</v>
      </c>
      <c r="B95" s="19" t="s">
        <v>334</v>
      </c>
      <c r="C95" s="20" t="s">
        <v>56</v>
      </c>
      <c r="D95" s="21" t="s">
        <v>23</v>
      </c>
      <c r="E95" s="25" t="s">
        <v>335</v>
      </c>
      <c r="F95" s="21">
        <v>2024</v>
      </c>
      <c r="G95" s="21">
        <v>2024</v>
      </c>
      <c r="H95" s="23" t="s">
        <v>25</v>
      </c>
      <c r="I95" s="25" t="s">
        <v>335</v>
      </c>
      <c r="J95" s="41" t="s">
        <v>336</v>
      </c>
      <c r="K95" s="42">
        <f t="shared" si="2"/>
        <v>50</v>
      </c>
      <c r="L95" s="18">
        <v>50</v>
      </c>
      <c r="M95" s="43"/>
      <c r="N95" s="43"/>
      <c r="O95" s="41" t="s">
        <v>337</v>
      </c>
      <c r="P95" s="18" t="s">
        <v>29</v>
      </c>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row>
    <row r="96" s="2" customFormat="1" ht="81" spans="1:240">
      <c r="A96" s="18">
        <v>90</v>
      </c>
      <c r="B96" s="19" t="s">
        <v>338</v>
      </c>
      <c r="C96" s="20" t="s">
        <v>22</v>
      </c>
      <c r="D96" s="21" t="s">
        <v>23</v>
      </c>
      <c r="E96" s="25" t="s">
        <v>335</v>
      </c>
      <c r="F96" s="21">
        <v>2024</v>
      </c>
      <c r="G96" s="21">
        <v>2024</v>
      </c>
      <c r="H96" s="23" t="s">
        <v>118</v>
      </c>
      <c r="I96" s="25" t="s">
        <v>335</v>
      </c>
      <c r="J96" s="47" t="s">
        <v>339</v>
      </c>
      <c r="K96" s="42">
        <f t="shared" si="2"/>
        <v>70</v>
      </c>
      <c r="L96" s="18">
        <v>70</v>
      </c>
      <c r="M96" s="43"/>
      <c r="N96" s="43"/>
      <c r="O96" s="48" t="s">
        <v>340</v>
      </c>
      <c r="P96" s="18" t="s">
        <v>29</v>
      </c>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row>
    <row r="97" s="2" customFormat="1" ht="94.5" spans="1:240">
      <c r="A97" s="18">
        <v>91</v>
      </c>
      <c r="B97" s="19" t="s">
        <v>341</v>
      </c>
      <c r="C97" s="20" t="s">
        <v>56</v>
      </c>
      <c r="D97" s="21" t="s">
        <v>23</v>
      </c>
      <c r="E97" s="25" t="s">
        <v>335</v>
      </c>
      <c r="F97" s="21">
        <v>2024</v>
      </c>
      <c r="G97" s="21">
        <v>2024</v>
      </c>
      <c r="H97" s="23" t="s">
        <v>40</v>
      </c>
      <c r="I97" s="25" t="s">
        <v>335</v>
      </c>
      <c r="J97" s="41" t="s">
        <v>342</v>
      </c>
      <c r="K97" s="42">
        <f t="shared" si="2"/>
        <v>20</v>
      </c>
      <c r="L97" s="18">
        <v>20</v>
      </c>
      <c r="M97" s="43"/>
      <c r="N97" s="43"/>
      <c r="O97" s="41" t="s">
        <v>343</v>
      </c>
      <c r="P97" s="18" t="s">
        <v>29</v>
      </c>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row>
    <row r="98" s="2" customFormat="1" ht="108" spans="1:240">
      <c r="A98" s="18">
        <v>92</v>
      </c>
      <c r="B98" s="41" t="s">
        <v>344</v>
      </c>
      <c r="C98" s="20" t="s">
        <v>22</v>
      </c>
      <c r="D98" s="21" t="s">
        <v>23</v>
      </c>
      <c r="E98" s="25" t="s">
        <v>335</v>
      </c>
      <c r="F98" s="21">
        <v>2024</v>
      </c>
      <c r="G98" s="21">
        <v>2024</v>
      </c>
      <c r="H98" s="23" t="s">
        <v>25</v>
      </c>
      <c r="I98" s="25" t="s">
        <v>335</v>
      </c>
      <c r="J98" s="41" t="s">
        <v>345</v>
      </c>
      <c r="K98" s="42">
        <f t="shared" si="2"/>
        <v>45</v>
      </c>
      <c r="L98" s="18">
        <v>30</v>
      </c>
      <c r="M98" s="43"/>
      <c r="N98" s="43">
        <v>15</v>
      </c>
      <c r="O98" s="41" t="s">
        <v>346</v>
      </c>
      <c r="P98" s="18" t="s">
        <v>29</v>
      </c>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row>
    <row r="99" s="2" customFormat="1" ht="94.5" spans="1:240">
      <c r="A99" s="18">
        <v>93</v>
      </c>
      <c r="B99" s="19" t="s">
        <v>347</v>
      </c>
      <c r="C99" s="20" t="s">
        <v>56</v>
      </c>
      <c r="D99" s="21" t="s">
        <v>23</v>
      </c>
      <c r="E99" s="25" t="s">
        <v>335</v>
      </c>
      <c r="F99" s="21">
        <v>2024</v>
      </c>
      <c r="G99" s="21">
        <v>2024</v>
      </c>
      <c r="H99" s="23" t="s">
        <v>82</v>
      </c>
      <c r="I99" s="25" t="s">
        <v>335</v>
      </c>
      <c r="J99" s="21" t="s">
        <v>348</v>
      </c>
      <c r="K99" s="42">
        <f t="shared" si="2"/>
        <v>85</v>
      </c>
      <c r="L99" s="18">
        <v>85</v>
      </c>
      <c r="M99" s="43"/>
      <c r="N99" s="43"/>
      <c r="O99" s="21" t="s">
        <v>349</v>
      </c>
      <c r="P99" s="18" t="s">
        <v>29</v>
      </c>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row>
    <row r="100" s="2" customFormat="1" ht="108" spans="1:240">
      <c r="A100" s="18">
        <v>94</v>
      </c>
      <c r="B100" s="19" t="s">
        <v>350</v>
      </c>
      <c r="C100" s="20" t="s">
        <v>56</v>
      </c>
      <c r="D100" s="21" t="s">
        <v>23</v>
      </c>
      <c r="E100" s="25" t="s">
        <v>335</v>
      </c>
      <c r="F100" s="21">
        <v>2024</v>
      </c>
      <c r="G100" s="21">
        <v>2024</v>
      </c>
      <c r="H100" s="23" t="s">
        <v>44</v>
      </c>
      <c r="I100" s="25" t="s">
        <v>335</v>
      </c>
      <c r="J100" s="41" t="s">
        <v>342</v>
      </c>
      <c r="K100" s="42">
        <f t="shared" si="2"/>
        <v>16</v>
      </c>
      <c r="L100" s="18">
        <v>16</v>
      </c>
      <c r="M100" s="43"/>
      <c r="N100" s="43"/>
      <c r="O100" s="41" t="s">
        <v>343</v>
      </c>
      <c r="P100" s="18" t="s">
        <v>29</v>
      </c>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row>
    <row r="101" s="2" customFormat="1" ht="81" spans="1:240">
      <c r="A101" s="18">
        <v>95</v>
      </c>
      <c r="B101" s="19" t="s">
        <v>351</v>
      </c>
      <c r="C101" s="20" t="s">
        <v>22</v>
      </c>
      <c r="D101" s="21" t="s">
        <v>23</v>
      </c>
      <c r="E101" s="25" t="s">
        <v>352</v>
      </c>
      <c r="F101" s="21">
        <v>2024</v>
      </c>
      <c r="G101" s="21">
        <v>2024</v>
      </c>
      <c r="H101" s="23" t="s">
        <v>25</v>
      </c>
      <c r="I101" s="25" t="s">
        <v>352</v>
      </c>
      <c r="J101" s="41" t="s">
        <v>353</v>
      </c>
      <c r="K101" s="42">
        <f t="shared" si="2"/>
        <v>30</v>
      </c>
      <c r="L101" s="18">
        <v>30</v>
      </c>
      <c r="M101" s="43"/>
      <c r="N101" s="43"/>
      <c r="O101" s="44" t="s">
        <v>354</v>
      </c>
      <c r="P101" s="18" t="s">
        <v>29</v>
      </c>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row>
    <row r="102" s="2" customFormat="1" ht="121.5" spans="1:240">
      <c r="A102" s="18">
        <v>96</v>
      </c>
      <c r="B102" s="19" t="s">
        <v>355</v>
      </c>
      <c r="C102" s="20" t="s">
        <v>56</v>
      </c>
      <c r="D102" s="21" t="s">
        <v>23</v>
      </c>
      <c r="E102" s="25" t="s">
        <v>352</v>
      </c>
      <c r="F102" s="21">
        <v>2024</v>
      </c>
      <c r="G102" s="21">
        <v>2024</v>
      </c>
      <c r="H102" s="23" t="s">
        <v>40</v>
      </c>
      <c r="I102" s="25" t="s">
        <v>352</v>
      </c>
      <c r="J102" s="41" t="s">
        <v>356</v>
      </c>
      <c r="K102" s="42">
        <f t="shared" si="2"/>
        <v>30</v>
      </c>
      <c r="L102" s="18">
        <v>30</v>
      </c>
      <c r="M102" s="43"/>
      <c r="N102" s="43"/>
      <c r="O102" s="44" t="s">
        <v>357</v>
      </c>
      <c r="P102" s="18" t="s">
        <v>29</v>
      </c>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row>
    <row r="103" s="2" customFormat="1" ht="121.5" spans="1:240">
      <c r="A103" s="18">
        <v>97</v>
      </c>
      <c r="B103" s="19" t="s">
        <v>358</v>
      </c>
      <c r="C103" s="20" t="s">
        <v>56</v>
      </c>
      <c r="D103" s="21" t="s">
        <v>23</v>
      </c>
      <c r="E103" s="25" t="s">
        <v>352</v>
      </c>
      <c r="F103" s="21">
        <v>2024</v>
      </c>
      <c r="G103" s="21">
        <v>2024</v>
      </c>
      <c r="H103" s="23" t="s">
        <v>40</v>
      </c>
      <c r="I103" s="25" t="s">
        <v>352</v>
      </c>
      <c r="J103" s="41" t="s">
        <v>359</v>
      </c>
      <c r="K103" s="42">
        <f t="shared" ref="K103:K134" si="3">L103+M103+N103</f>
        <v>128</v>
      </c>
      <c r="L103" s="18">
        <v>40</v>
      </c>
      <c r="M103" s="43">
        <v>88</v>
      </c>
      <c r="N103" s="43"/>
      <c r="O103" s="44" t="s">
        <v>360</v>
      </c>
      <c r="P103" s="49" t="s">
        <v>29</v>
      </c>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row>
    <row r="104" s="2" customFormat="1" ht="81" spans="1:240">
      <c r="A104" s="18">
        <v>98</v>
      </c>
      <c r="B104" s="19" t="s">
        <v>361</v>
      </c>
      <c r="C104" s="20" t="s">
        <v>22</v>
      </c>
      <c r="D104" s="21" t="s">
        <v>23</v>
      </c>
      <c r="E104" s="25" t="s">
        <v>362</v>
      </c>
      <c r="F104" s="21">
        <v>2024</v>
      </c>
      <c r="G104" s="21">
        <v>2024</v>
      </c>
      <c r="H104" s="23" t="s">
        <v>25</v>
      </c>
      <c r="I104" s="25" t="s">
        <v>362</v>
      </c>
      <c r="J104" s="41" t="s">
        <v>363</v>
      </c>
      <c r="K104" s="42">
        <f t="shared" si="3"/>
        <v>75</v>
      </c>
      <c r="L104" s="18">
        <v>50</v>
      </c>
      <c r="M104" s="56"/>
      <c r="N104" s="43">
        <v>25</v>
      </c>
      <c r="O104" s="44" t="s">
        <v>364</v>
      </c>
      <c r="P104" s="18" t="s">
        <v>47</v>
      </c>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row>
    <row r="105" s="2" customFormat="1" ht="94.5" spans="1:240">
      <c r="A105" s="18">
        <v>99</v>
      </c>
      <c r="B105" s="19" t="s">
        <v>365</v>
      </c>
      <c r="C105" s="20" t="s">
        <v>56</v>
      </c>
      <c r="D105" s="21" t="s">
        <v>23</v>
      </c>
      <c r="E105" s="25" t="s">
        <v>362</v>
      </c>
      <c r="F105" s="21">
        <v>2024</v>
      </c>
      <c r="G105" s="21">
        <v>2024</v>
      </c>
      <c r="H105" s="23" t="s">
        <v>40</v>
      </c>
      <c r="I105" s="25" t="s">
        <v>362</v>
      </c>
      <c r="J105" s="41" t="s">
        <v>366</v>
      </c>
      <c r="K105" s="42">
        <f t="shared" si="3"/>
        <v>50</v>
      </c>
      <c r="L105" s="18">
        <v>45</v>
      </c>
      <c r="M105" s="43"/>
      <c r="N105" s="43">
        <v>5</v>
      </c>
      <c r="O105" s="19" t="s">
        <v>367</v>
      </c>
      <c r="P105" s="18" t="s">
        <v>29</v>
      </c>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c r="GL105" s="52"/>
      <c r="GM105" s="52"/>
      <c r="GN105" s="52"/>
      <c r="GO105" s="52"/>
      <c r="GP105" s="52"/>
      <c r="GQ105" s="52"/>
      <c r="GR105" s="52"/>
      <c r="GS105" s="52"/>
      <c r="GT105" s="52"/>
      <c r="GU105" s="52"/>
      <c r="GV105" s="52"/>
      <c r="GW105" s="52"/>
      <c r="GX105" s="52"/>
      <c r="GY105" s="52"/>
      <c r="GZ105" s="52"/>
      <c r="HA105" s="52"/>
      <c r="HB105" s="52"/>
      <c r="HC105" s="52"/>
      <c r="HD105" s="52"/>
      <c r="HE105" s="52"/>
      <c r="HF105" s="52"/>
      <c r="HG105" s="52"/>
      <c r="HH105" s="52"/>
      <c r="HI105" s="52"/>
      <c r="HJ105" s="52"/>
      <c r="HK105" s="52"/>
      <c r="HL105" s="52"/>
      <c r="HM105" s="52"/>
      <c r="HN105" s="52"/>
      <c r="HO105" s="52"/>
      <c r="HP105" s="52"/>
      <c r="HQ105" s="52"/>
      <c r="HR105" s="52"/>
      <c r="HS105" s="52"/>
      <c r="HT105" s="52"/>
      <c r="HU105" s="52"/>
      <c r="HV105" s="52"/>
      <c r="HW105" s="52"/>
      <c r="HX105" s="52"/>
      <c r="HY105" s="52"/>
      <c r="HZ105" s="52"/>
      <c r="IA105" s="52"/>
      <c r="IB105" s="52"/>
      <c r="IC105" s="52"/>
      <c r="ID105" s="52"/>
      <c r="IE105" s="52"/>
      <c r="IF105" s="52"/>
    </row>
    <row r="106" s="2" customFormat="1" ht="94.5" spans="1:240">
      <c r="A106" s="18">
        <v>100</v>
      </c>
      <c r="B106" s="19" t="s">
        <v>368</v>
      </c>
      <c r="C106" s="20" t="s">
        <v>56</v>
      </c>
      <c r="D106" s="21" t="s">
        <v>23</v>
      </c>
      <c r="E106" s="25" t="s">
        <v>362</v>
      </c>
      <c r="F106" s="21">
        <v>2024</v>
      </c>
      <c r="G106" s="21">
        <v>2024</v>
      </c>
      <c r="H106" s="54" t="s">
        <v>369</v>
      </c>
      <c r="I106" s="25" t="s">
        <v>362</v>
      </c>
      <c r="J106" s="21" t="s">
        <v>370</v>
      </c>
      <c r="K106" s="42">
        <f t="shared" si="3"/>
        <v>160</v>
      </c>
      <c r="L106" s="18">
        <v>160</v>
      </c>
      <c r="M106" s="43"/>
      <c r="N106" s="43"/>
      <c r="O106" s="21" t="s">
        <v>371</v>
      </c>
      <c r="P106" s="18" t="s">
        <v>29</v>
      </c>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c r="GL106" s="52"/>
      <c r="GM106" s="52"/>
      <c r="GN106" s="52"/>
      <c r="GO106" s="52"/>
      <c r="GP106" s="52"/>
      <c r="GQ106" s="52"/>
      <c r="GR106" s="52"/>
      <c r="GS106" s="52"/>
      <c r="GT106" s="52"/>
      <c r="GU106" s="52"/>
      <c r="GV106" s="52"/>
      <c r="GW106" s="52"/>
      <c r="GX106" s="52"/>
      <c r="GY106" s="52"/>
      <c r="GZ106" s="52"/>
      <c r="HA106" s="52"/>
      <c r="HB106" s="52"/>
      <c r="HC106" s="52"/>
      <c r="HD106" s="52"/>
      <c r="HE106" s="52"/>
      <c r="HF106" s="52"/>
      <c r="HG106" s="52"/>
      <c r="HH106" s="52"/>
      <c r="HI106" s="52"/>
      <c r="HJ106" s="52"/>
      <c r="HK106" s="52"/>
      <c r="HL106" s="52"/>
      <c r="HM106" s="52"/>
      <c r="HN106" s="52"/>
      <c r="HO106" s="52"/>
      <c r="HP106" s="52"/>
      <c r="HQ106" s="52"/>
      <c r="HR106" s="52"/>
      <c r="HS106" s="52"/>
      <c r="HT106" s="52"/>
      <c r="HU106" s="52"/>
      <c r="HV106" s="52"/>
      <c r="HW106" s="52"/>
      <c r="HX106" s="52"/>
      <c r="HY106" s="52"/>
      <c r="HZ106" s="52"/>
      <c r="IA106" s="52"/>
      <c r="IB106" s="52"/>
      <c r="IC106" s="52"/>
      <c r="ID106" s="52"/>
      <c r="IE106" s="52"/>
      <c r="IF106" s="52"/>
    </row>
    <row r="107" s="2" customFormat="1" ht="121.5" spans="1:240">
      <c r="A107" s="18">
        <v>101</v>
      </c>
      <c r="B107" s="19" t="s">
        <v>372</v>
      </c>
      <c r="C107" s="20" t="s">
        <v>22</v>
      </c>
      <c r="D107" s="21" t="s">
        <v>23</v>
      </c>
      <c r="E107" s="25" t="s">
        <v>373</v>
      </c>
      <c r="F107" s="21">
        <v>2024</v>
      </c>
      <c r="G107" s="21">
        <v>2024</v>
      </c>
      <c r="H107" s="23" t="s">
        <v>25</v>
      </c>
      <c r="I107" s="25" t="s">
        <v>373</v>
      </c>
      <c r="J107" s="41" t="s">
        <v>374</v>
      </c>
      <c r="K107" s="42">
        <f t="shared" si="3"/>
        <v>60</v>
      </c>
      <c r="L107" s="18">
        <v>30</v>
      </c>
      <c r="M107" s="43"/>
      <c r="N107" s="43">
        <v>30</v>
      </c>
      <c r="O107" s="44" t="s">
        <v>375</v>
      </c>
      <c r="P107" s="18" t="s">
        <v>85</v>
      </c>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row>
    <row r="108" s="2" customFormat="1" ht="121.5" spans="1:240">
      <c r="A108" s="18">
        <v>102</v>
      </c>
      <c r="B108" s="19" t="s">
        <v>376</v>
      </c>
      <c r="C108" s="20" t="s">
        <v>22</v>
      </c>
      <c r="D108" s="21" t="s">
        <v>23</v>
      </c>
      <c r="E108" s="25" t="s">
        <v>373</v>
      </c>
      <c r="F108" s="21">
        <v>2024</v>
      </c>
      <c r="G108" s="21">
        <v>2024</v>
      </c>
      <c r="H108" s="23" t="s">
        <v>118</v>
      </c>
      <c r="I108" s="25" t="s">
        <v>373</v>
      </c>
      <c r="J108" s="47" t="s">
        <v>377</v>
      </c>
      <c r="K108" s="42">
        <f t="shared" si="3"/>
        <v>70</v>
      </c>
      <c r="L108" s="18">
        <v>70</v>
      </c>
      <c r="M108" s="43"/>
      <c r="N108" s="43"/>
      <c r="O108" s="48" t="s">
        <v>378</v>
      </c>
      <c r="P108" s="18" t="s">
        <v>29</v>
      </c>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c r="GL108" s="52"/>
      <c r="GM108" s="52"/>
      <c r="GN108" s="52"/>
      <c r="GO108" s="52"/>
      <c r="GP108" s="52"/>
      <c r="GQ108" s="52"/>
      <c r="GR108" s="52"/>
      <c r="GS108" s="52"/>
      <c r="GT108" s="52"/>
      <c r="GU108" s="52"/>
      <c r="GV108" s="52"/>
      <c r="GW108" s="52"/>
      <c r="GX108" s="52"/>
      <c r="GY108" s="52"/>
      <c r="GZ108" s="52"/>
      <c r="HA108" s="52"/>
      <c r="HB108" s="52"/>
      <c r="HC108" s="52"/>
      <c r="HD108" s="52"/>
      <c r="HE108" s="52"/>
      <c r="HF108" s="52"/>
      <c r="HG108" s="52"/>
      <c r="HH108" s="52"/>
      <c r="HI108" s="52"/>
      <c r="HJ108" s="52"/>
      <c r="HK108" s="52"/>
      <c r="HL108" s="52"/>
      <c r="HM108" s="52"/>
      <c r="HN108" s="52"/>
      <c r="HO108" s="52"/>
      <c r="HP108" s="52"/>
      <c r="HQ108" s="52"/>
      <c r="HR108" s="52"/>
      <c r="HS108" s="52"/>
      <c r="HT108" s="52"/>
      <c r="HU108" s="52"/>
      <c r="HV108" s="52"/>
      <c r="HW108" s="52"/>
      <c r="HX108" s="52"/>
      <c r="HY108" s="52"/>
      <c r="HZ108" s="52"/>
      <c r="IA108" s="52"/>
      <c r="IB108" s="52"/>
      <c r="IC108" s="52"/>
      <c r="ID108" s="52"/>
      <c r="IE108" s="52"/>
      <c r="IF108" s="52"/>
    </row>
    <row r="109" s="2" customFormat="1" ht="135" spans="1:240">
      <c r="A109" s="18">
        <v>103</v>
      </c>
      <c r="B109" s="19" t="s">
        <v>379</v>
      </c>
      <c r="C109" s="20" t="s">
        <v>22</v>
      </c>
      <c r="D109" s="21" t="s">
        <v>23</v>
      </c>
      <c r="E109" s="25" t="s">
        <v>373</v>
      </c>
      <c r="F109" s="21">
        <v>2024</v>
      </c>
      <c r="G109" s="21">
        <v>2024</v>
      </c>
      <c r="H109" s="23" t="s">
        <v>159</v>
      </c>
      <c r="I109" s="25" t="s">
        <v>373</v>
      </c>
      <c r="J109" s="47" t="s">
        <v>380</v>
      </c>
      <c r="K109" s="42">
        <f t="shared" si="3"/>
        <v>62</v>
      </c>
      <c r="L109" s="18">
        <v>62</v>
      </c>
      <c r="M109" s="43"/>
      <c r="N109" s="43"/>
      <c r="O109" s="48" t="s">
        <v>381</v>
      </c>
      <c r="P109" s="18" t="s">
        <v>29</v>
      </c>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2"/>
      <c r="FS109" s="52"/>
      <c r="FT109" s="52"/>
      <c r="FU109" s="52"/>
      <c r="FV109" s="52"/>
      <c r="FW109" s="52"/>
      <c r="FX109" s="52"/>
      <c r="FY109" s="52"/>
      <c r="FZ109" s="52"/>
      <c r="GA109" s="52"/>
      <c r="GB109" s="52"/>
      <c r="GC109" s="52"/>
      <c r="GD109" s="52"/>
      <c r="GE109" s="52"/>
      <c r="GF109" s="52"/>
      <c r="GG109" s="52"/>
      <c r="GH109" s="52"/>
      <c r="GI109" s="52"/>
      <c r="GJ109" s="52"/>
      <c r="GK109" s="52"/>
      <c r="GL109" s="52"/>
      <c r="GM109" s="52"/>
      <c r="GN109" s="52"/>
      <c r="GO109" s="52"/>
      <c r="GP109" s="52"/>
      <c r="GQ109" s="52"/>
      <c r="GR109" s="52"/>
      <c r="GS109" s="52"/>
      <c r="GT109" s="52"/>
      <c r="GU109" s="52"/>
      <c r="GV109" s="52"/>
      <c r="GW109" s="52"/>
      <c r="GX109" s="52"/>
      <c r="GY109" s="52"/>
      <c r="GZ109" s="52"/>
      <c r="HA109" s="52"/>
      <c r="HB109" s="52"/>
      <c r="HC109" s="52"/>
      <c r="HD109" s="52"/>
      <c r="HE109" s="52"/>
      <c r="HF109" s="52"/>
      <c r="HG109" s="52"/>
      <c r="HH109" s="52"/>
      <c r="HI109" s="52"/>
      <c r="HJ109" s="52"/>
      <c r="HK109" s="52"/>
      <c r="HL109" s="52"/>
      <c r="HM109" s="52"/>
      <c r="HN109" s="52"/>
      <c r="HO109" s="52"/>
      <c r="HP109" s="52"/>
      <c r="HQ109" s="52"/>
      <c r="HR109" s="52"/>
      <c r="HS109" s="52"/>
      <c r="HT109" s="52"/>
      <c r="HU109" s="52"/>
      <c r="HV109" s="52"/>
      <c r="HW109" s="52"/>
      <c r="HX109" s="52"/>
      <c r="HY109" s="52"/>
      <c r="HZ109" s="52"/>
      <c r="IA109" s="52"/>
      <c r="IB109" s="52"/>
      <c r="IC109" s="52"/>
      <c r="ID109" s="52"/>
      <c r="IE109" s="52"/>
      <c r="IF109" s="52"/>
    </row>
    <row r="110" s="2" customFormat="1" ht="94.5" spans="1:240">
      <c r="A110" s="18">
        <v>104</v>
      </c>
      <c r="B110" s="19" t="s">
        <v>382</v>
      </c>
      <c r="C110" s="20" t="s">
        <v>56</v>
      </c>
      <c r="D110" s="21" t="s">
        <v>187</v>
      </c>
      <c r="E110" s="25" t="s">
        <v>373</v>
      </c>
      <c r="F110" s="21">
        <v>2024</v>
      </c>
      <c r="G110" s="21">
        <v>2024</v>
      </c>
      <c r="H110" s="23" t="s">
        <v>40</v>
      </c>
      <c r="I110" s="25" t="s">
        <v>373</v>
      </c>
      <c r="J110" s="41" t="s">
        <v>383</v>
      </c>
      <c r="K110" s="42">
        <f t="shared" si="3"/>
        <v>8</v>
      </c>
      <c r="L110" s="18">
        <v>8</v>
      </c>
      <c r="M110" s="43"/>
      <c r="N110" s="43"/>
      <c r="O110" s="44" t="s">
        <v>384</v>
      </c>
      <c r="P110" s="18" t="s">
        <v>29</v>
      </c>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row>
    <row r="111" s="2" customFormat="1" ht="148.5" spans="1:240">
      <c r="A111" s="18">
        <v>105</v>
      </c>
      <c r="B111" s="19" t="s">
        <v>385</v>
      </c>
      <c r="C111" s="20" t="s">
        <v>22</v>
      </c>
      <c r="D111" s="21" t="s">
        <v>23</v>
      </c>
      <c r="E111" s="25" t="s">
        <v>386</v>
      </c>
      <c r="F111" s="21">
        <v>2024</v>
      </c>
      <c r="G111" s="21">
        <v>2024</v>
      </c>
      <c r="H111" s="23" t="s">
        <v>44</v>
      </c>
      <c r="I111" s="25" t="s">
        <v>386</v>
      </c>
      <c r="J111" s="41" t="s">
        <v>387</v>
      </c>
      <c r="K111" s="42">
        <f t="shared" si="3"/>
        <v>34</v>
      </c>
      <c r="L111" s="18">
        <v>34</v>
      </c>
      <c r="M111" s="43"/>
      <c r="N111" s="43"/>
      <c r="O111" s="44" t="s">
        <v>388</v>
      </c>
      <c r="P111" s="18" t="s">
        <v>47</v>
      </c>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2"/>
      <c r="FS111" s="52"/>
      <c r="FT111" s="52"/>
      <c r="FU111" s="52"/>
      <c r="FV111" s="52"/>
      <c r="FW111" s="52"/>
      <c r="FX111" s="52"/>
      <c r="FY111" s="52"/>
      <c r="FZ111" s="52"/>
      <c r="GA111" s="52"/>
      <c r="GB111" s="52"/>
      <c r="GC111" s="52"/>
      <c r="GD111" s="52"/>
      <c r="GE111" s="52"/>
      <c r="GF111" s="52"/>
      <c r="GG111" s="52"/>
      <c r="GH111" s="52"/>
      <c r="GI111" s="52"/>
      <c r="GJ111" s="52"/>
      <c r="GK111" s="52"/>
      <c r="GL111" s="52"/>
      <c r="GM111" s="52"/>
      <c r="GN111" s="52"/>
      <c r="GO111" s="52"/>
      <c r="GP111" s="52"/>
      <c r="GQ111" s="52"/>
      <c r="GR111" s="52"/>
      <c r="GS111" s="52"/>
      <c r="GT111" s="52"/>
      <c r="GU111" s="52"/>
      <c r="GV111" s="52"/>
      <c r="GW111" s="52"/>
      <c r="GX111" s="52"/>
      <c r="GY111" s="52"/>
      <c r="GZ111" s="52"/>
      <c r="HA111" s="52"/>
      <c r="HB111" s="52"/>
      <c r="HC111" s="52"/>
      <c r="HD111" s="52"/>
      <c r="HE111" s="52"/>
      <c r="HF111" s="52"/>
      <c r="HG111" s="52"/>
      <c r="HH111" s="52"/>
      <c r="HI111" s="52"/>
      <c r="HJ111" s="52"/>
      <c r="HK111" s="52"/>
      <c r="HL111" s="52"/>
      <c r="HM111" s="52"/>
      <c r="HN111" s="52"/>
      <c r="HO111" s="52"/>
      <c r="HP111" s="52"/>
      <c r="HQ111" s="52"/>
      <c r="HR111" s="52"/>
      <c r="HS111" s="52"/>
      <c r="HT111" s="52"/>
      <c r="HU111" s="52"/>
      <c r="HV111" s="52"/>
      <c r="HW111" s="52"/>
      <c r="HX111" s="52"/>
      <c r="HY111" s="52"/>
      <c r="HZ111" s="52"/>
      <c r="IA111" s="52"/>
      <c r="IB111" s="52"/>
      <c r="IC111" s="52"/>
      <c r="ID111" s="52"/>
      <c r="IE111" s="52"/>
      <c r="IF111" s="52"/>
    </row>
    <row r="112" s="2" customFormat="1" ht="94.5" spans="1:240">
      <c r="A112" s="18">
        <v>106</v>
      </c>
      <c r="B112" s="19" t="s">
        <v>389</v>
      </c>
      <c r="C112" s="20" t="s">
        <v>56</v>
      </c>
      <c r="D112" s="21" t="s">
        <v>23</v>
      </c>
      <c r="E112" s="25" t="s">
        <v>386</v>
      </c>
      <c r="F112" s="21">
        <v>2024</v>
      </c>
      <c r="G112" s="21">
        <v>2024</v>
      </c>
      <c r="H112" s="23" t="s">
        <v>40</v>
      </c>
      <c r="I112" s="25" t="s">
        <v>386</v>
      </c>
      <c r="J112" s="41" t="s">
        <v>390</v>
      </c>
      <c r="K112" s="42">
        <f t="shared" si="3"/>
        <v>39</v>
      </c>
      <c r="L112" s="18">
        <v>39</v>
      </c>
      <c r="M112" s="43"/>
      <c r="N112" s="43"/>
      <c r="O112" s="44" t="s">
        <v>391</v>
      </c>
      <c r="P112" s="18" t="s">
        <v>29</v>
      </c>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52"/>
      <c r="FM112" s="52"/>
      <c r="FN112" s="52"/>
      <c r="FO112" s="52"/>
      <c r="FP112" s="52"/>
      <c r="FQ112" s="52"/>
      <c r="FR112" s="52"/>
      <c r="FS112" s="52"/>
      <c r="FT112" s="52"/>
      <c r="FU112" s="52"/>
      <c r="FV112" s="52"/>
      <c r="FW112" s="52"/>
      <c r="FX112" s="52"/>
      <c r="FY112" s="52"/>
      <c r="FZ112" s="52"/>
      <c r="GA112" s="52"/>
      <c r="GB112" s="52"/>
      <c r="GC112" s="52"/>
      <c r="GD112" s="52"/>
      <c r="GE112" s="52"/>
      <c r="GF112" s="52"/>
      <c r="GG112" s="52"/>
      <c r="GH112" s="52"/>
      <c r="GI112" s="52"/>
      <c r="GJ112" s="52"/>
      <c r="GK112" s="52"/>
      <c r="GL112" s="52"/>
      <c r="GM112" s="52"/>
      <c r="GN112" s="52"/>
      <c r="GO112" s="52"/>
      <c r="GP112" s="52"/>
      <c r="GQ112" s="52"/>
      <c r="GR112" s="52"/>
      <c r="GS112" s="52"/>
      <c r="GT112" s="52"/>
      <c r="GU112" s="52"/>
      <c r="GV112" s="52"/>
      <c r="GW112" s="52"/>
      <c r="GX112" s="52"/>
      <c r="GY112" s="52"/>
      <c r="GZ112" s="52"/>
      <c r="HA112" s="52"/>
      <c r="HB112" s="52"/>
      <c r="HC112" s="52"/>
      <c r="HD112" s="52"/>
      <c r="HE112" s="52"/>
      <c r="HF112" s="52"/>
      <c r="HG112" s="52"/>
      <c r="HH112" s="52"/>
      <c r="HI112" s="52"/>
      <c r="HJ112" s="52"/>
      <c r="HK112" s="52"/>
      <c r="HL112" s="52"/>
      <c r="HM112" s="52"/>
      <c r="HN112" s="52"/>
      <c r="HO112" s="52"/>
      <c r="HP112" s="52"/>
      <c r="HQ112" s="52"/>
      <c r="HR112" s="52"/>
      <c r="HS112" s="52"/>
      <c r="HT112" s="52"/>
      <c r="HU112" s="52"/>
      <c r="HV112" s="52"/>
      <c r="HW112" s="52"/>
      <c r="HX112" s="52"/>
      <c r="HY112" s="52"/>
      <c r="HZ112" s="52"/>
      <c r="IA112" s="52"/>
      <c r="IB112" s="52"/>
      <c r="IC112" s="52"/>
      <c r="ID112" s="52"/>
      <c r="IE112" s="52"/>
      <c r="IF112" s="52"/>
    </row>
    <row r="113" s="2" customFormat="1" ht="81" spans="1:240">
      <c r="A113" s="18">
        <v>107</v>
      </c>
      <c r="B113" s="19" t="s">
        <v>392</v>
      </c>
      <c r="C113" s="20" t="s">
        <v>22</v>
      </c>
      <c r="D113" s="21" t="s">
        <v>23</v>
      </c>
      <c r="E113" s="25" t="s">
        <v>393</v>
      </c>
      <c r="F113" s="21">
        <v>2024</v>
      </c>
      <c r="G113" s="21">
        <v>2024</v>
      </c>
      <c r="H113" s="23" t="s">
        <v>25</v>
      </c>
      <c r="I113" s="25" t="s">
        <v>393</v>
      </c>
      <c r="J113" s="41" t="s">
        <v>394</v>
      </c>
      <c r="K113" s="42">
        <f t="shared" si="3"/>
        <v>87</v>
      </c>
      <c r="L113" s="18">
        <v>58</v>
      </c>
      <c r="M113" s="43"/>
      <c r="N113" s="43">
        <v>29</v>
      </c>
      <c r="O113" s="44" t="s">
        <v>395</v>
      </c>
      <c r="P113" s="18" t="s">
        <v>29</v>
      </c>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row>
    <row r="114" s="2" customFormat="1" ht="81" spans="1:240">
      <c r="A114" s="18">
        <v>108</v>
      </c>
      <c r="B114" s="19" t="s">
        <v>396</v>
      </c>
      <c r="C114" s="20" t="s">
        <v>22</v>
      </c>
      <c r="D114" s="21" t="s">
        <v>23</v>
      </c>
      <c r="E114" s="25" t="s">
        <v>393</v>
      </c>
      <c r="F114" s="21">
        <v>2024</v>
      </c>
      <c r="G114" s="21">
        <v>2024</v>
      </c>
      <c r="H114" s="23" t="s">
        <v>25</v>
      </c>
      <c r="I114" s="25" t="s">
        <v>393</v>
      </c>
      <c r="J114" s="41" t="s">
        <v>397</v>
      </c>
      <c r="K114" s="42">
        <f t="shared" si="3"/>
        <v>38</v>
      </c>
      <c r="L114" s="18">
        <v>25</v>
      </c>
      <c r="M114" s="43"/>
      <c r="N114" s="43">
        <v>13</v>
      </c>
      <c r="O114" s="44" t="s">
        <v>398</v>
      </c>
      <c r="P114" s="18" t="s">
        <v>29</v>
      </c>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row>
    <row r="115" s="2" customFormat="1" ht="108" spans="1:240">
      <c r="A115" s="18">
        <v>109</v>
      </c>
      <c r="B115" s="19" t="s">
        <v>399</v>
      </c>
      <c r="C115" s="20" t="s">
        <v>22</v>
      </c>
      <c r="D115" s="21" t="s">
        <v>23</v>
      </c>
      <c r="E115" s="25" t="s">
        <v>393</v>
      </c>
      <c r="F115" s="21">
        <v>2024</v>
      </c>
      <c r="G115" s="21">
        <v>2024</v>
      </c>
      <c r="H115" s="23" t="s">
        <v>25</v>
      </c>
      <c r="I115" s="25" t="s">
        <v>393</v>
      </c>
      <c r="J115" s="41" t="s">
        <v>400</v>
      </c>
      <c r="K115" s="42">
        <f t="shared" si="3"/>
        <v>90</v>
      </c>
      <c r="L115" s="18">
        <v>60</v>
      </c>
      <c r="M115" s="56"/>
      <c r="N115" s="43">
        <v>30</v>
      </c>
      <c r="O115" s="44" t="s">
        <v>401</v>
      </c>
      <c r="P115" s="18" t="s">
        <v>85</v>
      </c>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row>
    <row r="116" s="2" customFormat="1" ht="81" spans="1:240">
      <c r="A116" s="18">
        <v>110</v>
      </c>
      <c r="B116" s="19" t="s">
        <v>402</v>
      </c>
      <c r="C116" s="20" t="s">
        <v>22</v>
      </c>
      <c r="D116" s="21" t="s">
        <v>23</v>
      </c>
      <c r="E116" s="25" t="s">
        <v>393</v>
      </c>
      <c r="F116" s="21">
        <v>2024</v>
      </c>
      <c r="G116" s="21">
        <v>2024</v>
      </c>
      <c r="H116" s="23" t="s">
        <v>25</v>
      </c>
      <c r="I116" s="25" t="s">
        <v>393</v>
      </c>
      <c r="J116" s="41" t="s">
        <v>403</v>
      </c>
      <c r="K116" s="42">
        <f t="shared" si="3"/>
        <v>33</v>
      </c>
      <c r="L116" s="18">
        <v>22</v>
      </c>
      <c r="M116" s="56"/>
      <c r="N116" s="43">
        <v>11</v>
      </c>
      <c r="O116" s="44" t="s">
        <v>404</v>
      </c>
      <c r="P116" s="18" t="s">
        <v>29</v>
      </c>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2"/>
      <c r="FS116" s="52"/>
      <c r="FT116" s="52"/>
      <c r="FU116" s="52"/>
      <c r="FV116" s="52"/>
      <c r="FW116" s="52"/>
      <c r="FX116" s="52"/>
      <c r="FY116" s="52"/>
      <c r="FZ116" s="52"/>
      <c r="GA116" s="52"/>
      <c r="GB116" s="52"/>
      <c r="GC116" s="52"/>
      <c r="GD116" s="52"/>
      <c r="GE116" s="52"/>
      <c r="GF116" s="52"/>
      <c r="GG116" s="52"/>
      <c r="GH116" s="52"/>
      <c r="GI116" s="52"/>
      <c r="GJ116" s="52"/>
      <c r="GK116" s="52"/>
      <c r="GL116" s="52"/>
      <c r="GM116" s="52"/>
      <c r="GN116" s="52"/>
      <c r="GO116" s="52"/>
      <c r="GP116" s="52"/>
      <c r="GQ116" s="52"/>
      <c r="GR116" s="52"/>
      <c r="GS116" s="52"/>
      <c r="GT116" s="52"/>
      <c r="GU116" s="52"/>
      <c r="GV116" s="52"/>
      <c r="GW116" s="52"/>
      <c r="GX116" s="52"/>
      <c r="GY116" s="52"/>
      <c r="GZ116" s="52"/>
      <c r="HA116" s="52"/>
      <c r="HB116" s="52"/>
      <c r="HC116" s="52"/>
      <c r="HD116" s="52"/>
      <c r="HE116" s="52"/>
      <c r="HF116" s="52"/>
      <c r="HG116" s="52"/>
      <c r="HH116" s="52"/>
      <c r="HI116" s="52"/>
      <c r="HJ116" s="52"/>
      <c r="HK116" s="52"/>
      <c r="HL116" s="52"/>
      <c r="HM116" s="52"/>
      <c r="HN116" s="52"/>
      <c r="HO116" s="52"/>
      <c r="HP116" s="52"/>
      <c r="HQ116" s="52"/>
      <c r="HR116" s="52"/>
      <c r="HS116" s="52"/>
      <c r="HT116" s="52"/>
      <c r="HU116" s="52"/>
      <c r="HV116" s="52"/>
      <c r="HW116" s="52"/>
      <c r="HX116" s="52"/>
      <c r="HY116" s="52"/>
      <c r="HZ116" s="52"/>
      <c r="IA116" s="52"/>
      <c r="IB116" s="52"/>
      <c r="IC116" s="52"/>
      <c r="ID116" s="52"/>
      <c r="IE116" s="52"/>
      <c r="IF116" s="52"/>
    </row>
    <row r="117" s="2" customFormat="1" ht="81" spans="1:240">
      <c r="A117" s="18">
        <v>111</v>
      </c>
      <c r="B117" s="19" t="s">
        <v>405</v>
      </c>
      <c r="C117" s="20" t="s">
        <v>22</v>
      </c>
      <c r="D117" s="21" t="s">
        <v>23</v>
      </c>
      <c r="E117" s="25" t="s">
        <v>393</v>
      </c>
      <c r="F117" s="21">
        <v>2024</v>
      </c>
      <c r="G117" s="21">
        <v>2024</v>
      </c>
      <c r="H117" s="23" t="s">
        <v>118</v>
      </c>
      <c r="I117" s="25" t="s">
        <v>393</v>
      </c>
      <c r="J117" s="47" t="s">
        <v>406</v>
      </c>
      <c r="K117" s="42">
        <f t="shared" si="3"/>
        <v>70</v>
      </c>
      <c r="L117" s="18">
        <v>70</v>
      </c>
      <c r="M117" s="56"/>
      <c r="N117" s="43"/>
      <c r="O117" s="48" t="s">
        <v>407</v>
      </c>
      <c r="P117" s="18" t="s">
        <v>29</v>
      </c>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2"/>
      <c r="FS117" s="52"/>
      <c r="FT117" s="52"/>
      <c r="FU117" s="52"/>
      <c r="FV117" s="52"/>
      <c r="FW117" s="52"/>
      <c r="FX117" s="52"/>
      <c r="FY117" s="52"/>
      <c r="FZ117" s="52"/>
      <c r="GA117" s="52"/>
      <c r="GB117" s="52"/>
      <c r="GC117" s="52"/>
      <c r="GD117" s="52"/>
      <c r="GE117" s="52"/>
      <c r="GF117" s="52"/>
      <c r="GG117" s="52"/>
      <c r="GH117" s="52"/>
      <c r="GI117" s="52"/>
      <c r="GJ117" s="52"/>
      <c r="GK117" s="52"/>
      <c r="GL117" s="52"/>
      <c r="GM117" s="52"/>
      <c r="GN117" s="52"/>
      <c r="GO117" s="52"/>
      <c r="GP117" s="52"/>
      <c r="GQ117" s="52"/>
      <c r="GR117" s="52"/>
      <c r="GS117" s="52"/>
      <c r="GT117" s="52"/>
      <c r="GU117" s="52"/>
      <c r="GV117" s="52"/>
      <c r="GW117" s="52"/>
      <c r="GX117" s="52"/>
      <c r="GY117" s="52"/>
      <c r="GZ117" s="52"/>
      <c r="HA117" s="52"/>
      <c r="HB117" s="52"/>
      <c r="HC117" s="52"/>
      <c r="HD117" s="52"/>
      <c r="HE117" s="52"/>
      <c r="HF117" s="52"/>
      <c r="HG117" s="52"/>
      <c r="HH117" s="52"/>
      <c r="HI117" s="52"/>
      <c r="HJ117" s="52"/>
      <c r="HK117" s="52"/>
      <c r="HL117" s="52"/>
      <c r="HM117" s="52"/>
      <c r="HN117" s="52"/>
      <c r="HO117" s="52"/>
      <c r="HP117" s="52"/>
      <c r="HQ117" s="52"/>
      <c r="HR117" s="52"/>
      <c r="HS117" s="52"/>
      <c r="HT117" s="52"/>
      <c r="HU117" s="52"/>
      <c r="HV117" s="52"/>
      <c r="HW117" s="52"/>
      <c r="HX117" s="52"/>
      <c r="HY117" s="52"/>
      <c r="HZ117" s="52"/>
      <c r="IA117" s="52"/>
      <c r="IB117" s="52"/>
      <c r="IC117" s="52"/>
      <c r="ID117" s="52"/>
      <c r="IE117" s="52"/>
      <c r="IF117" s="52"/>
    </row>
    <row r="118" s="2" customFormat="1" ht="108" spans="1:240">
      <c r="A118" s="18">
        <v>112</v>
      </c>
      <c r="B118" s="19" t="s">
        <v>408</v>
      </c>
      <c r="C118" s="20" t="s">
        <v>56</v>
      </c>
      <c r="D118" s="21" t="s">
        <v>23</v>
      </c>
      <c r="E118" s="25" t="s">
        <v>393</v>
      </c>
      <c r="F118" s="21">
        <v>2024</v>
      </c>
      <c r="G118" s="21">
        <v>2024</v>
      </c>
      <c r="H118" s="23" t="s">
        <v>40</v>
      </c>
      <c r="I118" s="25" t="s">
        <v>393</v>
      </c>
      <c r="J118" s="41" t="s">
        <v>409</v>
      </c>
      <c r="K118" s="42">
        <f t="shared" si="3"/>
        <v>357.5</v>
      </c>
      <c r="L118" s="18">
        <v>80</v>
      </c>
      <c r="M118" s="56">
        <v>277.5</v>
      </c>
      <c r="N118" s="43"/>
      <c r="O118" s="44" t="s">
        <v>410</v>
      </c>
      <c r="P118" s="49" t="s">
        <v>47</v>
      </c>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row>
    <row r="119" s="2" customFormat="1" ht="94.5" spans="1:240">
      <c r="A119" s="18">
        <v>113</v>
      </c>
      <c r="B119" s="19" t="s">
        <v>411</v>
      </c>
      <c r="C119" s="20" t="s">
        <v>56</v>
      </c>
      <c r="D119" s="21" t="s">
        <v>23</v>
      </c>
      <c r="E119" s="25" t="s">
        <v>393</v>
      </c>
      <c r="F119" s="21">
        <v>2024</v>
      </c>
      <c r="G119" s="21">
        <v>2024</v>
      </c>
      <c r="H119" s="23" t="s">
        <v>82</v>
      </c>
      <c r="I119" s="25" t="s">
        <v>393</v>
      </c>
      <c r="J119" s="47" t="s">
        <v>412</v>
      </c>
      <c r="K119" s="42">
        <f t="shared" si="3"/>
        <v>210</v>
      </c>
      <c r="L119" s="18">
        <v>210</v>
      </c>
      <c r="M119" s="56"/>
      <c r="N119" s="43"/>
      <c r="O119" s="48" t="s">
        <v>413</v>
      </c>
      <c r="P119" s="49" t="s">
        <v>47</v>
      </c>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row>
    <row r="120" s="2" customFormat="1" ht="81" spans="1:240">
      <c r="A120" s="18">
        <v>114</v>
      </c>
      <c r="B120" s="19" t="s">
        <v>414</v>
      </c>
      <c r="C120" s="20" t="s">
        <v>56</v>
      </c>
      <c r="D120" s="21" t="s">
        <v>23</v>
      </c>
      <c r="E120" s="25" t="s">
        <v>393</v>
      </c>
      <c r="F120" s="21">
        <v>2024</v>
      </c>
      <c r="G120" s="21">
        <v>2024</v>
      </c>
      <c r="H120" s="23" t="s">
        <v>44</v>
      </c>
      <c r="I120" s="25" t="s">
        <v>393</v>
      </c>
      <c r="J120" s="41" t="s">
        <v>415</v>
      </c>
      <c r="K120" s="42">
        <f t="shared" si="3"/>
        <v>48</v>
      </c>
      <c r="L120" s="18">
        <v>32</v>
      </c>
      <c r="M120" s="56"/>
      <c r="N120" s="43">
        <v>16</v>
      </c>
      <c r="O120" s="44" t="s">
        <v>416</v>
      </c>
      <c r="P120" s="18" t="s">
        <v>85</v>
      </c>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row>
    <row r="121" s="2" customFormat="1" ht="81" spans="1:240">
      <c r="A121" s="18">
        <v>115</v>
      </c>
      <c r="B121" s="19" t="s">
        <v>417</v>
      </c>
      <c r="C121" s="20" t="s">
        <v>56</v>
      </c>
      <c r="D121" s="21" t="s">
        <v>23</v>
      </c>
      <c r="E121" s="25" t="s">
        <v>393</v>
      </c>
      <c r="F121" s="21">
        <v>2024</v>
      </c>
      <c r="G121" s="21">
        <v>2024</v>
      </c>
      <c r="H121" s="23" t="s">
        <v>40</v>
      </c>
      <c r="I121" s="25" t="s">
        <v>393</v>
      </c>
      <c r="J121" s="41" t="s">
        <v>418</v>
      </c>
      <c r="K121" s="42">
        <f t="shared" si="3"/>
        <v>100</v>
      </c>
      <c r="L121" s="18">
        <v>100</v>
      </c>
      <c r="M121" s="43"/>
      <c r="N121" s="43"/>
      <c r="O121" s="44" t="s">
        <v>419</v>
      </c>
      <c r="P121" s="18" t="s">
        <v>29</v>
      </c>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row>
    <row r="122" s="2" customFormat="1" ht="94.5" spans="1:240">
      <c r="A122" s="18">
        <v>116</v>
      </c>
      <c r="B122" s="19" t="s">
        <v>420</v>
      </c>
      <c r="C122" s="20" t="s">
        <v>22</v>
      </c>
      <c r="D122" s="21" t="s">
        <v>23</v>
      </c>
      <c r="E122" s="25" t="s">
        <v>421</v>
      </c>
      <c r="F122" s="21">
        <v>2024</v>
      </c>
      <c r="G122" s="21">
        <v>2024</v>
      </c>
      <c r="H122" s="23" t="s">
        <v>25</v>
      </c>
      <c r="I122" s="25" t="s">
        <v>421</v>
      </c>
      <c r="J122" s="41" t="s">
        <v>422</v>
      </c>
      <c r="K122" s="42">
        <f t="shared" si="3"/>
        <v>30</v>
      </c>
      <c r="L122" s="18">
        <v>30</v>
      </c>
      <c r="M122" s="43"/>
      <c r="N122" s="43"/>
      <c r="O122" s="44" t="s">
        <v>423</v>
      </c>
      <c r="P122" s="18" t="s">
        <v>29</v>
      </c>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52"/>
      <c r="GO122" s="52"/>
      <c r="GP122" s="52"/>
      <c r="GQ122" s="52"/>
      <c r="GR122" s="52"/>
      <c r="GS122" s="52"/>
      <c r="GT122" s="52"/>
      <c r="GU122" s="52"/>
      <c r="GV122" s="52"/>
      <c r="GW122" s="52"/>
      <c r="GX122" s="52"/>
      <c r="GY122" s="52"/>
      <c r="GZ122" s="52"/>
      <c r="HA122" s="52"/>
      <c r="HB122" s="52"/>
      <c r="HC122" s="52"/>
      <c r="HD122" s="52"/>
      <c r="HE122" s="52"/>
      <c r="HF122" s="52"/>
      <c r="HG122" s="52"/>
      <c r="HH122" s="52"/>
      <c r="HI122" s="52"/>
      <c r="HJ122" s="52"/>
      <c r="HK122" s="52"/>
      <c r="HL122" s="52"/>
      <c r="HM122" s="52"/>
      <c r="HN122" s="52"/>
      <c r="HO122" s="52"/>
      <c r="HP122" s="52"/>
      <c r="HQ122" s="52"/>
      <c r="HR122" s="52"/>
      <c r="HS122" s="52"/>
      <c r="HT122" s="52"/>
      <c r="HU122" s="52"/>
      <c r="HV122" s="52"/>
      <c r="HW122" s="52"/>
      <c r="HX122" s="52"/>
      <c r="HY122" s="52"/>
      <c r="HZ122" s="52"/>
      <c r="IA122" s="52"/>
      <c r="IB122" s="52"/>
      <c r="IC122" s="52"/>
      <c r="ID122" s="52"/>
      <c r="IE122" s="52"/>
      <c r="IF122" s="52"/>
    </row>
    <row r="123" s="2" customFormat="1" ht="81" spans="1:240">
      <c r="A123" s="18">
        <v>117</v>
      </c>
      <c r="B123" s="19" t="s">
        <v>424</v>
      </c>
      <c r="C123" s="20" t="s">
        <v>22</v>
      </c>
      <c r="D123" s="21" t="s">
        <v>23</v>
      </c>
      <c r="E123" s="25" t="s">
        <v>421</v>
      </c>
      <c r="F123" s="21">
        <v>2024</v>
      </c>
      <c r="G123" s="21">
        <v>2024</v>
      </c>
      <c r="H123" s="23" t="s">
        <v>25</v>
      </c>
      <c r="I123" s="25" t="s">
        <v>421</v>
      </c>
      <c r="J123" s="41" t="s">
        <v>425</v>
      </c>
      <c r="K123" s="42">
        <f t="shared" si="3"/>
        <v>15</v>
      </c>
      <c r="L123" s="18">
        <v>15</v>
      </c>
      <c r="M123" s="43"/>
      <c r="N123" s="43"/>
      <c r="O123" s="44" t="s">
        <v>426</v>
      </c>
      <c r="P123" s="18" t="s">
        <v>29</v>
      </c>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row>
    <row r="124" s="2" customFormat="1" ht="135" spans="1:240">
      <c r="A124" s="18">
        <v>118</v>
      </c>
      <c r="B124" s="19" t="s">
        <v>427</v>
      </c>
      <c r="C124" s="20" t="s">
        <v>22</v>
      </c>
      <c r="D124" s="21" t="s">
        <v>23</v>
      </c>
      <c r="E124" s="25" t="s">
        <v>421</v>
      </c>
      <c r="F124" s="21">
        <v>2024</v>
      </c>
      <c r="G124" s="21">
        <v>2024</v>
      </c>
      <c r="H124" s="23" t="s">
        <v>118</v>
      </c>
      <c r="I124" s="25" t="s">
        <v>421</v>
      </c>
      <c r="J124" s="43" t="s">
        <v>428</v>
      </c>
      <c r="K124" s="42">
        <f t="shared" si="3"/>
        <v>70</v>
      </c>
      <c r="L124" s="18">
        <v>70</v>
      </c>
      <c r="M124" s="43"/>
      <c r="N124" s="43"/>
      <c r="O124" s="43" t="s">
        <v>429</v>
      </c>
      <c r="P124" s="18" t="s">
        <v>29</v>
      </c>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c r="FS124" s="52"/>
      <c r="FT124" s="52"/>
      <c r="FU124" s="52"/>
      <c r="FV124" s="52"/>
      <c r="FW124" s="52"/>
      <c r="FX124" s="52"/>
      <c r="FY124" s="52"/>
      <c r="FZ124" s="52"/>
      <c r="GA124" s="52"/>
      <c r="GB124" s="52"/>
      <c r="GC124" s="52"/>
      <c r="GD124" s="52"/>
      <c r="GE124" s="52"/>
      <c r="GF124" s="52"/>
      <c r="GG124" s="52"/>
      <c r="GH124" s="52"/>
      <c r="GI124" s="52"/>
      <c r="GJ124" s="52"/>
      <c r="GK124" s="52"/>
      <c r="GL124" s="52"/>
      <c r="GM124" s="52"/>
      <c r="GN124" s="52"/>
      <c r="GO124" s="52"/>
      <c r="GP124" s="52"/>
      <c r="GQ124" s="52"/>
      <c r="GR124" s="52"/>
      <c r="GS124" s="52"/>
      <c r="GT124" s="52"/>
      <c r="GU124" s="52"/>
      <c r="GV124" s="52"/>
      <c r="GW124" s="52"/>
      <c r="GX124" s="52"/>
      <c r="GY124" s="52"/>
      <c r="GZ124" s="52"/>
      <c r="HA124" s="52"/>
      <c r="HB124" s="52"/>
      <c r="HC124" s="52"/>
      <c r="HD124" s="52"/>
      <c r="HE124" s="52"/>
      <c r="HF124" s="52"/>
      <c r="HG124" s="52"/>
      <c r="HH124" s="52"/>
      <c r="HI124" s="52"/>
      <c r="HJ124" s="52"/>
      <c r="HK124" s="52"/>
      <c r="HL124" s="52"/>
      <c r="HM124" s="52"/>
      <c r="HN124" s="52"/>
      <c r="HO124" s="52"/>
      <c r="HP124" s="52"/>
      <c r="HQ124" s="52"/>
      <c r="HR124" s="52"/>
      <c r="HS124" s="52"/>
      <c r="HT124" s="52"/>
      <c r="HU124" s="52"/>
      <c r="HV124" s="52"/>
      <c r="HW124" s="52"/>
      <c r="HX124" s="52"/>
      <c r="HY124" s="52"/>
      <c r="HZ124" s="52"/>
      <c r="IA124" s="52"/>
      <c r="IB124" s="52"/>
      <c r="IC124" s="52"/>
      <c r="ID124" s="52"/>
      <c r="IE124" s="52"/>
      <c r="IF124" s="52"/>
    </row>
    <row r="125" s="2" customFormat="1" ht="94.5" spans="1:240">
      <c r="A125" s="18">
        <v>119</v>
      </c>
      <c r="B125" s="19" t="s">
        <v>430</v>
      </c>
      <c r="C125" s="20" t="s">
        <v>56</v>
      </c>
      <c r="D125" s="21" t="s">
        <v>23</v>
      </c>
      <c r="E125" s="25" t="s">
        <v>421</v>
      </c>
      <c r="F125" s="21">
        <v>2024</v>
      </c>
      <c r="G125" s="21">
        <v>2024</v>
      </c>
      <c r="H125" s="23" t="s">
        <v>44</v>
      </c>
      <c r="I125" s="25" t="s">
        <v>421</v>
      </c>
      <c r="J125" s="41" t="s">
        <v>431</v>
      </c>
      <c r="K125" s="42">
        <f t="shared" si="3"/>
        <v>12</v>
      </c>
      <c r="L125" s="18">
        <v>12</v>
      </c>
      <c r="M125" s="43"/>
      <c r="N125" s="43"/>
      <c r="O125" s="44" t="s">
        <v>432</v>
      </c>
      <c r="P125" s="18" t="s">
        <v>29</v>
      </c>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c r="FS125" s="52"/>
      <c r="FT125" s="52"/>
      <c r="FU125" s="52"/>
      <c r="FV125" s="52"/>
      <c r="FW125" s="52"/>
      <c r="FX125" s="52"/>
      <c r="FY125" s="52"/>
      <c r="FZ125" s="52"/>
      <c r="GA125" s="52"/>
      <c r="GB125" s="52"/>
      <c r="GC125" s="52"/>
      <c r="GD125" s="52"/>
      <c r="GE125" s="52"/>
      <c r="GF125" s="52"/>
      <c r="GG125" s="52"/>
      <c r="GH125" s="52"/>
      <c r="GI125" s="52"/>
      <c r="GJ125" s="52"/>
      <c r="GK125" s="52"/>
      <c r="GL125" s="52"/>
      <c r="GM125" s="52"/>
      <c r="GN125" s="52"/>
      <c r="GO125" s="52"/>
      <c r="GP125" s="52"/>
      <c r="GQ125" s="52"/>
      <c r="GR125" s="52"/>
      <c r="GS125" s="52"/>
      <c r="GT125" s="52"/>
      <c r="GU125" s="52"/>
      <c r="GV125" s="52"/>
      <c r="GW125" s="52"/>
      <c r="GX125" s="52"/>
      <c r="GY125" s="52"/>
      <c r="GZ125" s="52"/>
      <c r="HA125" s="52"/>
      <c r="HB125" s="52"/>
      <c r="HC125" s="52"/>
      <c r="HD125" s="52"/>
      <c r="HE125" s="52"/>
      <c r="HF125" s="52"/>
      <c r="HG125" s="52"/>
      <c r="HH125" s="52"/>
      <c r="HI125" s="52"/>
      <c r="HJ125" s="52"/>
      <c r="HK125" s="52"/>
      <c r="HL125" s="52"/>
      <c r="HM125" s="52"/>
      <c r="HN125" s="52"/>
      <c r="HO125" s="52"/>
      <c r="HP125" s="52"/>
      <c r="HQ125" s="52"/>
      <c r="HR125" s="52"/>
      <c r="HS125" s="52"/>
      <c r="HT125" s="52"/>
      <c r="HU125" s="52"/>
      <c r="HV125" s="52"/>
      <c r="HW125" s="52"/>
      <c r="HX125" s="52"/>
      <c r="HY125" s="52"/>
      <c r="HZ125" s="52"/>
      <c r="IA125" s="52"/>
      <c r="IB125" s="52"/>
      <c r="IC125" s="52"/>
      <c r="ID125" s="52"/>
      <c r="IE125" s="52"/>
      <c r="IF125" s="52"/>
    </row>
    <row r="126" s="2" customFormat="1" ht="162" spans="1:240">
      <c r="A126" s="18">
        <v>120</v>
      </c>
      <c r="B126" s="19" t="s">
        <v>433</v>
      </c>
      <c r="C126" s="20" t="s">
        <v>22</v>
      </c>
      <c r="D126" s="21" t="s">
        <v>23</v>
      </c>
      <c r="E126" s="25" t="s">
        <v>434</v>
      </c>
      <c r="F126" s="21">
        <v>2024</v>
      </c>
      <c r="G126" s="21">
        <v>2024</v>
      </c>
      <c r="H126" s="23" t="s">
        <v>25</v>
      </c>
      <c r="I126" s="25" t="s">
        <v>434</v>
      </c>
      <c r="J126" s="41" t="s">
        <v>435</v>
      </c>
      <c r="K126" s="42">
        <f t="shared" si="3"/>
        <v>20</v>
      </c>
      <c r="L126" s="18">
        <v>20</v>
      </c>
      <c r="M126" s="43"/>
      <c r="N126" s="43"/>
      <c r="O126" s="44" t="s">
        <v>436</v>
      </c>
      <c r="P126" s="18" t="s">
        <v>29</v>
      </c>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row>
    <row r="127" s="2" customFormat="1" ht="94.5" spans="1:240">
      <c r="A127" s="18">
        <v>121</v>
      </c>
      <c r="B127" s="19" t="s">
        <v>437</v>
      </c>
      <c r="C127" s="20" t="s">
        <v>22</v>
      </c>
      <c r="D127" s="21" t="s">
        <v>23</v>
      </c>
      <c r="E127" s="25" t="s">
        <v>434</v>
      </c>
      <c r="F127" s="21">
        <v>2024</v>
      </c>
      <c r="G127" s="21">
        <v>2024</v>
      </c>
      <c r="H127" s="23" t="s">
        <v>25</v>
      </c>
      <c r="I127" s="25" t="s">
        <v>434</v>
      </c>
      <c r="J127" s="41" t="s">
        <v>438</v>
      </c>
      <c r="K127" s="42">
        <f t="shared" si="3"/>
        <v>23</v>
      </c>
      <c r="L127" s="18">
        <v>15</v>
      </c>
      <c r="M127" s="43"/>
      <c r="N127" s="43">
        <v>8</v>
      </c>
      <c r="O127" s="41" t="s">
        <v>439</v>
      </c>
      <c r="P127" s="18" t="s">
        <v>29</v>
      </c>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row>
    <row r="128" s="2" customFormat="1" ht="94.5" spans="1:240">
      <c r="A128" s="18">
        <v>122</v>
      </c>
      <c r="B128" s="19" t="s">
        <v>440</v>
      </c>
      <c r="C128" s="20" t="s">
        <v>22</v>
      </c>
      <c r="D128" s="21" t="s">
        <v>23</v>
      </c>
      <c r="E128" s="25" t="s">
        <v>434</v>
      </c>
      <c r="F128" s="21">
        <v>2024</v>
      </c>
      <c r="G128" s="21">
        <v>2024</v>
      </c>
      <c r="H128" s="23" t="s">
        <v>25</v>
      </c>
      <c r="I128" s="25" t="s">
        <v>434</v>
      </c>
      <c r="J128" s="41" t="s">
        <v>441</v>
      </c>
      <c r="K128" s="42">
        <f t="shared" si="3"/>
        <v>16</v>
      </c>
      <c r="L128" s="18">
        <v>10</v>
      </c>
      <c r="M128" s="43"/>
      <c r="N128" s="43">
        <v>6</v>
      </c>
      <c r="O128" s="44" t="s">
        <v>442</v>
      </c>
      <c r="P128" s="18" t="s">
        <v>29</v>
      </c>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row>
    <row r="129" s="2" customFormat="1" ht="94.5" spans="1:240">
      <c r="A129" s="18">
        <v>123</v>
      </c>
      <c r="B129" s="19" t="s">
        <v>443</v>
      </c>
      <c r="C129" s="20" t="s">
        <v>56</v>
      </c>
      <c r="D129" s="21" t="s">
        <v>23</v>
      </c>
      <c r="E129" s="25" t="s">
        <v>434</v>
      </c>
      <c r="F129" s="21">
        <v>2024</v>
      </c>
      <c r="G129" s="21">
        <v>2024</v>
      </c>
      <c r="H129" s="54" t="s">
        <v>369</v>
      </c>
      <c r="I129" s="25" t="s">
        <v>434</v>
      </c>
      <c r="J129" s="48" t="s">
        <v>444</v>
      </c>
      <c r="K129" s="42">
        <f t="shared" si="3"/>
        <v>45</v>
      </c>
      <c r="L129" s="18">
        <v>45</v>
      </c>
      <c r="M129" s="43"/>
      <c r="N129" s="43"/>
      <c r="O129" s="48" t="s">
        <v>445</v>
      </c>
      <c r="P129" s="61" t="s">
        <v>47</v>
      </c>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2"/>
      <c r="FS129" s="52"/>
      <c r="FT129" s="52"/>
      <c r="FU129" s="52"/>
      <c r="FV129" s="52"/>
      <c r="FW129" s="52"/>
      <c r="FX129" s="52"/>
      <c r="FY129" s="52"/>
      <c r="FZ129" s="52"/>
      <c r="GA129" s="52"/>
      <c r="GB129" s="52"/>
      <c r="GC129" s="52"/>
      <c r="GD129" s="52"/>
      <c r="GE129" s="52"/>
      <c r="GF129" s="52"/>
      <c r="GG129" s="52"/>
      <c r="GH129" s="52"/>
      <c r="GI129" s="52"/>
      <c r="GJ129" s="52"/>
      <c r="GK129" s="52"/>
      <c r="GL129" s="52"/>
      <c r="GM129" s="52"/>
      <c r="GN129" s="52"/>
      <c r="GO129" s="52"/>
      <c r="GP129" s="52"/>
      <c r="GQ129" s="52"/>
      <c r="GR129" s="52"/>
      <c r="GS129" s="52"/>
      <c r="GT129" s="52"/>
      <c r="GU129" s="52"/>
      <c r="GV129" s="52"/>
      <c r="GW129" s="52"/>
      <c r="GX129" s="52"/>
      <c r="GY129" s="52"/>
      <c r="GZ129" s="52"/>
      <c r="HA129" s="52"/>
      <c r="HB129" s="52"/>
      <c r="HC129" s="52"/>
      <c r="HD129" s="52"/>
      <c r="HE129" s="52"/>
      <c r="HF129" s="52"/>
      <c r="HG129" s="52"/>
      <c r="HH129" s="52"/>
      <c r="HI129" s="52"/>
      <c r="HJ129" s="52"/>
      <c r="HK129" s="52"/>
      <c r="HL129" s="52"/>
      <c r="HM129" s="52"/>
      <c r="HN129" s="52"/>
      <c r="HO129" s="52"/>
      <c r="HP129" s="52"/>
      <c r="HQ129" s="52"/>
      <c r="HR129" s="52"/>
      <c r="HS129" s="52"/>
      <c r="HT129" s="52"/>
      <c r="HU129" s="52"/>
      <c r="HV129" s="52"/>
      <c r="HW129" s="52"/>
      <c r="HX129" s="52"/>
      <c r="HY129" s="52"/>
      <c r="HZ129" s="52"/>
      <c r="IA129" s="52"/>
      <c r="IB129" s="52"/>
      <c r="IC129" s="52"/>
      <c r="ID129" s="52"/>
      <c r="IE129" s="52"/>
      <c r="IF129" s="52"/>
    </row>
    <row r="130" s="2" customFormat="1" ht="67.5" spans="1:240">
      <c r="A130" s="18">
        <v>124</v>
      </c>
      <c r="B130" s="19" t="s">
        <v>446</v>
      </c>
      <c r="C130" s="20" t="s">
        <v>22</v>
      </c>
      <c r="D130" s="21" t="s">
        <v>23</v>
      </c>
      <c r="E130" s="25" t="s">
        <v>447</v>
      </c>
      <c r="F130" s="21">
        <v>2024</v>
      </c>
      <c r="G130" s="21">
        <v>2024</v>
      </c>
      <c r="H130" s="23" t="s">
        <v>155</v>
      </c>
      <c r="I130" s="25" t="s">
        <v>447</v>
      </c>
      <c r="J130" s="21" t="s">
        <v>448</v>
      </c>
      <c r="K130" s="42">
        <f t="shared" si="3"/>
        <v>25</v>
      </c>
      <c r="L130" s="18">
        <v>25</v>
      </c>
      <c r="M130" s="43"/>
      <c r="N130" s="43"/>
      <c r="O130" s="21" t="s">
        <v>449</v>
      </c>
      <c r="P130" s="18" t="s">
        <v>29</v>
      </c>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c r="GL130" s="52"/>
      <c r="GM130" s="52"/>
      <c r="GN130" s="52"/>
      <c r="GO130" s="52"/>
      <c r="GP130" s="52"/>
      <c r="GQ130" s="52"/>
      <c r="GR130" s="52"/>
      <c r="GS130" s="52"/>
      <c r="GT130" s="52"/>
      <c r="GU130" s="52"/>
      <c r="GV130" s="52"/>
      <c r="GW130" s="52"/>
      <c r="GX130" s="52"/>
      <c r="GY130" s="52"/>
      <c r="GZ130" s="52"/>
      <c r="HA130" s="52"/>
      <c r="HB130" s="52"/>
      <c r="HC130" s="52"/>
      <c r="HD130" s="52"/>
      <c r="HE130" s="52"/>
      <c r="HF130" s="52"/>
      <c r="HG130" s="52"/>
      <c r="HH130" s="52"/>
      <c r="HI130" s="52"/>
      <c r="HJ130" s="52"/>
      <c r="HK130" s="52"/>
      <c r="HL130" s="52"/>
      <c r="HM130" s="52"/>
      <c r="HN130" s="52"/>
      <c r="HO130" s="52"/>
      <c r="HP130" s="52"/>
      <c r="HQ130" s="52"/>
      <c r="HR130" s="52"/>
      <c r="HS130" s="52"/>
      <c r="HT130" s="52"/>
      <c r="HU130" s="52"/>
      <c r="HV130" s="52"/>
      <c r="HW130" s="52"/>
      <c r="HX130" s="52"/>
      <c r="HY130" s="52"/>
      <c r="HZ130" s="52"/>
      <c r="IA130" s="52"/>
      <c r="IB130" s="52"/>
      <c r="IC130" s="52"/>
      <c r="ID130" s="52"/>
      <c r="IE130" s="52"/>
      <c r="IF130" s="52"/>
    </row>
    <row r="131" s="2" customFormat="1" ht="67.5" spans="1:240">
      <c r="A131" s="18">
        <v>125</v>
      </c>
      <c r="B131" s="19" t="s">
        <v>450</v>
      </c>
      <c r="C131" s="20" t="s">
        <v>22</v>
      </c>
      <c r="D131" s="21" t="s">
        <v>23</v>
      </c>
      <c r="E131" s="25" t="s">
        <v>447</v>
      </c>
      <c r="F131" s="21">
        <v>2024</v>
      </c>
      <c r="G131" s="21">
        <v>2024</v>
      </c>
      <c r="H131" s="23" t="s">
        <v>25</v>
      </c>
      <c r="I131" s="25" t="s">
        <v>447</v>
      </c>
      <c r="J131" s="41" t="s">
        <v>451</v>
      </c>
      <c r="K131" s="42">
        <f t="shared" si="3"/>
        <v>60</v>
      </c>
      <c r="L131" s="18">
        <v>40</v>
      </c>
      <c r="M131" s="43"/>
      <c r="N131" s="43">
        <v>20</v>
      </c>
      <c r="O131" s="44" t="s">
        <v>452</v>
      </c>
      <c r="P131" s="18" t="s">
        <v>47</v>
      </c>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c r="FS131" s="52"/>
      <c r="FT131" s="52"/>
      <c r="FU131" s="52"/>
      <c r="FV131" s="52"/>
      <c r="FW131" s="52"/>
      <c r="FX131" s="52"/>
      <c r="FY131" s="52"/>
      <c r="FZ131" s="52"/>
      <c r="GA131" s="52"/>
      <c r="GB131" s="52"/>
      <c r="GC131" s="52"/>
      <c r="GD131" s="52"/>
      <c r="GE131" s="52"/>
      <c r="GF131" s="52"/>
      <c r="GG131" s="52"/>
      <c r="GH131" s="52"/>
      <c r="GI131" s="52"/>
      <c r="GJ131" s="52"/>
      <c r="GK131" s="52"/>
      <c r="GL131" s="52"/>
      <c r="GM131" s="52"/>
      <c r="GN131" s="52"/>
      <c r="GO131" s="52"/>
      <c r="GP131" s="52"/>
      <c r="GQ131" s="52"/>
      <c r="GR131" s="52"/>
      <c r="GS131" s="52"/>
      <c r="GT131" s="52"/>
      <c r="GU131" s="52"/>
      <c r="GV131" s="52"/>
      <c r="GW131" s="52"/>
      <c r="GX131" s="52"/>
      <c r="GY131" s="52"/>
      <c r="GZ131" s="52"/>
      <c r="HA131" s="52"/>
      <c r="HB131" s="52"/>
      <c r="HC131" s="52"/>
      <c r="HD131" s="52"/>
      <c r="HE131" s="52"/>
      <c r="HF131" s="52"/>
      <c r="HG131" s="52"/>
      <c r="HH131" s="52"/>
      <c r="HI131" s="52"/>
      <c r="HJ131" s="52"/>
      <c r="HK131" s="52"/>
      <c r="HL131" s="52"/>
      <c r="HM131" s="52"/>
      <c r="HN131" s="52"/>
      <c r="HO131" s="52"/>
      <c r="HP131" s="52"/>
      <c r="HQ131" s="52"/>
      <c r="HR131" s="52"/>
      <c r="HS131" s="52"/>
      <c r="HT131" s="52"/>
      <c r="HU131" s="52"/>
      <c r="HV131" s="52"/>
      <c r="HW131" s="52"/>
      <c r="HX131" s="52"/>
      <c r="HY131" s="52"/>
      <c r="HZ131" s="52"/>
      <c r="IA131" s="52"/>
      <c r="IB131" s="52"/>
      <c r="IC131" s="52"/>
      <c r="ID131" s="52"/>
      <c r="IE131" s="52"/>
      <c r="IF131" s="52"/>
    </row>
    <row r="132" s="2" customFormat="1" ht="175.5" spans="1:240">
      <c r="A132" s="18">
        <v>126</v>
      </c>
      <c r="B132" s="19" t="s">
        <v>453</v>
      </c>
      <c r="C132" s="20" t="s">
        <v>22</v>
      </c>
      <c r="D132" s="21" t="s">
        <v>23</v>
      </c>
      <c r="E132" s="25" t="s">
        <v>454</v>
      </c>
      <c r="F132" s="21">
        <v>2024</v>
      </c>
      <c r="G132" s="21">
        <v>2024</v>
      </c>
      <c r="H132" s="23" t="s">
        <v>44</v>
      </c>
      <c r="I132" s="25" t="s">
        <v>454</v>
      </c>
      <c r="J132" s="41" t="s">
        <v>455</v>
      </c>
      <c r="K132" s="42">
        <f t="shared" si="3"/>
        <v>135</v>
      </c>
      <c r="L132" s="18">
        <v>135</v>
      </c>
      <c r="M132" s="43"/>
      <c r="N132" s="43"/>
      <c r="O132" s="44" t="s">
        <v>456</v>
      </c>
      <c r="P132" s="18" t="s">
        <v>29</v>
      </c>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2"/>
      <c r="FS132" s="52"/>
      <c r="FT132" s="52"/>
      <c r="FU132" s="52"/>
      <c r="FV132" s="52"/>
      <c r="FW132" s="52"/>
      <c r="FX132" s="52"/>
      <c r="FY132" s="52"/>
      <c r="FZ132" s="52"/>
      <c r="GA132" s="52"/>
      <c r="GB132" s="52"/>
      <c r="GC132" s="52"/>
      <c r="GD132" s="52"/>
      <c r="GE132" s="52"/>
      <c r="GF132" s="52"/>
      <c r="GG132" s="52"/>
      <c r="GH132" s="52"/>
      <c r="GI132" s="52"/>
      <c r="GJ132" s="52"/>
      <c r="GK132" s="52"/>
      <c r="GL132" s="52"/>
      <c r="GM132" s="52"/>
      <c r="GN132" s="52"/>
      <c r="GO132" s="52"/>
      <c r="GP132" s="52"/>
      <c r="GQ132" s="52"/>
      <c r="GR132" s="52"/>
      <c r="GS132" s="52"/>
      <c r="GT132" s="52"/>
      <c r="GU132" s="52"/>
      <c r="GV132" s="52"/>
      <c r="GW132" s="52"/>
      <c r="GX132" s="52"/>
      <c r="GY132" s="52"/>
      <c r="GZ132" s="52"/>
      <c r="HA132" s="52"/>
      <c r="HB132" s="52"/>
      <c r="HC132" s="52"/>
      <c r="HD132" s="52"/>
      <c r="HE132" s="52"/>
      <c r="HF132" s="52"/>
      <c r="HG132" s="52"/>
      <c r="HH132" s="52"/>
      <c r="HI132" s="52"/>
      <c r="HJ132" s="52"/>
      <c r="HK132" s="52"/>
      <c r="HL132" s="52"/>
      <c r="HM132" s="52"/>
      <c r="HN132" s="52"/>
      <c r="HO132" s="52"/>
      <c r="HP132" s="52"/>
      <c r="HQ132" s="52"/>
      <c r="HR132" s="52"/>
      <c r="HS132" s="52"/>
      <c r="HT132" s="52"/>
      <c r="HU132" s="52"/>
      <c r="HV132" s="52"/>
      <c r="HW132" s="52"/>
      <c r="HX132" s="52"/>
      <c r="HY132" s="52"/>
      <c r="HZ132" s="52"/>
      <c r="IA132" s="52"/>
      <c r="IB132" s="52"/>
      <c r="IC132" s="52"/>
      <c r="ID132" s="52"/>
      <c r="IE132" s="52"/>
      <c r="IF132" s="52"/>
    </row>
    <row r="133" s="2" customFormat="1" ht="67.5" spans="1:240">
      <c r="A133" s="18">
        <v>127</v>
      </c>
      <c r="B133" s="41" t="s">
        <v>457</v>
      </c>
      <c r="C133" s="20" t="s">
        <v>62</v>
      </c>
      <c r="D133" s="21" t="s">
        <v>23</v>
      </c>
      <c r="E133" s="22" t="s">
        <v>24</v>
      </c>
      <c r="F133" s="21">
        <v>2024</v>
      </c>
      <c r="G133" s="21">
        <v>2024</v>
      </c>
      <c r="H133" s="44" t="s">
        <v>458</v>
      </c>
      <c r="I133" s="20" t="s">
        <v>26</v>
      </c>
      <c r="J133" s="41" t="s">
        <v>459</v>
      </c>
      <c r="K133" s="42">
        <f t="shared" si="3"/>
        <v>220.5</v>
      </c>
      <c r="L133" s="18">
        <v>220.5</v>
      </c>
      <c r="M133" s="43"/>
      <c r="N133" s="43"/>
      <c r="O133" s="44" t="s">
        <v>64</v>
      </c>
      <c r="P133" s="18" t="s">
        <v>29</v>
      </c>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c r="EZ133" s="52"/>
      <c r="FA133" s="52"/>
      <c r="FB133" s="52"/>
      <c r="FC133" s="52"/>
      <c r="FD133" s="52"/>
      <c r="FE133" s="52"/>
      <c r="FF133" s="52"/>
      <c r="FG133" s="52"/>
      <c r="FH133" s="52"/>
      <c r="FI133" s="52"/>
      <c r="FJ133" s="52"/>
      <c r="FK133" s="52"/>
      <c r="FL133" s="52"/>
      <c r="FM133" s="52"/>
      <c r="FN133" s="52"/>
      <c r="FO133" s="52"/>
      <c r="FP133" s="52"/>
      <c r="FQ133" s="52"/>
      <c r="FR133" s="52"/>
      <c r="FS133" s="52"/>
      <c r="FT133" s="52"/>
      <c r="FU133" s="52"/>
      <c r="FV133" s="52"/>
      <c r="FW133" s="52"/>
      <c r="FX133" s="52"/>
      <c r="FY133" s="52"/>
      <c r="FZ133" s="52"/>
      <c r="GA133" s="52"/>
      <c r="GB133" s="52"/>
      <c r="GC133" s="52"/>
      <c r="GD133" s="52"/>
      <c r="GE133" s="52"/>
      <c r="GF133" s="52"/>
      <c r="GG133" s="52"/>
      <c r="GH133" s="52"/>
      <c r="GI133" s="52"/>
      <c r="GJ133" s="52"/>
      <c r="GK133" s="52"/>
      <c r="GL133" s="52"/>
      <c r="GM133" s="52"/>
      <c r="GN133" s="52"/>
      <c r="GO133" s="52"/>
      <c r="GP133" s="52"/>
      <c r="GQ133" s="52"/>
      <c r="GR133" s="52"/>
      <c r="GS133" s="52"/>
      <c r="GT133" s="52"/>
      <c r="GU133" s="52"/>
      <c r="GV133" s="52"/>
      <c r="GW133" s="52"/>
      <c r="GX133" s="52"/>
      <c r="GY133" s="52"/>
      <c r="GZ133" s="52"/>
      <c r="HA133" s="52"/>
      <c r="HB133" s="52"/>
      <c r="HC133" s="52"/>
      <c r="HD133" s="52"/>
      <c r="HE133" s="52"/>
      <c r="HF133" s="52"/>
      <c r="HG133" s="52"/>
      <c r="HH133" s="52"/>
      <c r="HI133" s="52"/>
      <c r="HJ133" s="52"/>
      <c r="HK133" s="52"/>
      <c r="HL133" s="52"/>
      <c r="HM133" s="52"/>
      <c r="HN133" s="52"/>
      <c r="HO133" s="52"/>
      <c r="HP133" s="52"/>
      <c r="HQ133" s="52"/>
      <c r="HR133" s="52"/>
      <c r="HS133" s="52"/>
      <c r="HT133" s="52"/>
      <c r="HU133" s="52"/>
      <c r="HV133" s="52"/>
      <c r="HW133" s="52"/>
      <c r="HX133" s="52"/>
      <c r="HY133" s="52"/>
      <c r="HZ133" s="52"/>
      <c r="IA133" s="52"/>
      <c r="IB133" s="52"/>
      <c r="IC133" s="52"/>
      <c r="ID133" s="52"/>
      <c r="IE133" s="52"/>
      <c r="IF133" s="52"/>
    </row>
    <row r="134" s="2" customFormat="1" ht="67.5" spans="1:240">
      <c r="A134" s="18">
        <v>128</v>
      </c>
      <c r="B134" s="41" t="s">
        <v>460</v>
      </c>
      <c r="C134" s="20" t="s">
        <v>22</v>
      </c>
      <c r="D134" s="21" t="s">
        <v>23</v>
      </c>
      <c r="E134" s="22" t="s">
        <v>24</v>
      </c>
      <c r="F134" s="21">
        <v>2024</v>
      </c>
      <c r="G134" s="21">
        <v>2024</v>
      </c>
      <c r="H134" s="44" t="s">
        <v>458</v>
      </c>
      <c r="I134" s="20" t="s">
        <v>26</v>
      </c>
      <c r="J134" s="41" t="s">
        <v>461</v>
      </c>
      <c r="K134" s="42">
        <f t="shared" si="3"/>
        <v>49.5</v>
      </c>
      <c r="L134" s="18">
        <v>49.5</v>
      </c>
      <c r="M134" s="43"/>
      <c r="N134" s="43"/>
      <c r="O134" s="44" t="s">
        <v>462</v>
      </c>
      <c r="P134" s="18" t="s">
        <v>29</v>
      </c>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row>
    <row r="135" s="2" customFormat="1" ht="108" spans="1:240">
      <c r="A135" s="18">
        <v>129</v>
      </c>
      <c r="B135" s="41" t="s">
        <v>463</v>
      </c>
      <c r="C135" s="20" t="s">
        <v>56</v>
      </c>
      <c r="D135" s="21" t="s">
        <v>23</v>
      </c>
      <c r="E135" s="23" t="s">
        <v>335</v>
      </c>
      <c r="F135" s="21">
        <v>2024</v>
      </c>
      <c r="G135" s="21">
        <v>2024</v>
      </c>
      <c r="H135" s="44" t="s">
        <v>458</v>
      </c>
      <c r="I135" s="23" t="s">
        <v>335</v>
      </c>
      <c r="J135" s="62" t="s">
        <v>464</v>
      </c>
      <c r="K135" s="42">
        <f t="shared" ref="K135:K163" si="4">L135+M135+N135</f>
        <v>30</v>
      </c>
      <c r="L135" s="18">
        <v>30</v>
      </c>
      <c r="M135" s="43"/>
      <c r="N135" s="43"/>
      <c r="O135" s="44" t="s">
        <v>465</v>
      </c>
      <c r="P135" s="18" t="s">
        <v>85</v>
      </c>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row>
    <row r="136" s="2" customFormat="1" ht="108" spans="1:240">
      <c r="A136" s="18">
        <v>130</v>
      </c>
      <c r="B136" s="21" t="s">
        <v>466</v>
      </c>
      <c r="C136" s="20" t="s">
        <v>56</v>
      </c>
      <c r="D136" s="21" t="s">
        <v>23</v>
      </c>
      <c r="E136" s="23" t="s">
        <v>95</v>
      </c>
      <c r="F136" s="21">
        <v>2024</v>
      </c>
      <c r="G136" s="21">
        <v>2024</v>
      </c>
      <c r="H136" s="44" t="s">
        <v>458</v>
      </c>
      <c r="I136" s="23" t="s">
        <v>95</v>
      </c>
      <c r="J136" s="41" t="s">
        <v>467</v>
      </c>
      <c r="K136" s="42">
        <f t="shared" si="4"/>
        <v>35</v>
      </c>
      <c r="L136" s="18">
        <v>35</v>
      </c>
      <c r="M136" s="43"/>
      <c r="N136" s="43"/>
      <c r="O136" s="44" t="s">
        <v>468</v>
      </c>
      <c r="P136" s="18" t="s">
        <v>29</v>
      </c>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row>
    <row r="137" s="2" customFormat="1" ht="94.5" spans="1:240">
      <c r="A137" s="18">
        <v>131</v>
      </c>
      <c r="B137" s="41" t="s">
        <v>469</v>
      </c>
      <c r="C137" s="20" t="s">
        <v>56</v>
      </c>
      <c r="D137" s="21" t="s">
        <v>23</v>
      </c>
      <c r="E137" s="23" t="s">
        <v>284</v>
      </c>
      <c r="F137" s="21">
        <v>2024</v>
      </c>
      <c r="G137" s="21">
        <v>2024</v>
      </c>
      <c r="H137" s="44" t="s">
        <v>458</v>
      </c>
      <c r="I137" s="23" t="s">
        <v>284</v>
      </c>
      <c r="J137" s="41" t="s">
        <v>470</v>
      </c>
      <c r="K137" s="42">
        <f t="shared" si="4"/>
        <v>25</v>
      </c>
      <c r="L137" s="18">
        <v>25</v>
      </c>
      <c r="M137" s="43"/>
      <c r="N137" s="43"/>
      <c r="O137" s="44" t="s">
        <v>471</v>
      </c>
      <c r="P137" s="18" t="s">
        <v>85</v>
      </c>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2"/>
      <c r="FS137" s="52"/>
      <c r="FT137" s="52"/>
      <c r="FU137" s="52"/>
      <c r="FV137" s="52"/>
      <c r="FW137" s="52"/>
      <c r="FX137" s="52"/>
      <c r="FY137" s="52"/>
      <c r="FZ137" s="52"/>
      <c r="GA137" s="52"/>
      <c r="GB137" s="52"/>
      <c r="GC137" s="52"/>
      <c r="GD137" s="52"/>
      <c r="GE137" s="52"/>
      <c r="GF137" s="52"/>
      <c r="GG137" s="52"/>
      <c r="GH137" s="52"/>
      <c r="GI137" s="52"/>
      <c r="GJ137" s="52"/>
      <c r="GK137" s="52"/>
      <c r="GL137" s="52"/>
      <c r="GM137" s="52"/>
      <c r="GN137" s="52"/>
      <c r="GO137" s="52"/>
      <c r="GP137" s="52"/>
      <c r="GQ137" s="52"/>
      <c r="GR137" s="52"/>
      <c r="GS137" s="52"/>
      <c r="GT137" s="52"/>
      <c r="GU137" s="52"/>
      <c r="GV137" s="52"/>
      <c r="GW137" s="52"/>
      <c r="GX137" s="52"/>
      <c r="GY137" s="52"/>
      <c r="GZ137" s="52"/>
      <c r="HA137" s="52"/>
      <c r="HB137" s="52"/>
      <c r="HC137" s="52"/>
      <c r="HD137" s="52"/>
      <c r="HE137" s="52"/>
      <c r="HF137" s="52"/>
      <c r="HG137" s="52"/>
      <c r="HH137" s="52"/>
      <c r="HI137" s="52"/>
      <c r="HJ137" s="52"/>
      <c r="HK137" s="52"/>
      <c r="HL137" s="52"/>
      <c r="HM137" s="52"/>
      <c r="HN137" s="52"/>
      <c r="HO137" s="52"/>
      <c r="HP137" s="52"/>
      <c r="HQ137" s="52"/>
      <c r="HR137" s="52"/>
      <c r="HS137" s="52"/>
      <c r="HT137" s="52"/>
      <c r="HU137" s="52"/>
      <c r="HV137" s="52"/>
      <c r="HW137" s="52"/>
      <c r="HX137" s="52"/>
      <c r="HY137" s="52"/>
      <c r="HZ137" s="52"/>
      <c r="IA137" s="52"/>
      <c r="IB137" s="52"/>
      <c r="IC137" s="52"/>
      <c r="ID137" s="52"/>
      <c r="IE137" s="52"/>
      <c r="IF137" s="52"/>
    </row>
    <row r="138" s="2" customFormat="1" ht="162" spans="1:240">
      <c r="A138" s="57">
        <v>132</v>
      </c>
      <c r="B138" s="21" t="s">
        <v>472</v>
      </c>
      <c r="C138" s="20" t="s">
        <v>22</v>
      </c>
      <c r="D138" s="21" t="s">
        <v>23</v>
      </c>
      <c r="E138" s="58" t="s">
        <v>24</v>
      </c>
      <c r="F138" s="21">
        <v>2024</v>
      </c>
      <c r="G138" s="21">
        <v>2024</v>
      </c>
      <c r="H138" s="59" t="s">
        <v>473</v>
      </c>
      <c r="I138" s="21" t="s">
        <v>32</v>
      </c>
      <c r="J138" s="23" t="s">
        <v>474</v>
      </c>
      <c r="K138" s="42">
        <f t="shared" si="4"/>
        <v>180</v>
      </c>
      <c r="L138" s="18">
        <v>180</v>
      </c>
      <c r="M138" s="43"/>
      <c r="N138" s="43"/>
      <c r="O138" s="23" t="s">
        <v>475</v>
      </c>
      <c r="P138" s="58" t="s">
        <v>47</v>
      </c>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row>
    <row r="139" s="2" customFormat="1" ht="81" spans="1:240">
      <c r="A139" s="57">
        <v>133</v>
      </c>
      <c r="B139" s="21" t="s">
        <v>476</v>
      </c>
      <c r="C139" s="20" t="s">
        <v>22</v>
      </c>
      <c r="D139" s="21" t="s">
        <v>23</v>
      </c>
      <c r="E139" s="58" t="s">
        <v>24</v>
      </c>
      <c r="F139" s="21">
        <v>2024</v>
      </c>
      <c r="G139" s="21">
        <v>2024</v>
      </c>
      <c r="H139" s="59" t="s">
        <v>473</v>
      </c>
      <c r="I139" s="21" t="s">
        <v>32</v>
      </c>
      <c r="J139" s="23" t="s">
        <v>477</v>
      </c>
      <c r="K139" s="42">
        <f t="shared" si="4"/>
        <v>46.776</v>
      </c>
      <c r="L139" s="18">
        <v>46.776</v>
      </c>
      <c r="M139" s="43"/>
      <c r="N139" s="43"/>
      <c r="O139" s="23" t="s">
        <v>478</v>
      </c>
      <c r="P139" s="18" t="s">
        <v>29</v>
      </c>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c r="FS139" s="52"/>
      <c r="FT139" s="52"/>
      <c r="FU139" s="52"/>
      <c r="FV139" s="52"/>
      <c r="FW139" s="52"/>
      <c r="FX139" s="52"/>
      <c r="FY139" s="52"/>
      <c r="FZ139" s="52"/>
      <c r="GA139" s="52"/>
      <c r="GB139" s="52"/>
      <c r="GC139" s="52"/>
      <c r="GD139" s="52"/>
      <c r="GE139" s="52"/>
      <c r="GF139" s="52"/>
      <c r="GG139" s="52"/>
      <c r="GH139" s="52"/>
      <c r="GI139" s="52"/>
      <c r="GJ139" s="52"/>
      <c r="GK139" s="52"/>
      <c r="GL139" s="52"/>
      <c r="GM139" s="52"/>
      <c r="GN139" s="52"/>
      <c r="GO139" s="52"/>
      <c r="GP139" s="52"/>
      <c r="GQ139" s="52"/>
      <c r="GR139" s="52"/>
      <c r="GS139" s="52"/>
      <c r="GT139" s="52"/>
      <c r="GU139" s="52"/>
      <c r="GV139" s="52"/>
      <c r="GW139" s="52"/>
      <c r="GX139" s="52"/>
      <c r="GY139" s="52"/>
      <c r="GZ139" s="52"/>
      <c r="HA139" s="52"/>
      <c r="HB139" s="52"/>
      <c r="HC139" s="52"/>
      <c r="HD139" s="52"/>
      <c r="HE139" s="52"/>
      <c r="HF139" s="52"/>
      <c r="HG139" s="52"/>
      <c r="HH139" s="52"/>
      <c r="HI139" s="52"/>
      <c r="HJ139" s="52"/>
      <c r="HK139" s="52"/>
      <c r="HL139" s="52"/>
      <c r="HM139" s="52"/>
      <c r="HN139" s="52"/>
      <c r="HO139" s="52"/>
      <c r="HP139" s="52"/>
      <c r="HQ139" s="52"/>
      <c r="HR139" s="52"/>
      <c r="HS139" s="52"/>
      <c r="HT139" s="52"/>
      <c r="HU139" s="52"/>
      <c r="HV139" s="52"/>
      <c r="HW139" s="52"/>
      <c r="HX139" s="52"/>
      <c r="HY139" s="52"/>
      <c r="HZ139" s="52"/>
      <c r="IA139" s="52"/>
      <c r="IB139" s="52"/>
      <c r="IC139" s="52"/>
      <c r="ID139" s="52"/>
      <c r="IE139" s="52"/>
      <c r="IF139" s="52"/>
    </row>
    <row r="140" s="2" customFormat="1" ht="243" spans="1:240">
      <c r="A140" s="57">
        <v>134</v>
      </c>
      <c r="B140" s="21" t="s">
        <v>479</v>
      </c>
      <c r="C140" s="20" t="s">
        <v>22</v>
      </c>
      <c r="D140" s="21" t="s">
        <v>23</v>
      </c>
      <c r="E140" s="58" t="s">
        <v>24</v>
      </c>
      <c r="F140" s="21">
        <v>2024</v>
      </c>
      <c r="G140" s="21">
        <v>2024</v>
      </c>
      <c r="H140" s="59" t="s">
        <v>473</v>
      </c>
      <c r="I140" s="21" t="s">
        <v>480</v>
      </c>
      <c r="J140" s="23" t="s">
        <v>481</v>
      </c>
      <c r="K140" s="42">
        <f t="shared" si="4"/>
        <v>290.25</v>
      </c>
      <c r="L140" s="18">
        <v>290.25</v>
      </c>
      <c r="M140" s="43"/>
      <c r="N140" s="43"/>
      <c r="O140" s="23" t="s">
        <v>482</v>
      </c>
      <c r="P140" s="58" t="s">
        <v>47</v>
      </c>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2"/>
      <c r="FS140" s="52"/>
      <c r="FT140" s="52"/>
      <c r="FU140" s="52"/>
      <c r="FV140" s="52"/>
      <c r="FW140" s="52"/>
      <c r="FX140" s="52"/>
      <c r="FY140" s="52"/>
      <c r="FZ140" s="52"/>
      <c r="GA140" s="52"/>
      <c r="GB140" s="52"/>
      <c r="GC140" s="52"/>
      <c r="GD140" s="52"/>
      <c r="GE140" s="52"/>
      <c r="GF140" s="52"/>
      <c r="GG140" s="52"/>
      <c r="GH140" s="52"/>
      <c r="GI140" s="52"/>
      <c r="GJ140" s="52"/>
      <c r="GK140" s="52"/>
      <c r="GL140" s="52"/>
      <c r="GM140" s="52"/>
      <c r="GN140" s="52"/>
      <c r="GO140" s="52"/>
      <c r="GP140" s="52"/>
      <c r="GQ140" s="52"/>
      <c r="GR140" s="52"/>
      <c r="GS140" s="52"/>
      <c r="GT140" s="52"/>
      <c r="GU140" s="52"/>
      <c r="GV140" s="52"/>
      <c r="GW140" s="52"/>
      <c r="GX140" s="52"/>
      <c r="GY140" s="52"/>
      <c r="GZ140" s="52"/>
      <c r="HA140" s="52"/>
      <c r="HB140" s="52"/>
      <c r="HC140" s="52"/>
      <c r="HD140" s="52"/>
      <c r="HE140" s="52"/>
      <c r="HF140" s="52"/>
      <c r="HG140" s="52"/>
      <c r="HH140" s="52"/>
      <c r="HI140" s="52"/>
      <c r="HJ140" s="52"/>
      <c r="HK140" s="52"/>
      <c r="HL140" s="52"/>
      <c r="HM140" s="52"/>
      <c r="HN140" s="52"/>
      <c r="HO140" s="52"/>
      <c r="HP140" s="52"/>
      <c r="HQ140" s="52"/>
      <c r="HR140" s="52"/>
      <c r="HS140" s="52"/>
      <c r="HT140" s="52"/>
      <c r="HU140" s="52"/>
      <c r="HV140" s="52"/>
      <c r="HW140" s="52"/>
      <c r="HX140" s="52"/>
      <c r="HY140" s="52"/>
      <c r="HZ140" s="52"/>
      <c r="IA140" s="52"/>
      <c r="IB140" s="52"/>
      <c r="IC140" s="52"/>
      <c r="ID140" s="52"/>
      <c r="IE140" s="52"/>
      <c r="IF140" s="52"/>
    </row>
    <row r="141" s="2" customFormat="1" ht="54" spans="1:240">
      <c r="A141" s="57">
        <v>135</v>
      </c>
      <c r="B141" s="21" t="s">
        <v>483</v>
      </c>
      <c r="C141" s="20" t="s">
        <v>22</v>
      </c>
      <c r="D141" s="21" t="s">
        <v>23</v>
      </c>
      <c r="E141" s="58" t="s">
        <v>24</v>
      </c>
      <c r="F141" s="21">
        <v>2024</v>
      </c>
      <c r="G141" s="21">
        <v>2024</v>
      </c>
      <c r="H141" s="59" t="s">
        <v>473</v>
      </c>
      <c r="I141" s="21" t="s">
        <v>480</v>
      </c>
      <c r="J141" s="23" t="s">
        <v>484</v>
      </c>
      <c r="K141" s="42">
        <f t="shared" si="4"/>
        <v>95.85</v>
      </c>
      <c r="L141" s="18">
        <v>95.85</v>
      </c>
      <c r="M141" s="43"/>
      <c r="N141" s="43"/>
      <c r="O141" s="23" t="s">
        <v>484</v>
      </c>
      <c r="P141" s="58" t="s">
        <v>47</v>
      </c>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row>
    <row r="142" s="2" customFormat="1" ht="67.5" spans="1:240">
      <c r="A142" s="57">
        <v>136</v>
      </c>
      <c r="B142" s="21" t="s">
        <v>485</v>
      </c>
      <c r="C142" s="20" t="s">
        <v>22</v>
      </c>
      <c r="D142" s="21" t="s">
        <v>23</v>
      </c>
      <c r="E142" s="58" t="s">
        <v>24</v>
      </c>
      <c r="F142" s="21">
        <v>2024</v>
      </c>
      <c r="G142" s="21">
        <v>2024</v>
      </c>
      <c r="H142" s="59" t="s">
        <v>473</v>
      </c>
      <c r="I142" s="21" t="s">
        <v>480</v>
      </c>
      <c r="J142" s="23" t="s">
        <v>486</v>
      </c>
      <c r="K142" s="42">
        <f t="shared" si="4"/>
        <v>142.5</v>
      </c>
      <c r="L142" s="18">
        <v>142.5</v>
      </c>
      <c r="M142" s="43"/>
      <c r="N142" s="43"/>
      <c r="O142" s="23" t="s">
        <v>487</v>
      </c>
      <c r="P142" s="58" t="s">
        <v>47</v>
      </c>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52"/>
      <c r="EB142" s="52"/>
      <c r="EC142" s="52"/>
      <c r="ED142" s="52"/>
      <c r="EE142" s="52"/>
      <c r="EF142" s="52"/>
      <c r="EG142" s="52"/>
      <c r="EH142" s="52"/>
      <c r="EI142" s="52"/>
      <c r="EJ142" s="52"/>
      <c r="EK142" s="52"/>
      <c r="EL142" s="52"/>
      <c r="EM142" s="52"/>
      <c r="EN142" s="52"/>
      <c r="EO142" s="52"/>
      <c r="EP142" s="52"/>
      <c r="EQ142" s="52"/>
      <c r="ER142" s="52"/>
      <c r="ES142" s="52"/>
      <c r="ET142" s="52"/>
      <c r="EU142" s="52"/>
      <c r="EV142" s="52"/>
      <c r="EW142" s="52"/>
      <c r="EX142" s="52"/>
      <c r="EY142" s="52"/>
      <c r="EZ142" s="52"/>
      <c r="FA142" s="52"/>
      <c r="FB142" s="52"/>
      <c r="FC142" s="52"/>
      <c r="FD142" s="52"/>
      <c r="FE142" s="52"/>
      <c r="FF142" s="52"/>
      <c r="FG142" s="52"/>
      <c r="FH142" s="52"/>
      <c r="FI142" s="52"/>
      <c r="FJ142" s="52"/>
      <c r="FK142" s="52"/>
      <c r="FL142" s="52"/>
      <c r="FM142" s="52"/>
      <c r="FN142" s="52"/>
      <c r="FO142" s="52"/>
      <c r="FP142" s="52"/>
      <c r="FQ142" s="52"/>
      <c r="FR142" s="52"/>
      <c r="FS142" s="52"/>
      <c r="FT142" s="52"/>
      <c r="FU142" s="52"/>
      <c r="FV142" s="52"/>
      <c r="FW142" s="52"/>
      <c r="FX142" s="52"/>
      <c r="FY142" s="52"/>
      <c r="FZ142" s="52"/>
      <c r="GA142" s="52"/>
      <c r="GB142" s="52"/>
      <c r="GC142" s="52"/>
      <c r="GD142" s="52"/>
      <c r="GE142" s="52"/>
      <c r="GF142" s="52"/>
      <c r="GG142" s="52"/>
      <c r="GH142" s="52"/>
      <c r="GI142" s="52"/>
      <c r="GJ142" s="52"/>
      <c r="GK142" s="52"/>
      <c r="GL142" s="52"/>
      <c r="GM142" s="52"/>
      <c r="GN142" s="52"/>
      <c r="GO142" s="52"/>
      <c r="GP142" s="52"/>
      <c r="GQ142" s="52"/>
      <c r="GR142" s="52"/>
      <c r="GS142" s="52"/>
      <c r="GT142" s="52"/>
      <c r="GU142" s="52"/>
      <c r="GV142" s="52"/>
      <c r="GW142" s="52"/>
      <c r="GX142" s="52"/>
      <c r="GY142" s="52"/>
      <c r="GZ142" s="52"/>
      <c r="HA142" s="52"/>
      <c r="HB142" s="52"/>
      <c r="HC142" s="52"/>
      <c r="HD142" s="52"/>
      <c r="HE142" s="52"/>
      <c r="HF142" s="52"/>
      <c r="HG142" s="52"/>
      <c r="HH142" s="52"/>
      <c r="HI142" s="52"/>
      <c r="HJ142" s="52"/>
      <c r="HK142" s="52"/>
      <c r="HL142" s="52"/>
      <c r="HM142" s="52"/>
      <c r="HN142" s="52"/>
      <c r="HO142" s="52"/>
      <c r="HP142" s="52"/>
      <c r="HQ142" s="52"/>
      <c r="HR142" s="52"/>
      <c r="HS142" s="52"/>
      <c r="HT142" s="52"/>
      <c r="HU142" s="52"/>
      <c r="HV142" s="52"/>
      <c r="HW142" s="52"/>
      <c r="HX142" s="52"/>
      <c r="HY142" s="52"/>
      <c r="HZ142" s="52"/>
      <c r="IA142" s="52"/>
      <c r="IB142" s="52"/>
      <c r="IC142" s="52"/>
      <c r="ID142" s="52"/>
      <c r="IE142" s="52"/>
      <c r="IF142" s="52"/>
    </row>
    <row r="143" s="2" customFormat="1" ht="121.5" spans="1:240">
      <c r="A143" s="57">
        <v>137</v>
      </c>
      <c r="B143" s="21" t="s">
        <v>488</v>
      </c>
      <c r="C143" s="20" t="s">
        <v>56</v>
      </c>
      <c r="D143" s="21" t="s">
        <v>23</v>
      </c>
      <c r="E143" s="58" t="s">
        <v>24</v>
      </c>
      <c r="F143" s="21">
        <v>2024</v>
      </c>
      <c r="G143" s="21">
        <v>2024</v>
      </c>
      <c r="H143" s="59" t="s">
        <v>473</v>
      </c>
      <c r="I143" s="21" t="s">
        <v>489</v>
      </c>
      <c r="J143" s="23" t="s">
        <v>490</v>
      </c>
      <c r="K143" s="42">
        <f t="shared" si="4"/>
        <v>1300</v>
      </c>
      <c r="L143" s="18">
        <v>1300</v>
      </c>
      <c r="M143" s="43"/>
      <c r="N143" s="43"/>
      <c r="O143" s="23" t="s">
        <v>491</v>
      </c>
      <c r="P143" s="58" t="s">
        <v>85</v>
      </c>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52"/>
      <c r="EB143" s="52"/>
      <c r="EC143" s="52"/>
      <c r="ED143" s="52"/>
      <c r="EE143" s="52"/>
      <c r="EF143" s="52"/>
      <c r="EG143" s="52"/>
      <c r="EH143" s="52"/>
      <c r="EI143" s="52"/>
      <c r="EJ143" s="52"/>
      <c r="EK143" s="52"/>
      <c r="EL143" s="52"/>
      <c r="EM143" s="52"/>
      <c r="EN143" s="52"/>
      <c r="EO143" s="52"/>
      <c r="EP143" s="52"/>
      <c r="EQ143" s="52"/>
      <c r="ER143" s="52"/>
      <c r="ES143" s="52"/>
      <c r="ET143" s="52"/>
      <c r="EU143" s="52"/>
      <c r="EV143" s="52"/>
      <c r="EW143" s="52"/>
      <c r="EX143" s="52"/>
      <c r="EY143" s="52"/>
      <c r="EZ143" s="52"/>
      <c r="FA143" s="52"/>
      <c r="FB143" s="52"/>
      <c r="FC143" s="52"/>
      <c r="FD143" s="52"/>
      <c r="FE143" s="52"/>
      <c r="FF143" s="52"/>
      <c r="FG143" s="52"/>
      <c r="FH143" s="52"/>
      <c r="FI143" s="52"/>
      <c r="FJ143" s="52"/>
      <c r="FK143" s="52"/>
      <c r="FL143" s="52"/>
      <c r="FM143" s="52"/>
      <c r="FN143" s="52"/>
      <c r="FO143" s="52"/>
      <c r="FP143" s="52"/>
      <c r="FQ143" s="52"/>
      <c r="FR143" s="52"/>
      <c r="FS143" s="52"/>
      <c r="FT143" s="52"/>
      <c r="FU143" s="52"/>
      <c r="FV143" s="52"/>
      <c r="FW143" s="52"/>
      <c r="FX143" s="52"/>
      <c r="FY143" s="52"/>
      <c r="FZ143" s="52"/>
      <c r="GA143" s="52"/>
      <c r="GB143" s="52"/>
      <c r="GC143" s="52"/>
      <c r="GD143" s="52"/>
      <c r="GE143" s="52"/>
      <c r="GF143" s="52"/>
      <c r="GG143" s="52"/>
      <c r="GH143" s="52"/>
      <c r="GI143" s="52"/>
      <c r="GJ143" s="52"/>
      <c r="GK143" s="52"/>
      <c r="GL143" s="52"/>
      <c r="GM143" s="52"/>
      <c r="GN143" s="52"/>
      <c r="GO143" s="52"/>
      <c r="GP143" s="52"/>
      <c r="GQ143" s="52"/>
      <c r="GR143" s="52"/>
      <c r="GS143" s="52"/>
      <c r="GT143" s="52"/>
      <c r="GU143" s="52"/>
      <c r="GV143" s="52"/>
      <c r="GW143" s="52"/>
      <c r="GX143" s="52"/>
      <c r="GY143" s="52"/>
      <c r="GZ143" s="52"/>
      <c r="HA143" s="52"/>
      <c r="HB143" s="52"/>
      <c r="HC143" s="52"/>
      <c r="HD143" s="52"/>
      <c r="HE143" s="52"/>
      <c r="HF143" s="52"/>
      <c r="HG143" s="52"/>
      <c r="HH143" s="52"/>
      <c r="HI143" s="52"/>
      <c r="HJ143" s="52"/>
      <c r="HK143" s="52"/>
      <c r="HL143" s="52"/>
      <c r="HM143" s="52"/>
      <c r="HN143" s="52"/>
      <c r="HO143" s="52"/>
      <c r="HP143" s="52"/>
      <c r="HQ143" s="52"/>
      <c r="HR143" s="52"/>
      <c r="HS143" s="52"/>
      <c r="HT143" s="52"/>
      <c r="HU143" s="52"/>
      <c r="HV143" s="52"/>
      <c r="HW143" s="52"/>
      <c r="HX143" s="52"/>
      <c r="HY143" s="52"/>
      <c r="HZ143" s="52"/>
      <c r="IA143" s="52"/>
      <c r="IB143" s="52"/>
      <c r="IC143" s="52"/>
      <c r="ID143" s="52"/>
      <c r="IE143" s="52"/>
      <c r="IF143" s="52"/>
    </row>
    <row r="144" s="2" customFormat="1" ht="81" spans="1:240">
      <c r="A144" s="57">
        <v>138</v>
      </c>
      <c r="B144" s="21" t="s">
        <v>492</v>
      </c>
      <c r="C144" s="20" t="s">
        <v>56</v>
      </c>
      <c r="D144" s="21" t="s">
        <v>23</v>
      </c>
      <c r="E144" s="58" t="s">
        <v>24</v>
      </c>
      <c r="F144" s="21">
        <v>2024</v>
      </c>
      <c r="G144" s="21">
        <v>2024</v>
      </c>
      <c r="H144" s="59" t="s">
        <v>473</v>
      </c>
      <c r="I144" s="21" t="s">
        <v>493</v>
      </c>
      <c r="J144" s="23" t="s">
        <v>494</v>
      </c>
      <c r="K144" s="42">
        <f t="shared" si="4"/>
        <v>300</v>
      </c>
      <c r="L144" s="18">
        <v>300</v>
      </c>
      <c r="M144" s="43"/>
      <c r="N144" s="43"/>
      <c r="O144" s="23" t="s">
        <v>495</v>
      </c>
      <c r="P144" s="58" t="s">
        <v>47</v>
      </c>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52"/>
      <c r="EB144" s="52"/>
      <c r="EC144" s="52"/>
      <c r="ED144" s="52"/>
      <c r="EE144" s="52"/>
      <c r="EF144" s="52"/>
      <c r="EG144" s="52"/>
      <c r="EH144" s="52"/>
      <c r="EI144" s="52"/>
      <c r="EJ144" s="52"/>
      <c r="EK144" s="52"/>
      <c r="EL144" s="52"/>
      <c r="EM144" s="52"/>
      <c r="EN144" s="52"/>
      <c r="EO144" s="52"/>
      <c r="EP144" s="52"/>
      <c r="EQ144" s="52"/>
      <c r="ER144" s="52"/>
      <c r="ES144" s="52"/>
      <c r="ET144" s="52"/>
      <c r="EU144" s="52"/>
      <c r="EV144" s="52"/>
      <c r="EW144" s="52"/>
      <c r="EX144" s="52"/>
      <c r="EY144" s="52"/>
      <c r="EZ144" s="52"/>
      <c r="FA144" s="52"/>
      <c r="FB144" s="52"/>
      <c r="FC144" s="52"/>
      <c r="FD144" s="52"/>
      <c r="FE144" s="52"/>
      <c r="FF144" s="52"/>
      <c r="FG144" s="52"/>
      <c r="FH144" s="52"/>
      <c r="FI144" s="52"/>
      <c r="FJ144" s="52"/>
      <c r="FK144" s="52"/>
      <c r="FL144" s="52"/>
      <c r="FM144" s="52"/>
      <c r="FN144" s="52"/>
      <c r="FO144" s="52"/>
      <c r="FP144" s="52"/>
      <c r="FQ144" s="52"/>
      <c r="FR144" s="52"/>
      <c r="FS144" s="52"/>
      <c r="FT144" s="52"/>
      <c r="FU144" s="52"/>
      <c r="FV144" s="52"/>
      <c r="FW144" s="52"/>
      <c r="FX144" s="52"/>
      <c r="FY144" s="52"/>
      <c r="FZ144" s="52"/>
      <c r="GA144" s="52"/>
      <c r="GB144" s="52"/>
      <c r="GC144" s="52"/>
      <c r="GD144" s="52"/>
      <c r="GE144" s="52"/>
      <c r="GF144" s="52"/>
      <c r="GG144" s="52"/>
      <c r="GH144" s="52"/>
      <c r="GI144" s="52"/>
      <c r="GJ144" s="52"/>
      <c r="GK144" s="52"/>
      <c r="GL144" s="52"/>
      <c r="GM144" s="52"/>
      <c r="GN144" s="52"/>
      <c r="GO144" s="52"/>
      <c r="GP144" s="52"/>
      <c r="GQ144" s="52"/>
      <c r="GR144" s="52"/>
      <c r="GS144" s="52"/>
      <c r="GT144" s="52"/>
      <c r="GU144" s="52"/>
      <c r="GV144" s="52"/>
      <c r="GW144" s="52"/>
      <c r="GX144" s="52"/>
      <c r="GY144" s="52"/>
      <c r="GZ144" s="52"/>
      <c r="HA144" s="52"/>
      <c r="HB144" s="52"/>
      <c r="HC144" s="52"/>
      <c r="HD144" s="52"/>
      <c r="HE144" s="52"/>
      <c r="HF144" s="52"/>
      <c r="HG144" s="52"/>
      <c r="HH144" s="52"/>
      <c r="HI144" s="52"/>
      <c r="HJ144" s="52"/>
      <c r="HK144" s="52"/>
      <c r="HL144" s="52"/>
      <c r="HM144" s="52"/>
      <c r="HN144" s="52"/>
      <c r="HO144" s="52"/>
      <c r="HP144" s="52"/>
      <c r="HQ144" s="52"/>
      <c r="HR144" s="52"/>
      <c r="HS144" s="52"/>
      <c r="HT144" s="52"/>
      <c r="HU144" s="52"/>
      <c r="HV144" s="52"/>
      <c r="HW144" s="52"/>
      <c r="HX144" s="52"/>
      <c r="HY144" s="52"/>
      <c r="HZ144" s="52"/>
      <c r="IA144" s="52"/>
      <c r="IB144" s="52"/>
      <c r="IC144" s="52"/>
      <c r="ID144" s="52"/>
      <c r="IE144" s="52"/>
      <c r="IF144" s="52"/>
    </row>
    <row r="145" s="2" customFormat="1" ht="94.5" spans="1:240">
      <c r="A145" s="57">
        <v>139</v>
      </c>
      <c r="B145" s="21" t="s">
        <v>496</v>
      </c>
      <c r="C145" s="20" t="s">
        <v>56</v>
      </c>
      <c r="D145" s="21" t="s">
        <v>23</v>
      </c>
      <c r="E145" s="58" t="s">
        <v>24</v>
      </c>
      <c r="F145" s="21">
        <v>2024</v>
      </c>
      <c r="G145" s="21">
        <v>2024</v>
      </c>
      <c r="H145" s="59" t="s">
        <v>473</v>
      </c>
      <c r="I145" s="21" t="s">
        <v>58</v>
      </c>
      <c r="J145" s="23" t="s">
        <v>59</v>
      </c>
      <c r="K145" s="42">
        <f t="shared" si="4"/>
        <v>100</v>
      </c>
      <c r="L145" s="18">
        <v>100</v>
      </c>
      <c r="M145" s="43"/>
      <c r="N145" s="43"/>
      <c r="O145" s="23" t="s">
        <v>60</v>
      </c>
      <c r="P145" s="58" t="s">
        <v>47</v>
      </c>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52"/>
      <c r="EB145" s="52"/>
      <c r="EC145" s="52"/>
      <c r="ED145" s="52"/>
      <c r="EE145" s="52"/>
      <c r="EF145" s="52"/>
      <c r="EG145" s="52"/>
      <c r="EH145" s="52"/>
      <c r="EI145" s="52"/>
      <c r="EJ145" s="52"/>
      <c r="EK145" s="52"/>
      <c r="EL145" s="52"/>
      <c r="EM145" s="52"/>
      <c r="EN145" s="52"/>
      <c r="EO145" s="52"/>
      <c r="EP145" s="52"/>
      <c r="EQ145" s="52"/>
      <c r="ER145" s="52"/>
      <c r="ES145" s="52"/>
      <c r="ET145" s="52"/>
      <c r="EU145" s="52"/>
      <c r="EV145" s="52"/>
      <c r="EW145" s="52"/>
      <c r="EX145" s="52"/>
      <c r="EY145" s="52"/>
      <c r="EZ145" s="52"/>
      <c r="FA145" s="52"/>
      <c r="FB145" s="52"/>
      <c r="FC145" s="52"/>
      <c r="FD145" s="52"/>
      <c r="FE145" s="52"/>
      <c r="FF145" s="52"/>
      <c r="FG145" s="52"/>
      <c r="FH145" s="52"/>
      <c r="FI145" s="52"/>
      <c r="FJ145" s="52"/>
      <c r="FK145" s="52"/>
      <c r="FL145" s="52"/>
      <c r="FM145" s="52"/>
      <c r="FN145" s="52"/>
      <c r="FO145" s="52"/>
      <c r="FP145" s="52"/>
      <c r="FQ145" s="52"/>
      <c r="FR145" s="52"/>
      <c r="FS145" s="52"/>
      <c r="FT145" s="52"/>
      <c r="FU145" s="52"/>
      <c r="FV145" s="52"/>
      <c r="FW145" s="52"/>
      <c r="FX145" s="52"/>
      <c r="FY145" s="52"/>
      <c r="FZ145" s="52"/>
      <c r="GA145" s="52"/>
      <c r="GB145" s="52"/>
      <c r="GC145" s="52"/>
      <c r="GD145" s="52"/>
      <c r="GE145" s="52"/>
      <c r="GF145" s="52"/>
      <c r="GG145" s="52"/>
      <c r="GH145" s="52"/>
      <c r="GI145" s="52"/>
      <c r="GJ145" s="52"/>
      <c r="GK145" s="52"/>
      <c r="GL145" s="52"/>
      <c r="GM145" s="52"/>
      <c r="GN145" s="52"/>
      <c r="GO145" s="52"/>
      <c r="GP145" s="52"/>
      <c r="GQ145" s="52"/>
      <c r="GR145" s="52"/>
      <c r="GS145" s="52"/>
      <c r="GT145" s="52"/>
      <c r="GU145" s="52"/>
      <c r="GV145" s="52"/>
      <c r="GW145" s="52"/>
      <c r="GX145" s="52"/>
      <c r="GY145" s="52"/>
      <c r="GZ145" s="52"/>
      <c r="HA145" s="52"/>
      <c r="HB145" s="52"/>
      <c r="HC145" s="52"/>
      <c r="HD145" s="52"/>
      <c r="HE145" s="52"/>
      <c r="HF145" s="52"/>
      <c r="HG145" s="52"/>
      <c r="HH145" s="52"/>
      <c r="HI145" s="52"/>
      <c r="HJ145" s="52"/>
      <c r="HK145" s="52"/>
      <c r="HL145" s="52"/>
      <c r="HM145" s="52"/>
      <c r="HN145" s="52"/>
      <c r="HO145" s="52"/>
      <c r="HP145" s="52"/>
      <c r="HQ145" s="52"/>
      <c r="HR145" s="52"/>
      <c r="HS145" s="52"/>
      <c r="HT145" s="52"/>
      <c r="HU145" s="52"/>
      <c r="HV145" s="52"/>
      <c r="HW145" s="52"/>
      <c r="HX145" s="52"/>
      <c r="HY145" s="52"/>
      <c r="HZ145" s="52"/>
      <c r="IA145" s="52"/>
      <c r="IB145" s="52"/>
      <c r="IC145" s="52"/>
      <c r="ID145" s="52"/>
      <c r="IE145" s="52"/>
      <c r="IF145" s="52"/>
    </row>
    <row r="146" s="2" customFormat="1" ht="229.5" spans="1:240">
      <c r="A146" s="57">
        <v>140</v>
      </c>
      <c r="B146" s="21" t="s">
        <v>497</v>
      </c>
      <c r="C146" s="20" t="s">
        <v>62</v>
      </c>
      <c r="D146" s="21" t="s">
        <v>23</v>
      </c>
      <c r="E146" s="58" t="s">
        <v>24</v>
      </c>
      <c r="F146" s="21">
        <v>2024</v>
      </c>
      <c r="G146" s="21">
        <v>2024</v>
      </c>
      <c r="H146" s="59" t="s">
        <v>473</v>
      </c>
      <c r="I146" s="21" t="s">
        <v>498</v>
      </c>
      <c r="J146" s="23" t="s">
        <v>499</v>
      </c>
      <c r="K146" s="42">
        <f t="shared" si="4"/>
        <v>163.45</v>
      </c>
      <c r="L146" s="18">
        <v>163.45</v>
      </c>
      <c r="M146" s="43"/>
      <c r="N146" s="43"/>
      <c r="O146" s="23" t="s">
        <v>500</v>
      </c>
      <c r="P146" s="18" t="s">
        <v>29</v>
      </c>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52"/>
      <c r="EB146" s="52"/>
      <c r="EC146" s="52"/>
      <c r="ED146" s="52"/>
      <c r="EE146" s="52"/>
      <c r="EF146" s="52"/>
      <c r="EG146" s="52"/>
      <c r="EH146" s="52"/>
      <c r="EI146" s="52"/>
      <c r="EJ146" s="52"/>
      <c r="EK146" s="52"/>
      <c r="EL146" s="52"/>
      <c r="EM146" s="52"/>
      <c r="EN146" s="52"/>
      <c r="EO146" s="52"/>
      <c r="EP146" s="52"/>
      <c r="EQ146" s="52"/>
      <c r="ER146" s="52"/>
      <c r="ES146" s="52"/>
      <c r="ET146" s="52"/>
      <c r="EU146" s="52"/>
      <c r="EV146" s="52"/>
      <c r="EW146" s="52"/>
      <c r="EX146" s="52"/>
      <c r="EY146" s="52"/>
      <c r="EZ146" s="52"/>
      <c r="FA146" s="52"/>
      <c r="FB146" s="52"/>
      <c r="FC146" s="52"/>
      <c r="FD146" s="52"/>
      <c r="FE146" s="52"/>
      <c r="FF146" s="52"/>
      <c r="FG146" s="52"/>
      <c r="FH146" s="52"/>
      <c r="FI146" s="52"/>
      <c r="FJ146" s="52"/>
      <c r="FK146" s="52"/>
      <c r="FL146" s="52"/>
      <c r="FM146" s="52"/>
      <c r="FN146" s="52"/>
      <c r="FO146" s="52"/>
      <c r="FP146" s="52"/>
      <c r="FQ146" s="52"/>
      <c r="FR146" s="52"/>
      <c r="FS146" s="52"/>
      <c r="FT146" s="52"/>
      <c r="FU146" s="52"/>
      <c r="FV146" s="52"/>
      <c r="FW146" s="52"/>
      <c r="FX146" s="52"/>
      <c r="FY146" s="52"/>
      <c r="FZ146" s="52"/>
      <c r="GA146" s="52"/>
      <c r="GB146" s="52"/>
      <c r="GC146" s="52"/>
      <c r="GD146" s="52"/>
      <c r="GE146" s="52"/>
      <c r="GF146" s="52"/>
      <c r="GG146" s="52"/>
      <c r="GH146" s="52"/>
      <c r="GI146" s="52"/>
      <c r="GJ146" s="52"/>
      <c r="GK146" s="52"/>
      <c r="GL146" s="52"/>
      <c r="GM146" s="52"/>
      <c r="GN146" s="52"/>
      <c r="GO146" s="52"/>
      <c r="GP146" s="52"/>
      <c r="GQ146" s="52"/>
      <c r="GR146" s="52"/>
      <c r="GS146" s="52"/>
      <c r="GT146" s="52"/>
      <c r="GU146" s="52"/>
      <c r="GV146" s="52"/>
      <c r="GW146" s="52"/>
      <c r="GX146" s="52"/>
      <c r="GY146" s="52"/>
      <c r="GZ146" s="52"/>
      <c r="HA146" s="52"/>
      <c r="HB146" s="52"/>
      <c r="HC146" s="52"/>
      <c r="HD146" s="52"/>
      <c r="HE146" s="52"/>
      <c r="HF146" s="52"/>
      <c r="HG146" s="52"/>
      <c r="HH146" s="52"/>
      <c r="HI146" s="52"/>
      <c r="HJ146" s="52"/>
      <c r="HK146" s="52"/>
      <c r="HL146" s="52"/>
      <c r="HM146" s="52"/>
      <c r="HN146" s="52"/>
      <c r="HO146" s="52"/>
      <c r="HP146" s="52"/>
      <c r="HQ146" s="52"/>
      <c r="HR146" s="52"/>
      <c r="HS146" s="52"/>
      <c r="HT146" s="52"/>
      <c r="HU146" s="52"/>
      <c r="HV146" s="52"/>
      <c r="HW146" s="52"/>
      <c r="HX146" s="52"/>
      <c r="HY146" s="52"/>
      <c r="HZ146" s="52"/>
      <c r="IA146" s="52"/>
      <c r="IB146" s="52"/>
      <c r="IC146" s="52"/>
      <c r="ID146" s="52"/>
      <c r="IE146" s="52"/>
      <c r="IF146" s="52"/>
    </row>
    <row r="147" s="2" customFormat="1" ht="67.5" spans="1:240">
      <c r="A147" s="57">
        <v>141</v>
      </c>
      <c r="B147" s="21" t="s">
        <v>501</v>
      </c>
      <c r="C147" s="20" t="s">
        <v>62</v>
      </c>
      <c r="D147" s="21" t="s">
        <v>23</v>
      </c>
      <c r="E147" s="58" t="s">
        <v>24</v>
      </c>
      <c r="F147" s="21">
        <v>2024</v>
      </c>
      <c r="G147" s="21">
        <v>2024</v>
      </c>
      <c r="H147" s="59" t="s">
        <v>473</v>
      </c>
      <c r="I147" s="21" t="s">
        <v>502</v>
      </c>
      <c r="J147" s="23" t="s">
        <v>503</v>
      </c>
      <c r="K147" s="42">
        <f t="shared" si="4"/>
        <v>1044.35</v>
      </c>
      <c r="L147" s="18">
        <v>1044.35</v>
      </c>
      <c r="M147" s="43"/>
      <c r="N147" s="43"/>
      <c r="O147" s="23" t="s">
        <v>504</v>
      </c>
      <c r="P147" s="18" t="s">
        <v>29</v>
      </c>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52"/>
      <c r="EB147" s="52"/>
      <c r="EC147" s="52"/>
      <c r="ED147" s="52"/>
      <c r="EE147" s="52"/>
      <c r="EF147" s="52"/>
      <c r="EG147" s="52"/>
      <c r="EH147" s="52"/>
      <c r="EI147" s="52"/>
      <c r="EJ147" s="52"/>
      <c r="EK147" s="52"/>
      <c r="EL147" s="52"/>
      <c r="EM147" s="52"/>
      <c r="EN147" s="52"/>
      <c r="EO147" s="52"/>
      <c r="EP147" s="52"/>
      <c r="EQ147" s="52"/>
      <c r="ER147" s="52"/>
      <c r="ES147" s="52"/>
      <c r="ET147" s="52"/>
      <c r="EU147" s="52"/>
      <c r="EV147" s="52"/>
      <c r="EW147" s="52"/>
      <c r="EX147" s="52"/>
      <c r="EY147" s="52"/>
      <c r="EZ147" s="52"/>
      <c r="FA147" s="52"/>
      <c r="FB147" s="52"/>
      <c r="FC147" s="52"/>
      <c r="FD147" s="52"/>
      <c r="FE147" s="52"/>
      <c r="FF147" s="52"/>
      <c r="FG147" s="52"/>
      <c r="FH147" s="52"/>
      <c r="FI147" s="52"/>
      <c r="FJ147" s="52"/>
      <c r="FK147" s="52"/>
      <c r="FL147" s="52"/>
      <c r="FM147" s="52"/>
      <c r="FN147" s="52"/>
      <c r="FO147" s="52"/>
      <c r="FP147" s="52"/>
      <c r="FQ147" s="52"/>
      <c r="FR147" s="52"/>
      <c r="FS147" s="52"/>
      <c r="FT147" s="52"/>
      <c r="FU147" s="52"/>
      <c r="FV147" s="52"/>
      <c r="FW147" s="52"/>
      <c r="FX147" s="52"/>
      <c r="FY147" s="52"/>
      <c r="FZ147" s="52"/>
      <c r="GA147" s="52"/>
      <c r="GB147" s="52"/>
      <c r="GC147" s="52"/>
      <c r="GD147" s="52"/>
      <c r="GE147" s="52"/>
      <c r="GF147" s="52"/>
      <c r="GG147" s="52"/>
      <c r="GH147" s="52"/>
      <c r="GI147" s="52"/>
      <c r="GJ147" s="52"/>
      <c r="GK147" s="52"/>
      <c r="GL147" s="52"/>
      <c r="GM147" s="52"/>
      <c r="GN147" s="52"/>
      <c r="GO147" s="52"/>
      <c r="GP147" s="52"/>
      <c r="GQ147" s="52"/>
      <c r="GR147" s="52"/>
      <c r="GS147" s="52"/>
      <c r="GT147" s="52"/>
      <c r="GU147" s="52"/>
      <c r="GV147" s="52"/>
      <c r="GW147" s="52"/>
      <c r="GX147" s="52"/>
      <c r="GY147" s="52"/>
      <c r="GZ147" s="52"/>
      <c r="HA147" s="52"/>
      <c r="HB147" s="52"/>
      <c r="HC147" s="52"/>
      <c r="HD147" s="52"/>
      <c r="HE147" s="52"/>
      <c r="HF147" s="52"/>
      <c r="HG147" s="52"/>
      <c r="HH147" s="52"/>
      <c r="HI147" s="52"/>
      <c r="HJ147" s="52"/>
      <c r="HK147" s="52"/>
      <c r="HL147" s="52"/>
      <c r="HM147" s="52"/>
      <c r="HN147" s="52"/>
      <c r="HO147" s="52"/>
      <c r="HP147" s="52"/>
      <c r="HQ147" s="52"/>
      <c r="HR147" s="52"/>
      <c r="HS147" s="52"/>
      <c r="HT147" s="52"/>
      <c r="HU147" s="52"/>
      <c r="HV147" s="52"/>
      <c r="HW147" s="52"/>
      <c r="HX147" s="52"/>
      <c r="HY147" s="52"/>
      <c r="HZ147" s="52"/>
      <c r="IA147" s="52"/>
      <c r="IB147" s="52"/>
      <c r="IC147" s="52"/>
      <c r="ID147" s="52"/>
      <c r="IE147" s="52"/>
      <c r="IF147" s="52"/>
    </row>
    <row r="148" s="2" customFormat="1" ht="81" spans="1:240">
      <c r="A148" s="57">
        <v>142</v>
      </c>
      <c r="B148" s="21" t="s">
        <v>505</v>
      </c>
      <c r="C148" s="25" t="s">
        <v>22</v>
      </c>
      <c r="D148" s="21" t="s">
        <v>23</v>
      </c>
      <c r="E148" s="25" t="s">
        <v>95</v>
      </c>
      <c r="F148" s="21">
        <v>2024</v>
      </c>
      <c r="G148" s="21">
        <v>2024</v>
      </c>
      <c r="H148" s="59" t="s">
        <v>506</v>
      </c>
      <c r="I148" s="25" t="s">
        <v>95</v>
      </c>
      <c r="J148" s="63" t="s">
        <v>507</v>
      </c>
      <c r="K148" s="42">
        <f t="shared" si="4"/>
        <v>100</v>
      </c>
      <c r="L148" s="18">
        <v>100</v>
      </c>
      <c r="M148" s="43"/>
      <c r="N148" s="43"/>
      <c r="O148" s="50" t="s">
        <v>508</v>
      </c>
      <c r="P148" s="58" t="s">
        <v>47</v>
      </c>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52"/>
      <c r="EB148" s="52"/>
      <c r="EC148" s="52"/>
      <c r="ED148" s="52"/>
      <c r="EE148" s="52"/>
      <c r="EF148" s="52"/>
      <c r="EG148" s="52"/>
      <c r="EH148" s="52"/>
      <c r="EI148" s="52"/>
      <c r="EJ148" s="52"/>
      <c r="EK148" s="52"/>
      <c r="EL148" s="52"/>
      <c r="EM148" s="52"/>
      <c r="EN148" s="52"/>
      <c r="EO148" s="52"/>
      <c r="EP148" s="52"/>
      <c r="EQ148" s="52"/>
      <c r="ER148" s="52"/>
      <c r="ES148" s="52"/>
      <c r="ET148" s="52"/>
      <c r="EU148" s="52"/>
      <c r="EV148" s="52"/>
      <c r="EW148" s="52"/>
      <c r="EX148" s="52"/>
      <c r="EY148" s="52"/>
      <c r="EZ148" s="52"/>
      <c r="FA148" s="52"/>
      <c r="FB148" s="52"/>
      <c r="FC148" s="52"/>
      <c r="FD148" s="52"/>
      <c r="FE148" s="52"/>
      <c r="FF148" s="52"/>
      <c r="FG148" s="52"/>
      <c r="FH148" s="52"/>
      <c r="FI148" s="52"/>
      <c r="FJ148" s="52"/>
      <c r="FK148" s="52"/>
      <c r="FL148" s="52"/>
      <c r="FM148" s="52"/>
      <c r="FN148" s="52"/>
      <c r="FO148" s="52"/>
      <c r="FP148" s="52"/>
      <c r="FQ148" s="52"/>
      <c r="FR148" s="52"/>
      <c r="FS148" s="52"/>
      <c r="FT148" s="52"/>
      <c r="FU148" s="52"/>
      <c r="FV148" s="52"/>
      <c r="FW148" s="52"/>
      <c r="FX148" s="52"/>
      <c r="FY148" s="52"/>
      <c r="FZ148" s="52"/>
      <c r="GA148" s="52"/>
      <c r="GB148" s="52"/>
      <c r="GC148" s="52"/>
      <c r="GD148" s="52"/>
      <c r="GE148" s="52"/>
      <c r="GF148" s="52"/>
      <c r="GG148" s="52"/>
      <c r="GH148" s="52"/>
      <c r="GI148" s="52"/>
      <c r="GJ148" s="52"/>
      <c r="GK148" s="52"/>
      <c r="GL148" s="52"/>
      <c r="GM148" s="52"/>
      <c r="GN148" s="52"/>
      <c r="GO148" s="52"/>
      <c r="GP148" s="52"/>
      <c r="GQ148" s="52"/>
      <c r="GR148" s="52"/>
      <c r="GS148" s="52"/>
      <c r="GT148" s="52"/>
      <c r="GU148" s="52"/>
      <c r="GV148" s="52"/>
      <c r="GW148" s="52"/>
      <c r="GX148" s="52"/>
      <c r="GY148" s="52"/>
      <c r="GZ148" s="52"/>
      <c r="HA148" s="52"/>
      <c r="HB148" s="52"/>
      <c r="HC148" s="52"/>
      <c r="HD148" s="52"/>
      <c r="HE148" s="52"/>
      <c r="HF148" s="52"/>
      <c r="HG148" s="52"/>
      <c r="HH148" s="52"/>
      <c r="HI148" s="52"/>
      <c r="HJ148" s="52"/>
      <c r="HK148" s="52"/>
      <c r="HL148" s="52"/>
      <c r="HM148" s="52"/>
      <c r="HN148" s="52"/>
      <c r="HO148" s="52"/>
      <c r="HP148" s="52"/>
      <c r="HQ148" s="52"/>
      <c r="HR148" s="52"/>
      <c r="HS148" s="52"/>
      <c r="HT148" s="52"/>
      <c r="HU148" s="52"/>
      <c r="HV148" s="52"/>
      <c r="HW148" s="52"/>
      <c r="HX148" s="52"/>
      <c r="HY148" s="52"/>
      <c r="HZ148" s="52"/>
      <c r="IA148" s="52"/>
      <c r="IB148" s="52"/>
      <c r="IC148" s="52"/>
      <c r="ID148" s="52"/>
      <c r="IE148" s="52"/>
      <c r="IF148" s="52"/>
    </row>
    <row r="149" s="2" customFormat="1" ht="67.5" spans="1:240">
      <c r="A149" s="57">
        <v>143</v>
      </c>
      <c r="B149" s="20" t="s">
        <v>509</v>
      </c>
      <c r="C149" s="25" t="s">
        <v>22</v>
      </c>
      <c r="D149" s="21" t="s">
        <v>23</v>
      </c>
      <c r="E149" s="25" t="s">
        <v>95</v>
      </c>
      <c r="F149" s="21">
        <v>2024</v>
      </c>
      <c r="G149" s="21">
        <v>2024</v>
      </c>
      <c r="H149" s="59" t="s">
        <v>506</v>
      </c>
      <c r="I149" s="25" t="s">
        <v>95</v>
      </c>
      <c r="J149" s="41" t="s">
        <v>510</v>
      </c>
      <c r="K149" s="42">
        <f t="shared" si="4"/>
        <v>30</v>
      </c>
      <c r="L149" s="18">
        <v>30</v>
      </c>
      <c r="M149" s="43"/>
      <c r="N149" s="43"/>
      <c r="O149" s="50" t="s">
        <v>511</v>
      </c>
      <c r="P149" s="58" t="s">
        <v>47</v>
      </c>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52"/>
      <c r="EB149" s="52"/>
      <c r="EC149" s="52"/>
      <c r="ED149" s="52"/>
      <c r="EE149" s="52"/>
      <c r="EF149" s="52"/>
      <c r="EG149" s="52"/>
      <c r="EH149" s="52"/>
      <c r="EI149" s="52"/>
      <c r="EJ149" s="52"/>
      <c r="EK149" s="52"/>
      <c r="EL149" s="52"/>
      <c r="EM149" s="52"/>
      <c r="EN149" s="52"/>
      <c r="EO149" s="52"/>
      <c r="EP149" s="52"/>
      <c r="EQ149" s="52"/>
      <c r="ER149" s="52"/>
      <c r="ES149" s="52"/>
      <c r="ET149" s="52"/>
      <c r="EU149" s="52"/>
      <c r="EV149" s="52"/>
      <c r="EW149" s="52"/>
      <c r="EX149" s="52"/>
      <c r="EY149" s="52"/>
      <c r="EZ149" s="52"/>
      <c r="FA149" s="52"/>
      <c r="FB149" s="52"/>
      <c r="FC149" s="52"/>
      <c r="FD149" s="52"/>
      <c r="FE149" s="52"/>
      <c r="FF149" s="52"/>
      <c r="FG149" s="52"/>
      <c r="FH149" s="52"/>
      <c r="FI149" s="52"/>
      <c r="FJ149" s="52"/>
      <c r="FK149" s="52"/>
      <c r="FL149" s="52"/>
      <c r="FM149" s="52"/>
      <c r="FN149" s="52"/>
      <c r="FO149" s="52"/>
      <c r="FP149" s="52"/>
      <c r="FQ149" s="52"/>
      <c r="FR149" s="52"/>
      <c r="FS149" s="52"/>
      <c r="FT149" s="52"/>
      <c r="FU149" s="52"/>
      <c r="FV149" s="52"/>
      <c r="FW149" s="52"/>
      <c r="FX149" s="52"/>
      <c r="FY149" s="52"/>
      <c r="FZ149" s="52"/>
      <c r="GA149" s="52"/>
      <c r="GB149" s="52"/>
      <c r="GC149" s="52"/>
      <c r="GD149" s="52"/>
      <c r="GE149" s="52"/>
      <c r="GF149" s="52"/>
      <c r="GG149" s="52"/>
      <c r="GH149" s="52"/>
      <c r="GI149" s="52"/>
      <c r="GJ149" s="52"/>
      <c r="GK149" s="52"/>
      <c r="GL149" s="52"/>
      <c r="GM149" s="52"/>
      <c r="GN149" s="52"/>
      <c r="GO149" s="52"/>
      <c r="GP149" s="52"/>
      <c r="GQ149" s="52"/>
      <c r="GR149" s="52"/>
      <c r="GS149" s="52"/>
      <c r="GT149" s="52"/>
      <c r="GU149" s="52"/>
      <c r="GV149" s="52"/>
      <c r="GW149" s="52"/>
      <c r="GX149" s="52"/>
      <c r="GY149" s="52"/>
      <c r="GZ149" s="52"/>
      <c r="HA149" s="52"/>
      <c r="HB149" s="52"/>
      <c r="HC149" s="52"/>
      <c r="HD149" s="52"/>
      <c r="HE149" s="52"/>
      <c r="HF149" s="52"/>
      <c r="HG149" s="52"/>
      <c r="HH149" s="52"/>
      <c r="HI149" s="52"/>
      <c r="HJ149" s="52"/>
      <c r="HK149" s="52"/>
      <c r="HL149" s="52"/>
      <c r="HM149" s="52"/>
      <c r="HN149" s="52"/>
      <c r="HO149" s="52"/>
      <c r="HP149" s="52"/>
      <c r="HQ149" s="52"/>
      <c r="HR149" s="52"/>
      <c r="HS149" s="52"/>
      <c r="HT149" s="52"/>
      <c r="HU149" s="52"/>
      <c r="HV149" s="52"/>
      <c r="HW149" s="52"/>
      <c r="HX149" s="52"/>
      <c r="HY149" s="52"/>
      <c r="HZ149" s="52"/>
      <c r="IA149" s="52"/>
      <c r="IB149" s="52"/>
      <c r="IC149" s="52"/>
      <c r="ID149" s="52"/>
      <c r="IE149" s="52"/>
      <c r="IF149" s="52"/>
    </row>
    <row r="150" s="2" customFormat="1" ht="67.5" spans="1:240">
      <c r="A150" s="57">
        <v>144</v>
      </c>
      <c r="B150" s="20" t="s">
        <v>512</v>
      </c>
      <c r="C150" s="25" t="s">
        <v>22</v>
      </c>
      <c r="D150" s="21" t="s">
        <v>23</v>
      </c>
      <c r="E150" s="25" t="s">
        <v>95</v>
      </c>
      <c r="F150" s="21">
        <v>2024</v>
      </c>
      <c r="G150" s="21">
        <v>2024</v>
      </c>
      <c r="H150" s="59" t="s">
        <v>506</v>
      </c>
      <c r="I150" s="25" t="s">
        <v>95</v>
      </c>
      <c r="J150" s="41" t="s">
        <v>513</v>
      </c>
      <c r="K150" s="42">
        <f t="shared" si="4"/>
        <v>31</v>
      </c>
      <c r="L150" s="18">
        <v>31</v>
      </c>
      <c r="M150" s="43"/>
      <c r="N150" s="43"/>
      <c r="O150" s="50" t="s">
        <v>514</v>
      </c>
      <c r="P150" s="58" t="s">
        <v>47</v>
      </c>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c r="FL150" s="52"/>
      <c r="FM150" s="52"/>
      <c r="FN150" s="52"/>
      <c r="FO150" s="52"/>
      <c r="FP150" s="52"/>
      <c r="FQ150" s="52"/>
      <c r="FR150" s="52"/>
      <c r="FS150" s="52"/>
      <c r="FT150" s="52"/>
      <c r="FU150" s="52"/>
      <c r="FV150" s="52"/>
      <c r="FW150" s="52"/>
      <c r="FX150" s="52"/>
      <c r="FY150" s="52"/>
      <c r="FZ150" s="52"/>
      <c r="GA150" s="52"/>
      <c r="GB150" s="52"/>
      <c r="GC150" s="52"/>
      <c r="GD150" s="52"/>
      <c r="GE150" s="52"/>
      <c r="GF150" s="52"/>
      <c r="GG150" s="52"/>
      <c r="GH150" s="52"/>
      <c r="GI150" s="52"/>
      <c r="GJ150" s="52"/>
      <c r="GK150" s="52"/>
      <c r="GL150" s="52"/>
      <c r="GM150" s="52"/>
      <c r="GN150" s="52"/>
      <c r="GO150" s="52"/>
      <c r="GP150" s="52"/>
      <c r="GQ150" s="52"/>
      <c r="GR150" s="52"/>
      <c r="GS150" s="52"/>
      <c r="GT150" s="52"/>
      <c r="GU150" s="52"/>
      <c r="GV150" s="52"/>
      <c r="GW150" s="52"/>
      <c r="GX150" s="52"/>
      <c r="GY150" s="52"/>
      <c r="GZ150" s="52"/>
      <c r="HA150" s="52"/>
      <c r="HB150" s="52"/>
      <c r="HC150" s="52"/>
      <c r="HD150" s="52"/>
      <c r="HE150" s="52"/>
      <c r="HF150" s="52"/>
      <c r="HG150" s="52"/>
      <c r="HH150" s="52"/>
      <c r="HI150" s="52"/>
      <c r="HJ150" s="52"/>
      <c r="HK150" s="52"/>
      <c r="HL150" s="52"/>
      <c r="HM150" s="52"/>
      <c r="HN150" s="52"/>
      <c r="HO150" s="52"/>
      <c r="HP150" s="52"/>
      <c r="HQ150" s="52"/>
      <c r="HR150" s="52"/>
      <c r="HS150" s="52"/>
      <c r="HT150" s="52"/>
      <c r="HU150" s="52"/>
      <c r="HV150" s="52"/>
      <c r="HW150" s="52"/>
      <c r="HX150" s="52"/>
      <c r="HY150" s="52"/>
      <c r="HZ150" s="52"/>
      <c r="IA150" s="52"/>
      <c r="IB150" s="52"/>
      <c r="IC150" s="52"/>
      <c r="ID150" s="52"/>
      <c r="IE150" s="52"/>
      <c r="IF150" s="52"/>
    </row>
    <row r="151" s="2" customFormat="1" ht="67.5" spans="1:240">
      <c r="A151" s="57">
        <v>145</v>
      </c>
      <c r="B151" s="20" t="s">
        <v>515</v>
      </c>
      <c r="C151" s="25" t="s">
        <v>22</v>
      </c>
      <c r="D151" s="21" t="s">
        <v>23</v>
      </c>
      <c r="E151" s="25" t="s">
        <v>95</v>
      </c>
      <c r="F151" s="21">
        <v>2024</v>
      </c>
      <c r="G151" s="21">
        <v>2024</v>
      </c>
      <c r="H151" s="59" t="s">
        <v>506</v>
      </c>
      <c r="I151" s="25" t="s">
        <v>95</v>
      </c>
      <c r="J151" s="41" t="s">
        <v>516</v>
      </c>
      <c r="K151" s="42">
        <f t="shared" si="4"/>
        <v>15</v>
      </c>
      <c r="L151" s="18">
        <v>15</v>
      </c>
      <c r="M151" s="43"/>
      <c r="N151" s="43"/>
      <c r="O151" s="50" t="s">
        <v>517</v>
      </c>
      <c r="P151" s="58" t="s">
        <v>47</v>
      </c>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52"/>
      <c r="EB151" s="52"/>
      <c r="EC151" s="52"/>
      <c r="ED151" s="52"/>
      <c r="EE151" s="52"/>
      <c r="EF151" s="52"/>
      <c r="EG151" s="52"/>
      <c r="EH151" s="52"/>
      <c r="EI151" s="52"/>
      <c r="EJ151" s="52"/>
      <c r="EK151" s="52"/>
      <c r="EL151" s="52"/>
      <c r="EM151" s="52"/>
      <c r="EN151" s="52"/>
      <c r="EO151" s="52"/>
      <c r="EP151" s="52"/>
      <c r="EQ151" s="52"/>
      <c r="ER151" s="52"/>
      <c r="ES151" s="52"/>
      <c r="ET151" s="52"/>
      <c r="EU151" s="52"/>
      <c r="EV151" s="52"/>
      <c r="EW151" s="52"/>
      <c r="EX151" s="52"/>
      <c r="EY151" s="52"/>
      <c r="EZ151" s="52"/>
      <c r="FA151" s="52"/>
      <c r="FB151" s="52"/>
      <c r="FC151" s="52"/>
      <c r="FD151" s="52"/>
      <c r="FE151" s="52"/>
      <c r="FF151" s="52"/>
      <c r="FG151" s="52"/>
      <c r="FH151" s="52"/>
      <c r="FI151" s="52"/>
      <c r="FJ151" s="52"/>
      <c r="FK151" s="52"/>
      <c r="FL151" s="52"/>
      <c r="FM151" s="52"/>
      <c r="FN151" s="52"/>
      <c r="FO151" s="52"/>
      <c r="FP151" s="52"/>
      <c r="FQ151" s="52"/>
      <c r="FR151" s="52"/>
      <c r="FS151" s="52"/>
      <c r="FT151" s="52"/>
      <c r="FU151" s="52"/>
      <c r="FV151" s="52"/>
      <c r="FW151" s="52"/>
      <c r="FX151" s="52"/>
      <c r="FY151" s="52"/>
      <c r="FZ151" s="52"/>
      <c r="GA151" s="52"/>
      <c r="GB151" s="52"/>
      <c r="GC151" s="52"/>
      <c r="GD151" s="52"/>
      <c r="GE151" s="52"/>
      <c r="GF151" s="52"/>
      <c r="GG151" s="52"/>
      <c r="GH151" s="52"/>
      <c r="GI151" s="52"/>
      <c r="GJ151" s="52"/>
      <c r="GK151" s="52"/>
      <c r="GL151" s="52"/>
      <c r="GM151" s="52"/>
      <c r="GN151" s="52"/>
      <c r="GO151" s="52"/>
      <c r="GP151" s="52"/>
      <c r="GQ151" s="52"/>
      <c r="GR151" s="52"/>
      <c r="GS151" s="52"/>
      <c r="GT151" s="52"/>
      <c r="GU151" s="52"/>
      <c r="GV151" s="52"/>
      <c r="GW151" s="52"/>
      <c r="GX151" s="52"/>
      <c r="GY151" s="52"/>
      <c r="GZ151" s="52"/>
      <c r="HA151" s="52"/>
      <c r="HB151" s="52"/>
      <c r="HC151" s="52"/>
      <c r="HD151" s="52"/>
      <c r="HE151" s="52"/>
      <c r="HF151" s="52"/>
      <c r="HG151" s="52"/>
      <c r="HH151" s="52"/>
      <c r="HI151" s="52"/>
      <c r="HJ151" s="52"/>
      <c r="HK151" s="52"/>
      <c r="HL151" s="52"/>
      <c r="HM151" s="52"/>
      <c r="HN151" s="52"/>
      <c r="HO151" s="52"/>
      <c r="HP151" s="52"/>
      <c r="HQ151" s="52"/>
      <c r="HR151" s="52"/>
      <c r="HS151" s="52"/>
      <c r="HT151" s="52"/>
      <c r="HU151" s="52"/>
      <c r="HV151" s="52"/>
      <c r="HW151" s="52"/>
      <c r="HX151" s="52"/>
      <c r="HY151" s="52"/>
      <c r="HZ151" s="52"/>
      <c r="IA151" s="52"/>
      <c r="IB151" s="52"/>
      <c r="IC151" s="52"/>
      <c r="ID151" s="52"/>
      <c r="IE151" s="52"/>
      <c r="IF151" s="52"/>
    </row>
    <row r="152" s="2" customFormat="1" ht="67.5" spans="1:240">
      <c r="A152" s="57">
        <v>146</v>
      </c>
      <c r="B152" s="20" t="s">
        <v>518</v>
      </c>
      <c r="C152" s="25" t="s">
        <v>22</v>
      </c>
      <c r="D152" s="21" t="s">
        <v>23</v>
      </c>
      <c r="E152" s="25" t="s">
        <v>95</v>
      </c>
      <c r="F152" s="21">
        <v>2024</v>
      </c>
      <c r="G152" s="21">
        <v>2024</v>
      </c>
      <c r="H152" s="59" t="s">
        <v>506</v>
      </c>
      <c r="I152" s="25" t="s">
        <v>95</v>
      </c>
      <c r="J152" s="41" t="s">
        <v>519</v>
      </c>
      <c r="K152" s="42">
        <f t="shared" si="4"/>
        <v>24</v>
      </c>
      <c r="L152" s="18">
        <v>24</v>
      </c>
      <c r="M152" s="55"/>
      <c r="N152" s="43"/>
      <c r="O152" s="50" t="s">
        <v>520</v>
      </c>
      <c r="P152" s="58" t="s">
        <v>47</v>
      </c>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2"/>
      <c r="FS152" s="52"/>
      <c r="FT152" s="52"/>
      <c r="FU152" s="52"/>
      <c r="FV152" s="52"/>
      <c r="FW152" s="52"/>
      <c r="FX152" s="52"/>
      <c r="FY152" s="52"/>
      <c r="FZ152" s="52"/>
      <c r="GA152" s="52"/>
      <c r="GB152" s="52"/>
      <c r="GC152" s="52"/>
      <c r="GD152" s="52"/>
      <c r="GE152" s="52"/>
      <c r="GF152" s="52"/>
      <c r="GG152" s="52"/>
      <c r="GH152" s="52"/>
      <c r="GI152" s="52"/>
      <c r="GJ152" s="52"/>
      <c r="GK152" s="52"/>
      <c r="GL152" s="52"/>
      <c r="GM152" s="52"/>
      <c r="GN152" s="52"/>
      <c r="GO152" s="52"/>
      <c r="GP152" s="52"/>
      <c r="GQ152" s="52"/>
      <c r="GR152" s="52"/>
      <c r="GS152" s="52"/>
      <c r="GT152" s="52"/>
      <c r="GU152" s="52"/>
      <c r="GV152" s="52"/>
      <c r="GW152" s="52"/>
      <c r="GX152" s="52"/>
      <c r="GY152" s="52"/>
      <c r="GZ152" s="52"/>
      <c r="HA152" s="52"/>
      <c r="HB152" s="52"/>
      <c r="HC152" s="52"/>
      <c r="HD152" s="52"/>
      <c r="HE152" s="52"/>
      <c r="HF152" s="52"/>
      <c r="HG152" s="52"/>
      <c r="HH152" s="52"/>
      <c r="HI152" s="52"/>
      <c r="HJ152" s="52"/>
      <c r="HK152" s="52"/>
      <c r="HL152" s="52"/>
      <c r="HM152" s="52"/>
      <c r="HN152" s="52"/>
      <c r="HO152" s="52"/>
      <c r="HP152" s="52"/>
      <c r="HQ152" s="52"/>
      <c r="HR152" s="52"/>
      <c r="HS152" s="52"/>
      <c r="HT152" s="52"/>
      <c r="HU152" s="52"/>
      <c r="HV152" s="52"/>
      <c r="HW152" s="52"/>
      <c r="HX152" s="52"/>
      <c r="HY152" s="52"/>
      <c r="HZ152" s="52"/>
      <c r="IA152" s="52"/>
      <c r="IB152" s="52"/>
      <c r="IC152" s="52"/>
      <c r="ID152" s="52"/>
      <c r="IE152" s="52"/>
      <c r="IF152" s="52"/>
    </row>
    <row r="153" s="2" customFormat="1" ht="54" spans="1:240">
      <c r="A153" s="57">
        <v>147</v>
      </c>
      <c r="B153" s="21" t="s">
        <v>521</v>
      </c>
      <c r="C153" s="25" t="s">
        <v>22</v>
      </c>
      <c r="D153" s="21" t="s">
        <v>23</v>
      </c>
      <c r="E153" s="25" t="s">
        <v>102</v>
      </c>
      <c r="F153" s="21">
        <v>2024</v>
      </c>
      <c r="G153" s="21">
        <v>2024</v>
      </c>
      <c r="H153" s="59" t="s">
        <v>506</v>
      </c>
      <c r="I153" s="25" t="s">
        <v>102</v>
      </c>
      <c r="J153" s="41" t="s">
        <v>522</v>
      </c>
      <c r="K153" s="42">
        <f t="shared" si="4"/>
        <v>25</v>
      </c>
      <c r="L153" s="18">
        <v>25</v>
      </c>
      <c r="M153" s="55"/>
      <c r="N153" s="43"/>
      <c r="O153" s="64" t="s">
        <v>523</v>
      </c>
      <c r="P153" s="58" t="s">
        <v>47</v>
      </c>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52"/>
      <c r="EB153" s="52"/>
      <c r="EC153" s="52"/>
      <c r="ED153" s="52"/>
      <c r="EE153" s="52"/>
      <c r="EF153" s="52"/>
      <c r="EG153" s="52"/>
      <c r="EH153" s="52"/>
      <c r="EI153" s="52"/>
      <c r="EJ153" s="52"/>
      <c r="EK153" s="52"/>
      <c r="EL153" s="52"/>
      <c r="EM153" s="52"/>
      <c r="EN153" s="52"/>
      <c r="EO153" s="52"/>
      <c r="EP153" s="52"/>
      <c r="EQ153" s="52"/>
      <c r="ER153" s="52"/>
      <c r="ES153" s="52"/>
      <c r="ET153" s="52"/>
      <c r="EU153" s="52"/>
      <c r="EV153" s="52"/>
      <c r="EW153" s="52"/>
      <c r="EX153" s="52"/>
      <c r="EY153" s="52"/>
      <c r="EZ153" s="52"/>
      <c r="FA153" s="52"/>
      <c r="FB153" s="52"/>
      <c r="FC153" s="52"/>
      <c r="FD153" s="52"/>
      <c r="FE153" s="52"/>
      <c r="FF153" s="52"/>
      <c r="FG153" s="52"/>
      <c r="FH153" s="52"/>
      <c r="FI153" s="52"/>
      <c r="FJ153" s="52"/>
      <c r="FK153" s="52"/>
      <c r="FL153" s="52"/>
      <c r="FM153" s="52"/>
      <c r="FN153" s="52"/>
      <c r="FO153" s="52"/>
      <c r="FP153" s="52"/>
      <c r="FQ153" s="52"/>
      <c r="FR153" s="52"/>
      <c r="FS153" s="52"/>
      <c r="FT153" s="52"/>
      <c r="FU153" s="52"/>
      <c r="FV153" s="52"/>
      <c r="FW153" s="52"/>
      <c r="FX153" s="52"/>
      <c r="FY153" s="52"/>
      <c r="FZ153" s="52"/>
      <c r="GA153" s="52"/>
      <c r="GB153" s="52"/>
      <c r="GC153" s="52"/>
      <c r="GD153" s="52"/>
      <c r="GE153" s="52"/>
      <c r="GF153" s="52"/>
      <c r="GG153" s="52"/>
      <c r="GH153" s="52"/>
      <c r="GI153" s="52"/>
      <c r="GJ153" s="52"/>
      <c r="GK153" s="52"/>
      <c r="GL153" s="52"/>
      <c r="GM153" s="52"/>
      <c r="GN153" s="52"/>
      <c r="GO153" s="52"/>
      <c r="GP153" s="52"/>
      <c r="GQ153" s="52"/>
      <c r="GR153" s="52"/>
      <c r="GS153" s="52"/>
      <c r="GT153" s="52"/>
      <c r="GU153" s="52"/>
      <c r="GV153" s="52"/>
      <c r="GW153" s="52"/>
      <c r="GX153" s="52"/>
      <c r="GY153" s="52"/>
      <c r="GZ153" s="52"/>
      <c r="HA153" s="52"/>
      <c r="HB153" s="52"/>
      <c r="HC153" s="52"/>
      <c r="HD153" s="52"/>
      <c r="HE153" s="52"/>
      <c r="HF153" s="52"/>
      <c r="HG153" s="52"/>
      <c r="HH153" s="52"/>
      <c r="HI153" s="52"/>
      <c r="HJ153" s="52"/>
      <c r="HK153" s="52"/>
      <c r="HL153" s="52"/>
      <c r="HM153" s="52"/>
      <c r="HN153" s="52"/>
      <c r="HO153" s="52"/>
      <c r="HP153" s="52"/>
      <c r="HQ153" s="52"/>
      <c r="HR153" s="52"/>
      <c r="HS153" s="52"/>
      <c r="HT153" s="52"/>
      <c r="HU153" s="52"/>
      <c r="HV153" s="52"/>
      <c r="HW153" s="52"/>
      <c r="HX153" s="52"/>
      <c r="HY153" s="52"/>
      <c r="HZ153" s="52"/>
      <c r="IA153" s="52"/>
      <c r="IB153" s="52"/>
      <c r="IC153" s="52"/>
      <c r="ID153" s="52"/>
      <c r="IE153" s="52"/>
      <c r="IF153" s="52"/>
    </row>
    <row r="154" s="2" customFormat="1" ht="94.5" spans="1:240">
      <c r="A154" s="57">
        <v>148</v>
      </c>
      <c r="B154" s="21" t="s">
        <v>524</v>
      </c>
      <c r="C154" s="25" t="s">
        <v>22</v>
      </c>
      <c r="D154" s="21" t="s">
        <v>23</v>
      </c>
      <c r="E154" s="25" t="s">
        <v>102</v>
      </c>
      <c r="F154" s="21">
        <v>2024</v>
      </c>
      <c r="G154" s="21">
        <v>2024</v>
      </c>
      <c r="H154" s="59" t="s">
        <v>506</v>
      </c>
      <c r="I154" s="25" t="s">
        <v>102</v>
      </c>
      <c r="J154" s="41" t="s">
        <v>525</v>
      </c>
      <c r="K154" s="42">
        <f t="shared" si="4"/>
        <v>15</v>
      </c>
      <c r="L154" s="18">
        <v>15</v>
      </c>
      <c r="M154" s="55"/>
      <c r="N154" s="43"/>
      <c r="O154" s="65" t="s">
        <v>526</v>
      </c>
      <c r="P154" s="58" t="s">
        <v>47</v>
      </c>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row>
    <row r="155" s="1" customFormat="1" ht="94.5" spans="1:240">
      <c r="A155" s="57">
        <v>149</v>
      </c>
      <c r="B155" s="21" t="s">
        <v>527</v>
      </c>
      <c r="C155" s="25" t="s">
        <v>22</v>
      </c>
      <c r="D155" s="21" t="s">
        <v>23</v>
      </c>
      <c r="E155" s="25" t="s">
        <v>102</v>
      </c>
      <c r="F155" s="21">
        <v>2024</v>
      </c>
      <c r="G155" s="21">
        <v>2024</v>
      </c>
      <c r="H155" s="59" t="s">
        <v>506</v>
      </c>
      <c r="I155" s="25" t="s">
        <v>102</v>
      </c>
      <c r="J155" s="41" t="s">
        <v>528</v>
      </c>
      <c r="K155" s="42">
        <f t="shared" si="4"/>
        <v>20</v>
      </c>
      <c r="L155" s="18">
        <v>20</v>
      </c>
      <c r="M155" s="66"/>
      <c r="N155" s="66"/>
      <c r="O155" s="41" t="s">
        <v>529</v>
      </c>
      <c r="P155" s="58" t="s">
        <v>47</v>
      </c>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row>
    <row r="156" s="1" customFormat="1" ht="121.5" spans="1:240">
      <c r="A156" s="57">
        <v>150</v>
      </c>
      <c r="B156" s="21" t="s">
        <v>530</v>
      </c>
      <c r="C156" s="25" t="s">
        <v>22</v>
      </c>
      <c r="D156" s="21" t="s">
        <v>23</v>
      </c>
      <c r="E156" s="25" t="s">
        <v>313</v>
      </c>
      <c r="F156" s="21">
        <v>2024</v>
      </c>
      <c r="G156" s="21">
        <v>2024</v>
      </c>
      <c r="H156" s="59" t="s">
        <v>506</v>
      </c>
      <c r="I156" s="25" t="s">
        <v>313</v>
      </c>
      <c r="J156" s="41" t="s">
        <v>531</v>
      </c>
      <c r="K156" s="42">
        <f t="shared" si="4"/>
        <v>60</v>
      </c>
      <c r="L156" s="18">
        <v>60</v>
      </c>
      <c r="M156" s="66"/>
      <c r="N156" s="66"/>
      <c r="O156" s="64" t="s">
        <v>532</v>
      </c>
      <c r="P156" s="58" t="s">
        <v>47</v>
      </c>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row>
    <row r="157" s="1" customFormat="1" ht="94.5" spans="1:240">
      <c r="A157" s="57">
        <v>151</v>
      </c>
      <c r="B157" s="20" t="s">
        <v>533</v>
      </c>
      <c r="C157" s="20" t="s">
        <v>56</v>
      </c>
      <c r="D157" s="21" t="s">
        <v>23</v>
      </c>
      <c r="E157" s="59" t="s">
        <v>87</v>
      </c>
      <c r="F157" s="21">
        <v>2024</v>
      </c>
      <c r="G157" s="21">
        <v>2024</v>
      </c>
      <c r="H157" s="59" t="s">
        <v>534</v>
      </c>
      <c r="I157" s="59" t="s">
        <v>87</v>
      </c>
      <c r="J157" s="41" t="s">
        <v>535</v>
      </c>
      <c r="K157" s="42">
        <f t="shared" si="4"/>
        <v>35</v>
      </c>
      <c r="L157" s="18">
        <v>35</v>
      </c>
      <c r="M157" s="66"/>
      <c r="N157" s="66"/>
      <c r="O157" s="44" t="s">
        <v>536</v>
      </c>
      <c r="P157" s="58" t="s">
        <v>47</v>
      </c>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row>
    <row r="158" s="1" customFormat="1" ht="94.5" spans="1:240">
      <c r="A158" s="60">
        <v>152</v>
      </c>
      <c r="B158" s="21" t="s">
        <v>537</v>
      </c>
      <c r="C158" s="21" t="s">
        <v>22</v>
      </c>
      <c r="D158" s="21" t="s">
        <v>23</v>
      </c>
      <c r="E158" s="59" t="s">
        <v>141</v>
      </c>
      <c r="F158" s="21">
        <v>2024</v>
      </c>
      <c r="G158" s="21">
        <v>2024</v>
      </c>
      <c r="H158" s="59" t="s">
        <v>534</v>
      </c>
      <c r="I158" s="59" t="s">
        <v>141</v>
      </c>
      <c r="J158" s="41" t="s">
        <v>538</v>
      </c>
      <c r="K158" s="42">
        <f t="shared" si="4"/>
        <v>65</v>
      </c>
      <c r="L158" s="49">
        <v>65</v>
      </c>
      <c r="M158" s="66"/>
      <c r="N158" s="66"/>
      <c r="O158" s="44" t="s">
        <v>539</v>
      </c>
      <c r="P158" s="49" t="s">
        <v>47</v>
      </c>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c r="HD158" s="51"/>
      <c r="HE158" s="51"/>
      <c r="HF158" s="51"/>
      <c r="HG158" s="51"/>
      <c r="HH158" s="51"/>
      <c r="HI158" s="51"/>
      <c r="HJ158" s="51"/>
      <c r="HK158" s="51"/>
      <c r="HL158" s="51"/>
      <c r="HM158" s="51"/>
      <c r="HN158" s="51"/>
      <c r="HO158" s="51"/>
      <c r="HP158" s="51"/>
      <c r="HQ158" s="51"/>
      <c r="HR158" s="51"/>
      <c r="HS158" s="51"/>
      <c r="HT158" s="51"/>
      <c r="HU158" s="51"/>
      <c r="HV158" s="51"/>
      <c r="HW158" s="51"/>
      <c r="HX158" s="51"/>
      <c r="HY158" s="51"/>
      <c r="HZ158" s="51"/>
      <c r="IA158" s="51"/>
      <c r="IB158" s="51"/>
      <c r="IC158" s="51"/>
      <c r="ID158" s="51"/>
      <c r="IE158" s="51"/>
      <c r="IF158" s="51"/>
    </row>
    <row r="159" s="1" customFormat="1" ht="94.5" spans="1:240">
      <c r="A159" s="60">
        <v>153</v>
      </c>
      <c r="B159" s="21" t="s">
        <v>540</v>
      </c>
      <c r="C159" s="21" t="s">
        <v>56</v>
      </c>
      <c r="D159" s="21" t="s">
        <v>23</v>
      </c>
      <c r="E159" s="59" t="s">
        <v>277</v>
      </c>
      <c r="F159" s="21">
        <v>2024</v>
      </c>
      <c r="G159" s="21">
        <v>2024</v>
      </c>
      <c r="H159" s="59" t="s">
        <v>534</v>
      </c>
      <c r="I159" s="59" t="s">
        <v>277</v>
      </c>
      <c r="J159" s="62" t="s">
        <v>541</v>
      </c>
      <c r="K159" s="42">
        <f t="shared" si="4"/>
        <v>68</v>
      </c>
      <c r="L159" s="49">
        <v>68</v>
      </c>
      <c r="M159" s="66"/>
      <c r="N159" s="66"/>
      <c r="O159" s="44" t="s">
        <v>542</v>
      </c>
      <c r="P159" s="58" t="s">
        <v>47</v>
      </c>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c r="HD159" s="51"/>
      <c r="HE159" s="51"/>
      <c r="HF159" s="51"/>
      <c r="HG159" s="51"/>
      <c r="HH159" s="51"/>
      <c r="HI159" s="51"/>
      <c r="HJ159" s="51"/>
      <c r="HK159" s="51"/>
      <c r="HL159" s="51"/>
      <c r="HM159" s="51"/>
      <c r="HN159" s="51"/>
      <c r="HO159" s="51"/>
      <c r="HP159" s="51"/>
      <c r="HQ159" s="51"/>
      <c r="HR159" s="51"/>
      <c r="HS159" s="51"/>
      <c r="HT159" s="51"/>
      <c r="HU159" s="51"/>
      <c r="HV159" s="51"/>
      <c r="HW159" s="51"/>
      <c r="HX159" s="51"/>
      <c r="HY159" s="51"/>
      <c r="HZ159" s="51"/>
      <c r="IA159" s="51"/>
      <c r="IB159" s="51"/>
      <c r="IC159" s="51"/>
      <c r="ID159" s="51"/>
      <c r="IE159" s="51"/>
      <c r="IF159" s="51"/>
    </row>
    <row r="160" s="1" customFormat="1" ht="121.5" spans="1:240">
      <c r="A160" s="60">
        <v>154</v>
      </c>
      <c r="B160" s="21" t="s">
        <v>543</v>
      </c>
      <c r="C160" s="22" t="s">
        <v>22</v>
      </c>
      <c r="D160" s="21" t="s">
        <v>23</v>
      </c>
      <c r="E160" s="58" t="s">
        <v>288</v>
      </c>
      <c r="F160" s="21">
        <v>2024</v>
      </c>
      <c r="G160" s="21">
        <v>2024</v>
      </c>
      <c r="H160" s="59" t="s">
        <v>534</v>
      </c>
      <c r="I160" s="58" t="s">
        <v>288</v>
      </c>
      <c r="J160" s="41" t="s">
        <v>544</v>
      </c>
      <c r="K160" s="42">
        <f t="shared" si="4"/>
        <v>130</v>
      </c>
      <c r="L160" s="49">
        <v>130</v>
      </c>
      <c r="M160" s="66"/>
      <c r="N160" s="66"/>
      <c r="O160" s="44" t="s">
        <v>545</v>
      </c>
      <c r="P160" s="58" t="s">
        <v>47</v>
      </c>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c r="EK160" s="51"/>
      <c r="EL160" s="51"/>
      <c r="EM160" s="51"/>
      <c r="EN160" s="51"/>
      <c r="EO160" s="51"/>
      <c r="EP160" s="51"/>
      <c r="EQ160" s="51"/>
      <c r="ER160" s="51"/>
      <c r="ES160" s="51"/>
      <c r="ET160" s="51"/>
      <c r="EU160" s="51"/>
      <c r="EV160" s="51"/>
      <c r="EW160" s="51"/>
      <c r="EX160" s="51"/>
      <c r="EY160" s="51"/>
      <c r="EZ160" s="51"/>
      <c r="FA160" s="51"/>
      <c r="FB160" s="51"/>
      <c r="FC160" s="51"/>
      <c r="FD160" s="51"/>
      <c r="FE160" s="51"/>
      <c r="FF160" s="51"/>
      <c r="FG160" s="51"/>
      <c r="FH160" s="51"/>
      <c r="FI160" s="51"/>
      <c r="FJ160" s="51"/>
      <c r="FK160" s="51"/>
      <c r="FL160" s="51"/>
      <c r="FM160" s="51"/>
      <c r="FN160" s="51"/>
      <c r="FO160" s="51"/>
      <c r="FP160" s="51"/>
      <c r="FQ160" s="51"/>
      <c r="FR160" s="51"/>
      <c r="FS160" s="51"/>
      <c r="FT160" s="51"/>
      <c r="FU160" s="51"/>
      <c r="FV160" s="51"/>
      <c r="FW160" s="51"/>
      <c r="FX160" s="51"/>
      <c r="FY160" s="51"/>
      <c r="FZ160" s="51"/>
      <c r="GA160" s="51"/>
      <c r="GB160" s="51"/>
      <c r="GC160" s="51"/>
      <c r="GD160" s="51"/>
      <c r="GE160" s="51"/>
      <c r="GF160" s="51"/>
      <c r="GG160" s="51"/>
      <c r="GH160" s="51"/>
      <c r="GI160" s="51"/>
      <c r="GJ160" s="51"/>
      <c r="GK160" s="51"/>
      <c r="GL160" s="51"/>
      <c r="GM160" s="51"/>
      <c r="GN160" s="51"/>
      <c r="GO160" s="51"/>
      <c r="GP160" s="51"/>
      <c r="GQ160" s="51"/>
      <c r="GR160" s="51"/>
      <c r="GS160" s="51"/>
      <c r="GT160" s="51"/>
      <c r="GU160" s="51"/>
      <c r="GV160" s="51"/>
      <c r="GW160" s="51"/>
      <c r="GX160" s="51"/>
      <c r="GY160" s="51"/>
      <c r="GZ160" s="51"/>
      <c r="HA160" s="51"/>
      <c r="HB160" s="51"/>
      <c r="HC160" s="51"/>
      <c r="HD160" s="51"/>
      <c r="HE160" s="51"/>
      <c r="HF160" s="51"/>
      <c r="HG160" s="51"/>
      <c r="HH160" s="51"/>
      <c r="HI160" s="51"/>
      <c r="HJ160" s="51"/>
      <c r="HK160" s="51"/>
      <c r="HL160" s="51"/>
      <c r="HM160" s="51"/>
      <c r="HN160" s="51"/>
      <c r="HO160" s="51"/>
      <c r="HP160" s="51"/>
      <c r="HQ160" s="51"/>
      <c r="HR160" s="51"/>
      <c r="HS160" s="51"/>
      <c r="HT160" s="51"/>
      <c r="HU160" s="51"/>
      <c r="HV160" s="51"/>
      <c r="HW160" s="51"/>
      <c r="HX160" s="51"/>
      <c r="HY160" s="51"/>
      <c r="HZ160" s="51"/>
      <c r="IA160" s="51"/>
      <c r="IB160" s="51"/>
      <c r="IC160" s="51"/>
      <c r="ID160" s="51"/>
      <c r="IE160" s="51"/>
      <c r="IF160" s="51"/>
    </row>
    <row r="161" s="1" customFormat="1" ht="108" spans="1:240">
      <c r="A161" s="60">
        <v>155</v>
      </c>
      <c r="B161" s="21" t="s">
        <v>546</v>
      </c>
      <c r="C161" s="22" t="s">
        <v>22</v>
      </c>
      <c r="D161" s="21" t="s">
        <v>23</v>
      </c>
      <c r="E161" s="58" t="s">
        <v>288</v>
      </c>
      <c r="F161" s="21">
        <v>2024</v>
      </c>
      <c r="G161" s="21">
        <v>2024</v>
      </c>
      <c r="H161" s="59" t="s">
        <v>534</v>
      </c>
      <c r="I161" s="58" t="s">
        <v>288</v>
      </c>
      <c r="J161" s="41" t="s">
        <v>547</v>
      </c>
      <c r="K161" s="42">
        <f t="shared" si="4"/>
        <v>99</v>
      </c>
      <c r="L161" s="49">
        <v>99</v>
      </c>
      <c r="M161" s="66"/>
      <c r="N161" s="66"/>
      <c r="O161" s="44" t="s">
        <v>548</v>
      </c>
      <c r="P161" s="58" t="s">
        <v>47</v>
      </c>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c r="EK161" s="51"/>
      <c r="EL161" s="51"/>
      <c r="EM161" s="51"/>
      <c r="EN161" s="51"/>
      <c r="EO161" s="51"/>
      <c r="EP161" s="51"/>
      <c r="EQ161" s="51"/>
      <c r="ER161" s="51"/>
      <c r="ES161" s="51"/>
      <c r="ET161" s="51"/>
      <c r="EU161" s="51"/>
      <c r="EV161" s="51"/>
      <c r="EW161" s="51"/>
      <c r="EX161" s="51"/>
      <c r="EY161" s="51"/>
      <c r="EZ161" s="51"/>
      <c r="FA161" s="51"/>
      <c r="FB161" s="51"/>
      <c r="FC161" s="51"/>
      <c r="FD161" s="51"/>
      <c r="FE161" s="51"/>
      <c r="FF161" s="51"/>
      <c r="FG161" s="51"/>
      <c r="FH161" s="51"/>
      <c r="FI161" s="51"/>
      <c r="FJ161" s="51"/>
      <c r="FK161" s="51"/>
      <c r="FL161" s="51"/>
      <c r="FM161" s="51"/>
      <c r="FN161" s="51"/>
      <c r="FO161" s="51"/>
      <c r="FP161" s="51"/>
      <c r="FQ161" s="51"/>
      <c r="FR161" s="51"/>
      <c r="FS161" s="51"/>
      <c r="FT161" s="51"/>
      <c r="FU161" s="51"/>
      <c r="FV161" s="51"/>
      <c r="FW161" s="51"/>
      <c r="FX161" s="51"/>
      <c r="FY161" s="51"/>
      <c r="FZ161" s="51"/>
      <c r="GA161" s="51"/>
      <c r="GB161" s="51"/>
      <c r="GC161" s="51"/>
      <c r="GD161" s="51"/>
      <c r="GE161" s="51"/>
      <c r="GF161" s="51"/>
      <c r="GG161" s="51"/>
      <c r="GH161" s="51"/>
      <c r="GI161" s="51"/>
      <c r="GJ161" s="51"/>
      <c r="GK161" s="51"/>
      <c r="GL161" s="51"/>
      <c r="GM161" s="51"/>
      <c r="GN161" s="51"/>
      <c r="GO161" s="51"/>
      <c r="GP161" s="51"/>
      <c r="GQ161" s="51"/>
      <c r="GR161" s="51"/>
      <c r="GS161" s="51"/>
      <c r="GT161" s="51"/>
      <c r="GU161" s="51"/>
      <c r="GV161" s="51"/>
      <c r="GW161" s="51"/>
      <c r="GX161" s="51"/>
      <c r="GY161" s="51"/>
      <c r="GZ161" s="51"/>
      <c r="HA161" s="51"/>
      <c r="HB161" s="51"/>
      <c r="HC161" s="51"/>
      <c r="HD161" s="51"/>
      <c r="HE161" s="51"/>
      <c r="HF161" s="51"/>
      <c r="HG161" s="51"/>
      <c r="HH161" s="51"/>
      <c r="HI161" s="51"/>
      <c r="HJ161" s="51"/>
      <c r="HK161" s="51"/>
      <c r="HL161" s="51"/>
      <c r="HM161" s="51"/>
      <c r="HN161" s="51"/>
      <c r="HO161" s="51"/>
      <c r="HP161" s="51"/>
      <c r="HQ161" s="51"/>
      <c r="HR161" s="51"/>
      <c r="HS161" s="51"/>
      <c r="HT161" s="51"/>
      <c r="HU161" s="51"/>
      <c r="HV161" s="51"/>
      <c r="HW161" s="51"/>
      <c r="HX161" s="51"/>
      <c r="HY161" s="51"/>
      <c r="HZ161" s="51"/>
      <c r="IA161" s="51"/>
      <c r="IB161" s="51"/>
      <c r="IC161" s="51"/>
      <c r="ID161" s="51"/>
      <c r="IE161" s="51"/>
      <c r="IF161" s="51"/>
    </row>
    <row r="162" s="1" customFormat="1" ht="67.5" spans="1:240">
      <c r="A162" s="60">
        <v>156</v>
      </c>
      <c r="B162" s="41" t="s">
        <v>549</v>
      </c>
      <c r="C162" s="21" t="s">
        <v>22</v>
      </c>
      <c r="D162" s="21" t="s">
        <v>23</v>
      </c>
      <c r="E162" s="58" t="s">
        <v>24</v>
      </c>
      <c r="F162" s="21">
        <v>2024</v>
      </c>
      <c r="G162" s="21">
        <v>2024</v>
      </c>
      <c r="H162" s="59" t="s">
        <v>534</v>
      </c>
      <c r="I162" s="59" t="s">
        <v>480</v>
      </c>
      <c r="J162" s="41" t="s">
        <v>461</v>
      </c>
      <c r="K162" s="42">
        <f t="shared" si="4"/>
        <v>8.9536</v>
      </c>
      <c r="L162" s="49">
        <v>8.9536</v>
      </c>
      <c r="M162" s="66"/>
      <c r="N162" s="66"/>
      <c r="O162" s="44" t="s">
        <v>550</v>
      </c>
      <c r="P162" s="18" t="s">
        <v>29</v>
      </c>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c r="EK162" s="51"/>
      <c r="EL162" s="51"/>
      <c r="EM162" s="51"/>
      <c r="EN162" s="51"/>
      <c r="EO162" s="51"/>
      <c r="EP162" s="51"/>
      <c r="EQ162" s="51"/>
      <c r="ER162" s="51"/>
      <c r="ES162" s="51"/>
      <c r="ET162" s="51"/>
      <c r="EU162" s="51"/>
      <c r="EV162" s="51"/>
      <c r="EW162" s="51"/>
      <c r="EX162" s="51"/>
      <c r="EY162" s="51"/>
      <c r="EZ162" s="51"/>
      <c r="FA162" s="51"/>
      <c r="FB162" s="51"/>
      <c r="FC162" s="51"/>
      <c r="FD162" s="51"/>
      <c r="FE162" s="51"/>
      <c r="FF162" s="51"/>
      <c r="FG162" s="51"/>
      <c r="FH162" s="51"/>
      <c r="FI162" s="51"/>
      <c r="FJ162" s="51"/>
      <c r="FK162" s="51"/>
      <c r="FL162" s="51"/>
      <c r="FM162" s="51"/>
      <c r="FN162" s="51"/>
      <c r="FO162" s="51"/>
      <c r="FP162" s="51"/>
      <c r="FQ162" s="51"/>
      <c r="FR162" s="51"/>
      <c r="FS162" s="51"/>
      <c r="FT162" s="51"/>
      <c r="FU162" s="51"/>
      <c r="FV162" s="51"/>
      <c r="FW162" s="51"/>
      <c r="FX162" s="51"/>
      <c r="FY162" s="51"/>
      <c r="FZ162" s="51"/>
      <c r="GA162" s="51"/>
      <c r="GB162" s="51"/>
      <c r="GC162" s="51"/>
      <c r="GD162" s="51"/>
      <c r="GE162" s="51"/>
      <c r="GF162" s="51"/>
      <c r="GG162" s="51"/>
      <c r="GH162" s="51"/>
      <c r="GI162" s="51"/>
      <c r="GJ162" s="51"/>
      <c r="GK162" s="51"/>
      <c r="GL162" s="51"/>
      <c r="GM162" s="51"/>
      <c r="GN162" s="51"/>
      <c r="GO162" s="51"/>
      <c r="GP162" s="51"/>
      <c r="GQ162" s="51"/>
      <c r="GR162" s="51"/>
      <c r="GS162" s="51"/>
      <c r="GT162" s="51"/>
      <c r="GU162" s="51"/>
      <c r="GV162" s="51"/>
      <c r="GW162" s="51"/>
      <c r="GX162" s="51"/>
      <c r="GY162" s="51"/>
      <c r="GZ162" s="51"/>
      <c r="HA162" s="51"/>
      <c r="HB162" s="51"/>
      <c r="HC162" s="51"/>
      <c r="HD162" s="51"/>
      <c r="HE162" s="51"/>
      <c r="HF162" s="51"/>
      <c r="HG162" s="51"/>
      <c r="HH162" s="51"/>
      <c r="HI162" s="51"/>
      <c r="HJ162" s="51"/>
      <c r="HK162" s="51"/>
      <c r="HL162" s="51"/>
      <c r="HM162" s="51"/>
      <c r="HN162" s="51"/>
      <c r="HO162" s="51"/>
      <c r="HP162" s="51"/>
      <c r="HQ162" s="51"/>
      <c r="HR162" s="51"/>
      <c r="HS162" s="51"/>
      <c r="HT162" s="51"/>
      <c r="HU162" s="51"/>
      <c r="HV162" s="51"/>
      <c r="HW162" s="51"/>
      <c r="HX162" s="51"/>
      <c r="HY162" s="51"/>
      <c r="HZ162" s="51"/>
      <c r="IA162" s="51"/>
      <c r="IB162" s="51"/>
      <c r="IC162" s="51"/>
      <c r="ID162" s="51"/>
      <c r="IE162" s="51"/>
      <c r="IF162" s="51"/>
    </row>
    <row r="163" s="1" customFormat="1" ht="81" spans="1:240">
      <c r="A163" s="60">
        <v>157</v>
      </c>
      <c r="B163" s="19" t="s">
        <v>551</v>
      </c>
      <c r="C163" s="21" t="s">
        <v>39</v>
      </c>
      <c r="D163" s="21" t="s">
        <v>23</v>
      </c>
      <c r="E163" s="58" t="s">
        <v>24</v>
      </c>
      <c r="F163" s="21">
        <v>2024</v>
      </c>
      <c r="G163" s="21">
        <v>2024</v>
      </c>
      <c r="H163" s="59" t="s">
        <v>534</v>
      </c>
      <c r="I163" s="59" t="s">
        <v>480</v>
      </c>
      <c r="J163" s="41" t="s">
        <v>552</v>
      </c>
      <c r="K163" s="42">
        <f t="shared" si="4"/>
        <v>94.0464</v>
      </c>
      <c r="L163" s="49">
        <v>94.0464</v>
      </c>
      <c r="M163" s="66"/>
      <c r="N163" s="66"/>
      <c r="O163" s="67" t="s">
        <v>553</v>
      </c>
      <c r="P163" s="58" t="s">
        <v>47</v>
      </c>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row>
  </sheetData>
  <protectedRanges>
    <protectedRange sqref="F40 G40" name="区域1_2"/>
    <protectedRange sqref="F19 G19" name="区域1_1_1_1"/>
    <protectedRange sqref="H40" name="区域1_2_1"/>
    <protectedRange sqref="H19" name="区域1_1_1_1_1"/>
  </protectedRanges>
  <autoFilter xmlns:etc="http://www.wps.cn/officeDocument/2017/etCustomData" ref="A6:IF163" etc:filterBottomFollowUsedRange="0">
    <extLst/>
  </autoFilter>
  <mergeCells count="13">
    <mergeCell ref="A2:P2"/>
    <mergeCell ref="F4:G4"/>
    <mergeCell ref="K4:N4"/>
    <mergeCell ref="A4:A5"/>
    <mergeCell ref="B4:B5"/>
    <mergeCell ref="C4:C5"/>
    <mergeCell ref="D4:D5"/>
    <mergeCell ref="E4:E5"/>
    <mergeCell ref="H4:H5"/>
    <mergeCell ref="I4:I5"/>
    <mergeCell ref="J4:J5"/>
    <mergeCell ref="O4:O5"/>
    <mergeCell ref="P4:P5"/>
  </mergeCells>
  <printOptions horizontalCentered="1"/>
  <pageMargins left="0.156944444444444" right="0.156944444444444" top="0.790972222222222" bottom="0.790972222222222" header="0.507638888888889" footer="0.507638888888889"/>
  <pageSetup paperSize="9" scale="70" fitToHeight="0" orientation="landscape" useFirstPageNumber="1" horizontalDpi="600" vertic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 rangeCreator="" othersAccessPermission="edit"/>
    <arrUserId title="区域1_1_1_1" rangeCreator="" othersAccessPermission="edit"/>
    <arrUserId title="区域1_2_1" rangeCreator="" othersAccessPermission="edit"/>
    <arrUserId title="区域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鸡德烈滾</cp:lastModifiedBy>
  <cp:revision>1</cp:revision>
  <dcterms:created xsi:type="dcterms:W3CDTF">2012-09-26T09:06:00Z</dcterms:created>
  <cp:lastPrinted>2019-01-18T06:54:00Z</cp:lastPrinted>
  <dcterms:modified xsi:type="dcterms:W3CDTF">2024-12-06T02:44:07Z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612C4399E87F4BF9B02D100C649C39EA_13</vt:lpwstr>
  </property>
</Properties>
</file>