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3040" windowHeight="10065" firstSheet="2" activeTab="2"/>
  </bookViews>
  <sheets>
    <sheet name="河流动态信息汇总" sheetId="2" state="hidden" r:id="rId1"/>
    <sheet name="河流动态信息分类表" sheetId="3" state="hidden" r:id="rId2"/>
    <sheet name="河流名录登记表" sheetId="5" r:id="rId3"/>
  </sheets>
  <calcPr calcId="124519"/>
</workbook>
</file>

<file path=xl/calcChain.xml><?xml version="1.0" encoding="utf-8"?>
<calcChain xmlns="http://schemas.openxmlformats.org/spreadsheetml/2006/main">
  <c r="P66" i="5"/>
  <c r="O66"/>
  <c r="N66"/>
  <c r="M66"/>
  <c r="P65"/>
  <c r="O65"/>
  <c r="N65"/>
  <c r="M65"/>
  <c r="P64"/>
  <c r="O64"/>
  <c r="N64"/>
  <c r="M64"/>
  <c r="P63"/>
  <c r="O63"/>
  <c r="N63"/>
  <c r="M63"/>
  <c r="P62"/>
  <c r="O62"/>
  <c r="N62"/>
  <c r="M62"/>
  <c r="P61"/>
  <c r="O61"/>
  <c r="N61"/>
  <c r="M61"/>
  <c r="P60"/>
  <c r="O60"/>
  <c r="N60"/>
  <c r="M60"/>
  <c r="P59"/>
  <c r="O59"/>
  <c r="N59"/>
  <c r="M59"/>
  <c r="P58"/>
  <c r="O58"/>
  <c r="N58"/>
  <c r="M58"/>
  <c r="P57"/>
  <c r="O57"/>
  <c r="N57"/>
  <c r="M57"/>
  <c r="P56"/>
  <c r="O56"/>
  <c r="N56"/>
  <c r="M56"/>
  <c r="P55"/>
  <c r="O55"/>
  <c r="N55"/>
  <c r="M55"/>
  <c r="P54"/>
  <c r="O54"/>
  <c r="N54"/>
  <c r="M54"/>
  <c r="P53"/>
  <c r="O53"/>
  <c r="N53"/>
  <c r="M53"/>
  <c r="P52"/>
  <c r="O52"/>
  <c r="N52"/>
  <c r="M52"/>
  <c r="P51"/>
  <c r="O51"/>
  <c r="N51"/>
  <c r="M51"/>
  <c r="P50"/>
  <c r="O50"/>
  <c r="N50"/>
  <c r="M50"/>
  <c r="P49"/>
  <c r="O49"/>
  <c r="N49"/>
  <c r="M49"/>
  <c r="P48"/>
  <c r="O48"/>
  <c r="N48"/>
  <c r="M48"/>
  <c r="P47"/>
  <c r="O47"/>
  <c r="N47"/>
  <c r="M47"/>
  <c r="P46"/>
  <c r="O46"/>
  <c r="N46"/>
  <c r="M46"/>
  <c r="P45"/>
  <c r="O45"/>
  <c r="N45"/>
  <c r="M45"/>
  <c r="P44"/>
  <c r="O44"/>
  <c r="N44"/>
  <c r="M44"/>
  <c r="P43"/>
  <c r="O43"/>
  <c r="N43"/>
  <c r="M43"/>
  <c r="P42"/>
  <c r="O42"/>
  <c r="N42"/>
  <c r="M42"/>
  <c r="P41"/>
  <c r="O41"/>
  <c r="N41"/>
  <c r="M41"/>
  <c r="P40"/>
  <c r="O40"/>
  <c r="N40"/>
  <c r="M40"/>
  <c r="P39"/>
  <c r="O39"/>
  <c r="N39"/>
  <c r="M39"/>
  <c r="P38"/>
  <c r="O38"/>
  <c r="N38"/>
  <c r="M38"/>
  <c r="P37"/>
  <c r="O37"/>
  <c r="N37"/>
  <c r="M37"/>
  <c r="P36"/>
  <c r="O36"/>
  <c r="N36"/>
  <c r="M36"/>
  <c r="P35"/>
  <c r="O35"/>
  <c r="N35"/>
  <c r="M35"/>
  <c r="P34"/>
  <c r="O34"/>
  <c r="N34"/>
  <c r="M34"/>
  <c r="P33"/>
  <c r="O33"/>
  <c r="N33"/>
  <c r="M33"/>
  <c r="P32"/>
  <c r="O32"/>
  <c r="N32"/>
  <c r="M32"/>
  <c r="P31"/>
  <c r="O31"/>
  <c r="N31"/>
  <c r="M31"/>
  <c r="P30"/>
  <c r="O30"/>
  <c r="N30"/>
  <c r="M30"/>
  <c r="P29"/>
  <c r="O29"/>
  <c r="N29"/>
  <c r="M29"/>
  <c r="P28"/>
  <c r="O28"/>
  <c r="N28"/>
  <c r="M28"/>
  <c r="P27"/>
  <c r="O27"/>
  <c r="N27"/>
  <c r="M27"/>
  <c r="P26"/>
  <c r="O26"/>
  <c r="N26"/>
  <c r="M26"/>
  <c r="P25"/>
  <c r="O25"/>
  <c r="N25"/>
  <c r="M25"/>
  <c r="P24"/>
  <c r="O24"/>
  <c r="N24"/>
  <c r="M24"/>
  <c r="P23"/>
  <c r="O23"/>
  <c r="N23"/>
  <c r="M23"/>
  <c r="P22"/>
  <c r="O22"/>
  <c r="N22"/>
  <c r="M22"/>
  <c r="P21"/>
  <c r="O21"/>
  <c r="N21"/>
  <c r="M21"/>
  <c r="P20"/>
  <c r="O20"/>
  <c r="N20"/>
  <c r="M20"/>
  <c r="P19"/>
  <c r="O19"/>
  <c r="N19"/>
  <c r="M19"/>
  <c r="P18"/>
  <c r="O18"/>
  <c r="N18"/>
  <c r="M18"/>
  <c r="P17"/>
  <c r="O17"/>
  <c r="N17"/>
  <c r="M17"/>
  <c r="P16"/>
  <c r="O16"/>
  <c r="N16"/>
  <c r="M16"/>
  <c r="P15"/>
  <c r="O15"/>
  <c r="N15"/>
  <c r="M15"/>
  <c r="P14"/>
  <c r="O14"/>
  <c r="N14"/>
  <c r="M14"/>
  <c r="P13"/>
  <c r="O13"/>
  <c r="N13"/>
  <c r="M13"/>
  <c r="P12"/>
  <c r="O12"/>
  <c r="N12"/>
  <c r="M12"/>
  <c r="P11"/>
  <c r="O11"/>
  <c r="N11"/>
  <c r="M11"/>
  <c r="P10"/>
  <c r="O10"/>
  <c r="N10"/>
  <c r="M10"/>
  <c r="P9"/>
  <c r="O9"/>
  <c r="N9"/>
  <c r="M9"/>
  <c r="P8"/>
  <c r="O8"/>
  <c r="N8"/>
  <c r="M8"/>
  <c r="P7"/>
  <c r="O7"/>
  <c r="N7"/>
  <c r="M7"/>
  <c r="P6"/>
  <c r="O6"/>
  <c r="N6"/>
  <c r="M6"/>
  <c r="P5"/>
  <c r="O5"/>
  <c r="N5"/>
  <c r="M5"/>
</calcChain>
</file>

<file path=xl/sharedStrings.xml><?xml version="1.0" encoding="utf-8"?>
<sst xmlns="http://schemas.openxmlformats.org/spreadsheetml/2006/main" count="1174" uniqueCount="551">
  <si>
    <t>河流名称</t>
  </si>
  <si>
    <t>1.取用水</t>
  </si>
  <si>
    <t>3．水质</t>
  </si>
  <si>
    <t>4.水生态</t>
  </si>
  <si>
    <t>5.岸线开发利用</t>
  </si>
  <si>
    <t>6.河道利用</t>
  </si>
  <si>
    <t>水源地水质类别</t>
  </si>
  <si>
    <t>同期河段起点断面水质类别</t>
  </si>
  <si>
    <t>同期河段讫点断面水质类别</t>
  </si>
  <si>
    <t>水质优于Ⅲ类河段长度占比（%）</t>
  </si>
  <si>
    <t>水质Ⅳ类河段长度占比（%）</t>
  </si>
  <si>
    <t>水质Ⅴ类河段长度占比（%）</t>
  </si>
  <si>
    <t>水质劣Ⅴ类河段长度占比（%）</t>
  </si>
  <si>
    <t>水功能区水质达标率（%）</t>
  </si>
  <si>
    <t>当年断流天数（天）</t>
  </si>
  <si>
    <t>当年断流长度（km）</t>
  </si>
  <si>
    <t>岸线长度（km）</t>
  </si>
  <si>
    <t>岸线功能分区长度（km）</t>
  </si>
  <si>
    <t>开发利用长度（km）</t>
  </si>
  <si>
    <t>通航河段长度（km）</t>
  </si>
  <si>
    <t>水产养殖河道长度（km）</t>
  </si>
  <si>
    <t>规划采砂可采区数量（个）</t>
  </si>
  <si>
    <t>规划采砂可采总量（万m^3）</t>
  </si>
  <si>
    <t>左岸</t>
  </si>
  <si>
    <t>右岸</t>
  </si>
  <si>
    <t>江心洲</t>
  </si>
  <si>
    <t>保护区</t>
  </si>
  <si>
    <t>保留区</t>
  </si>
  <si>
    <t>控制利用区</t>
  </si>
  <si>
    <t>开发利用区</t>
  </si>
  <si>
    <t>小河沟湾</t>
  </si>
  <si>
    <t>必填</t>
  </si>
  <si>
    <t>尽量填报</t>
  </si>
  <si>
    <t>示例</t>
  </si>
  <si>
    <t>A.取水口</t>
  </si>
  <si>
    <t>B．饮用水水源地</t>
  </si>
  <si>
    <t>C．排污口</t>
  </si>
  <si>
    <t>D.水功能区</t>
  </si>
  <si>
    <t>E.自然文化资源保护区、国家重点生态功能区、重点风景名胜区</t>
  </si>
  <si>
    <t>F．拦河闸、泵站、橡胶坝、滚水坝、通航建筑物</t>
  </si>
  <si>
    <t>G．水库</t>
  </si>
  <si>
    <t>H.堤岸护坡</t>
  </si>
  <si>
    <t>I．港口码头</t>
  </si>
  <si>
    <t>J．其他跨河穿河临河建筑物</t>
  </si>
  <si>
    <t>序号</t>
  </si>
  <si>
    <t>名称</t>
  </si>
  <si>
    <t>位置</t>
  </si>
  <si>
    <t>许可取水量（万m^3）</t>
  </si>
  <si>
    <t>年取水量（万m^3）</t>
  </si>
  <si>
    <t>用途（工业、农业、生活、其他）</t>
  </si>
  <si>
    <t>备注</t>
  </si>
  <si>
    <t>年供水量（万m^3）</t>
  </si>
  <si>
    <t>水质类别</t>
  </si>
  <si>
    <t>年排污总量（万m^3）</t>
  </si>
  <si>
    <t>是否监测</t>
  </si>
  <si>
    <t>排放单位</t>
  </si>
  <si>
    <t>一级水功能区</t>
  </si>
  <si>
    <t>二级水功能区</t>
  </si>
  <si>
    <t>水功能区起点</t>
  </si>
  <si>
    <t>水功能区终点</t>
  </si>
  <si>
    <t>水质保护目标</t>
  </si>
  <si>
    <t>年监测频次</t>
  </si>
  <si>
    <t>年达标次数</t>
  </si>
  <si>
    <t>类型</t>
  </si>
  <si>
    <t>类型（拦河闸、泵站、橡胶坝、滚水坝、同行建筑物）</t>
  </si>
  <si>
    <t>管理单位</t>
  </si>
  <si>
    <t>库容（万m^3）</t>
  </si>
  <si>
    <t>起点位置</t>
  </si>
  <si>
    <t>终点位置</t>
  </si>
  <si>
    <t>长度（km）</t>
  </si>
  <si>
    <t>左右岸关系</t>
  </si>
  <si>
    <t>形式</t>
  </si>
  <si>
    <t>中心位置</t>
  </si>
  <si>
    <t>沿河长度（m）</t>
  </si>
  <si>
    <t>类型（桥梁、涵洞、隧洞、渡槽）</t>
  </si>
  <si>
    <t>X（经度）</t>
  </si>
  <si>
    <t>Y（纬度）</t>
  </si>
  <si>
    <t>河流级别</t>
  </si>
  <si>
    <t>流域面积（km2）</t>
  </si>
  <si>
    <t>河流总长（km）</t>
  </si>
  <si>
    <t>河源</t>
  </si>
  <si>
    <t>河口</t>
  </si>
  <si>
    <t>河道功能</t>
  </si>
  <si>
    <t>重庆市境内河道参数</t>
  </si>
  <si>
    <t>河流编号</t>
  </si>
  <si>
    <t>起点</t>
  </si>
  <si>
    <t>止点</t>
  </si>
  <si>
    <t>河道长度(km)</t>
  </si>
  <si>
    <t>境内涉及行政区</t>
  </si>
  <si>
    <t>铧刀咀沟</t>
  </si>
  <si>
    <t>乌江</t>
  </si>
  <si>
    <t>大溪河</t>
  </si>
  <si>
    <t>南平镇红锋村桂花桥</t>
  </si>
  <si>
    <t>南平镇兴湖村页岩砖厂</t>
  </si>
  <si>
    <t>重庆市</t>
  </si>
  <si>
    <t>行洪</t>
  </si>
  <si>
    <t>南川区南平镇</t>
  </si>
  <si>
    <t>B5001190001</t>
  </si>
  <si>
    <t>骑龙穴沟</t>
  </si>
  <si>
    <t>木渡河</t>
  </si>
  <si>
    <t>南平镇红山村大瓦</t>
  </si>
  <si>
    <t>南平镇红山村横铺子</t>
  </si>
  <si>
    <t>B5001190002</t>
  </si>
  <si>
    <t>风岩沟</t>
  </si>
  <si>
    <t>南平镇云雾村四垭口</t>
  </si>
  <si>
    <t>南坪镇永安村里隐坝</t>
  </si>
  <si>
    <t>B5001190003</t>
  </si>
  <si>
    <t>红花沟</t>
  </si>
  <si>
    <t>石钟溪</t>
  </si>
  <si>
    <t>金山镇龙山村倒矸埫</t>
  </si>
  <si>
    <t>南城街道三汇村丁家嘴</t>
  </si>
  <si>
    <t>南川区金山镇、南平镇、南城街道</t>
  </si>
  <si>
    <t>B5001190004</t>
  </si>
  <si>
    <t>陶家沟</t>
  </si>
  <si>
    <t>南城街道石林社区黑石头</t>
  </si>
  <si>
    <t>南川区南城街道</t>
  </si>
  <si>
    <t>B5001190005</t>
  </si>
  <si>
    <t>堰塘沟</t>
  </si>
  <si>
    <t>南城街道庆岩社区格子洞</t>
  </si>
  <si>
    <t>南城街道庆岩社区小河</t>
  </si>
  <si>
    <t>B5001190006</t>
  </si>
  <si>
    <t>烟厂沟</t>
  </si>
  <si>
    <t>半溪河</t>
  </si>
  <si>
    <t>南城街道松林社区塔坡</t>
  </si>
  <si>
    <t>南城街道金佛社区金佛大道</t>
  </si>
  <si>
    <t>B5001190007</t>
  </si>
  <si>
    <t>观音岩沟</t>
  </si>
  <si>
    <t>南城街道双河场村梅子垭口</t>
  </si>
  <si>
    <t>南城街道双河场村双河</t>
  </si>
  <si>
    <t>B5001190008</t>
  </si>
  <si>
    <t>董家沟</t>
  </si>
  <si>
    <t>龙岩江</t>
  </si>
  <si>
    <t>东城街道东金华社区磙子岩</t>
  </si>
  <si>
    <t>东城街道东金华社区花坟堡</t>
  </si>
  <si>
    <t>南川区东城街道、南城街道</t>
  </si>
  <si>
    <t>B5001190009</t>
  </si>
  <si>
    <t>中坝河</t>
  </si>
  <si>
    <t>长江</t>
  </si>
  <si>
    <t>黎香河</t>
  </si>
  <si>
    <t>太平场镇中坝村灯草冲</t>
  </si>
  <si>
    <t>太平场镇桥头社区马桑桥</t>
  </si>
  <si>
    <t>南川区太平场镇</t>
  </si>
  <si>
    <t>B5001190010</t>
  </si>
  <si>
    <t>竹林沟</t>
  </si>
  <si>
    <t>太平场镇中坝村柏杨湾</t>
  </si>
  <si>
    <t>太平场镇中坝村钟家坝</t>
  </si>
  <si>
    <t>B5001190011</t>
  </si>
  <si>
    <t>河沙溪</t>
  </si>
  <si>
    <t>黎香湖镇西湖村三打拄</t>
  </si>
  <si>
    <t>太平场镇桥头社区石莲坝</t>
  </si>
  <si>
    <t>南川区太平场镇、黎香湖镇、乾丰镇、白沙镇</t>
  </si>
  <si>
    <t>B5001190012</t>
  </si>
  <si>
    <t>大河沟</t>
  </si>
  <si>
    <t>乾丰镇顺丰村岩上</t>
  </si>
  <si>
    <t>太平场镇河沙村九柱房子</t>
  </si>
  <si>
    <t>南川区太平场镇、乾丰镇</t>
  </si>
  <si>
    <t>B5001190013</t>
  </si>
  <si>
    <t>芹菜沟</t>
  </si>
  <si>
    <t>大竹河</t>
  </si>
  <si>
    <t>大观镇云雾村船印树垭口</t>
  </si>
  <si>
    <t>白沙镇大竹村田家桥</t>
  </si>
  <si>
    <t>南川区大观镇、白沙镇、黎香湖镇</t>
  </si>
  <si>
    <t>B5001190014</t>
  </si>
  <si>
    <t>大观河</t>
  </si>
  <si>
    <t>龙川江</t>
  </si>
  <si>
    <t>大观镇石桥村中间坟</t>
  </si>
  <si>
    <t>大观镇龙川村马家桥</t>
  </si>
  <si>
    <t>南川区大观镇、河图镇</t>
  </si>
  <si>
    <t>B5001190015</t>
  </si>
  <si>
    <t>云雾河</t>
  </si>
  <si>
    <t>大观镇云雾村小石坝</t>
  </si>
  <si>
    <t>大观镇观音桥社区观音桥居委会</t>
  </si>
  <si>
    <t>南川区大观镇</t>
  </si>
  <si>
    <t>B5001190016</t>
  </si>
  <si>
    <t>米粮沟</t>
  </si>
  <si>
    <t>大观镇观溪村岩口</t>
  </si>
  <si>
    <t>大观镇观音桥社区大观中心小学</t>
  </si>
  <si>
    <t>B5001190017</t>
  </si>
  <si>
    <t>石堡丘沟</t>
  </si>
  <si>
    <t>后河</t>
  </si>
  <si>
    <t>石溪镇五星村金竹林</t>
  </si>
  <si>
    <t>乾丰镇新元村德星垣</t>
  </si>
  <si>
    <t>南川区乾丰镇、石溪镇</t>
  </si>
  <si>
    <t>B5001190018</t>
  </si>
  <si>
    <t>柏树沟</t>
  </si>
  <si>
    <t>石溪镇五星村涪立树</t>
  </si>
  <si>
    <t>河图镇河图村合兴变电站</t>
  </si>
  <si>
    <t>南川区河图镇、石溪镇、黎香湖镇</t>
  </si>
  <si>
    <t>B5001190019</t>
  </si>
  <si>
    <t>平桥河沟</t>
  </si>
  <si>
    <t>乾丰镇新元村割草坪</t>
  </si>
  <si>
    <t>石溪镇卫星社区三道拐</t>
  </si>
  <si>
    <t>B5001190020</t>
  </si>
  <si>
    <t>九子娘沟</t>
  </si>
  <si>
    <t>石溪镇南茶村清凉寺</t>
  </si>
  <si>
    <t>南川区石溪镇</t>
  </si>
  <si>
    <t>B5001190021</t>
  </si>
  <si>
    <t>中坝沟</t>
  </si>
  <si>
    <t>鸣玉镇鸣星村大火烟</t>
  </si>
  <si>
    <t>石溪镇石庄村狮子桥</t>
  </si>
  <si>
    <t>南川区鸣玉镇、石溪镇</t>
  </si>
  <si>
    <t>B5001190022</t>
  </si>
  <si>
    <t>茶园沟</t>
  </si>
  <si>
    <t>福寿镇大石坝村三王庙</t>
  </si>
  <si>
    <t>福寿镇打鼓村陈桥河</t>
  </si>
  <si>
    <t>南川区福寿镇、石溪镇</t>
  </si>
  <si>
    <t>B5001190023</t>
  </si>
  <si>
    <t>后沟</t>
  </si>
  <si>
    <t>福寿镇农胜村山王岗</t>
  </si>
  <si>
    <t>石溪镇卫星社区三岔河</t>
  </si>
  <si>
    <t>南川区福寿镇、石溪镇河图镇</t>
  </si>
  <si>
    <t>B5001190024</t>
  </si>
  <si>
    <t>赖家河沟</t>
  </si>
  <si>
    <t>木凉镇玉岩铺村二进沟</t>
  </si>
  <si>
    <t>河图镇河图村涂家庙</t>
  </si>
  <si>
    <t>南川区河图镇、福寿镇、大观镇、木凉镇</t>
  </si>
  <si>
    <t>B5001190025</t>
  </si>
  <si>
    <t>黑龙江</t>
  </si>
  <si>
    <t>木凉镇云都寺村帅家咀</t>
  </si>
  <si>
    <t>大观镇龙川村桐子园</t>
  </si>
  <si>
    <t>南川区木凉镇、大观镇、河图镇</t>
  </si>
  <si>
    <t>B5001190026</t>
  </si>
  <si>
    <t>仙鱼塘沟</t>
  </si>
  <si>
    <t>木凉镇玉岩铺村高石坎</t>
  </si>
  <si>
    <t>木凉镇汉场坝村肖家坟</t>
  </si>
  <si>
    <t>南川区木凉镇、大观镇</t>
  </si>
  <si>
    <t>B5001190027</t>
  </si>
  <si>
    <t>白净寺沟</t>
  </si>
  <si>
    <t>兴隆镇三和村三屋岩</t>
  </si>
  <si>
    <t>兴隆镇金星社区板桥堡</t>
  </si>
  <si>
    <t>南川区兴隆镇、神童镇</t>
  </si>
  <si>
    <t>B5001190028</t>
  </si>
  <si>
    <t>池塘沟</t>
  </si>
  <si>
    <t>兴隆镇金花村思栗垭口</t>
  </si>
  <si>
    <t>兴隆镇金星社区干堡</t>
  </si>
  <si>
    <t>南川区兴隆镇</t>
  </si>
  <si>
    <t>B5001190029</t>
  </si>
  <si>
    <t>响水沟</t>
  </si>
  <si>
    <t>兴隆镇金禾村丁家岚垭</t>
  </si>
  <si>
    <t>南城街道田家社区田家桥</t>
  </si>
  <si>
    <t>南川区西城街道、南城街道、兴隆镇</t>
  </si>
  <si>
    <t>B5001190030</t>
  </si>
  <si>
    <t>西城河</t>
  </si>
  <si>
    <t>兴隆镇金禾村石关门</t>
  </si>
  <si>
    <t>西城街道安平社区黄桷桥</t>
  </si>
  <si>
    <t>南川区西城街道、兴隆镇、西城街道</t>
  </si>
  <si>
    <t>B5001190031</t>
  </si>
  <si>
    <t>王家沟</t>
  </si>
  <si>
    <t>西城街道永隆社区芦塘坡</t>
  </si>
  <si>
    <t>西城街道永隆社区长湾</t>
  </si>
  <si>
    <t>南川区西城街道</t>
  </si>
  <si>
    <t>B5001190032</t>
  </si>
  <si>
    <t>火地沟</t>
  </si>
  <si>
    <t>福寿镇农胜村雷打石</t>
  </si>
  <si>
    <t>西城街道会峰村闹场坪</t>
  </si>
  <si>
    <t>南川区福寿镇、西城街道</t>
  </si>
  <si>
    <t>B5001190033</t>
  </si>
  <si>
    <t>彭家沟</t>
  </si>
  <si>
    <t>东城街道永生桥社区雅雀函</t>
  </si>
  <si>
    <t>楠竹山镇水鸭村水鸭函</t>
  </si>
  <si>
    <t>南川区东城街道、楠竹山镇</t>
  </si>
  <si>
    <t>B5001190034</t>
  </si>
  <si>
    <t>陈家沟</t>
  </si>
  <si>
    <t>楠竹山镇杨柳村大沟</t>
  </si>
  <si>
    <t>东城街道大铺子社区爱溪电厂</t>
  </si>
  <si>
    <t>B5001190035</t>
  </si>
  <si>
    <t>冷水溪</t>
  </si>
  <si>
    <t>南城街道官地村头倒沟</t>
  </si>
  <si>
    <t>三泉镇三泉社区冷水溪电站</t>
  </si>
  <si>
    <t>南川区南城街道、三泉镇</t>
  </si>
  <si>
    <t>B5001190036</t>
  </si>
  <si>
    <t>龙骨溪</t>
  </si>
  <si>
    <t>南城街道三汇村灰千</t>
  </si>
  <si>
    <t>三泉镇三泉社区大洞</t>
  </si>
  <si>
    <t>B5001190037</t>
  </si>
  <si>
    <t>董家河沟</t>
  </si>
  <si>
    <t>头渡镇方竹村莲花寺</t>
  </si>
  <si>
    <t>三泉镇三泉社区卧龙潭</t>
  </si>
  <si>
    <t>南川区三泉镇、头渡镇</t>
  </si>
  <si>
    <t>B5001190038</t>
  </si>
  <si>
    <t>泡谷林沟</t>
  </si>
  <si>
    <t>头渡镇方竹村曾家岩</t>
  </si>
  <si>
    <t>三泉镇观音村吊儿咀</t>
  </si>
  <si>
    <t>南川区三泉镇、头渡镇、大有镇</t>
  </si>
  <si>
    <t>B5001190039</t>
  </si>
  <si>
    <t>三泉镇三泉社区土地坪</t>
  </si>
  <si>
    <t>三泉镇半河社区半河居委会</t>
  </si>
  <si>
    <t>南川区三泉镇</t>
  </si>
  <si>
    <t>B5001190040</t>
  </si>
  <si>
    <t>空溪河</t>
  </si>
  <si>
    <t>水江镇山水村赵家庙</t>
  </si>
  <si>
    <t>三泉镇半河社区天星桥</t>
  </si>
  <si>
    <t>南川区三泉镇、水江镇、山王坪镇、东城街道</t>
  </si>
  <si>
    <t>B5001190041</t>
  </si>
  <si>
    <t>肖家沟</t>
  </si>
  <si>
    <t>蟹塘河</t>
  </si>
  <si>
    <t>东城街道高桥村肖家沟水库</t>
  </si>
  <si>
    <t>南川区三泉镇、水江镇、东城街道</t>
  </si>
  <si>
    <t>B5001190042</t>
  </si>
  <si>
    <t>高桥沟</t>
  </si>
  <si>
    <t>东城街道高桥村帽子山</t>
  </si>
  <si>
    <t>东城街道高桥村石坝桥</t>
  </si>
  <si>
    <t>南川区东城街道</t>
  </si>
  <si>
    <t>B5001190043</t>
  </si>
  <si>
    <t>鸭子函沟</t>
  </si>
  <si>
    <t>黑溪河</t>
  </si>
  <si>
    <t>楠竹山镇杨柳村丛林</t>
  </si>
  <si>
    <t>楠竹山镇谢坝村双河场</t>
  </si>
  <si>
    <t>B5001190044</t>
  </si>
  <si>
    <t>谢坝沟</t>
  </si>
  <si>
    <t>楠竹山镇谢坝村官木山</t>
  </si>
  <si>
    <t>楠竹山镇谢坝村阳寿屋基</t>
  </si>
  <si>
    <t>南川区楠竹山镇</t>
  </si>
  <si>
    <t>B5001190045</t>
  </si>
  <si>
    <t>黄淦沟</t>
  </si>
  <si>
    <t>东城街道永生桥社区庙当门</t>
  </si>
  <si>
    <t>石墙镇楼岭村新庙</t>
  </si>
  <si>
    <t>南川区东城街道、西城街道</t>
  </si>
  <si>
    <t>B5001190046</t>
  </si>
  <si>
    <t>理麻沟</t>
  </si>
  <si>
    <t>东城街道黄淦村大湾</t>
  </si>
  <si>
    <t>西城街道沿塘社区鲤鱼壕</t>
  </si>
  <si>
    <t>南川区东城街道、西城街道、楠竹山镇</t>
  </si>
  <si>
    <t>B5001190047</t>
  </si>
  <si>
    <t>赵家沟</t>
  </si>
  <si>
    <t>楠竹山镇显龙村石梯子</t>
  </si>
  <si>
    <t>岩峰乡千丘村居安站</t>
  </si>
  <si>
    <t>南川区楠竹山镇、岩峰乡、东城街道、西城街道</t>
  </si>
  <si>
    <t>B5001190048</t>
  </si>
  <si>
    <t>茶沟</t>
  </si>
  <si>
    <t>楠竹山镇锅厂村桃子坪</t>
  </si>
  <si>
    <t>石墙镇楼岭村新田湾</t>
  </si>
  <si>
    <t>南川区石墙镇、楠竹山镇</t>
  </si>
  <si>
    <t>B5001190049</t>
  </si>
  <si>
    <t>九盆坎沟</t>
  </si>
  <si>
    <t>鱼泉河</t>
  </si>
  <si>
    <t>水江镇黄泥村九盆坎沟</t>
  </si>
  <si>
    <t>水江镇大顺村田坝</t>
  </si>
  <si>
    <t>南川区水江镇、石墙镇</t>
  </si>
  <si>
    <t>B5001190050</t>
  </si>
  <si>
    <t>段家沟</t>
  </si>
  <si>
    <t>山王坪镇河嘴村马鬃岭</t>
  </si>
  <si>
    <t>水江镇山水村樊千岩</t>
  </si>
  <si>
    <t>南川区水江镇、山王坪镇</t>
  </si>
  <si>
    <t>B5001190051</t>
  </si>
  <si>
    <t>马家沟</t>
  </si>
  <si>
    <t>水江镇山水村李子堡</t>
  </si>
  <si>
    <t>水江镇山水村大沙坡煤矿</t>
  </si>
  <si>
    <t>南川区水江镇</t>
  </si>
  <si>
    <t>B5001190052</t>
  </si>
  <si>
    <t>干河沟</t>
  </si>
  <si>
    <t>水江镇劳动社区石人垭</t>
  </si>
  <si>
    <t>水江镇兴盛社区梅家院子</t>
  </si>
  <si>
    <t>B5001190053</t>
  </si>
  <si>
    <t>铁窝溪</t>
  </si>
  <si>
    <t>中桥乡大坪村团坟</t>
  </si>
  <si>
    <t>中桥乡大坪村薛家坝</t>
  </si>
  <si>
    <t>南川区水江镇、中桥乡</t>
  </si>
  <si>
    <t>B5001190054</t>
  </si>
  <si>
    <t>一碗水沟</t>
  </si>
  <si>
    <t>乌杨溪</t>
  </si>
  <si>
    <t>水江镇大河社区杨家槽</t>
  </si>
  <si>
    <t>水江镇水河村大龙洞</t>
  </si>
  <si>
    <t>B5001190055</t>
  </si>
  <si>
    <t>堰沟</t>
  </si>
  <si>
    <t>中桥乡中溪村猪槽湾</t>
  </si>
  <si>
    <t>水江镇水河村李家咀</t>
  </si>
  <si>
    <t>B5001190056</t>
  </si>
  <si>
    <t>楠厂沟</t>
  </si>
  <si>
    <t>水江镇梓潼村干湾</t>
  </si>
  <si>
    <t>水江镇梓潼村双河口</t>
  </si>
  <si>
    <t>B5001190057</t>
  </si>
  <si>
    <t>沙青子沟</t>
  </si>
  <si>
    <t>骑龙镇石河村漆树坪</t>
  </si>
  <si>
    <t>骑龙镇石河村岚垭田</t>
  </si>
  <si>
    <t>南川区骑龙镇</t>
  </si>
  <si>
    <t>B5001190058</t>
  </si>
  <si>
    <t>清溪沟</t>
  </si>
  <si>
    <t>骑龙镇石河村生基湾</t>
  </si>
  <si>
    <t>骑龙镇石岗村回龙咀</t>
  </si>
  <si>
    <t>南川区骑龙镇、中桥乡</t>
  </si>
  <si>
    <t>B5001190059</t>
  </si>
  <si>
    <t>碑沟</t>
  </si>
  <si>
    <t>小河</t>
  </si>
  <si>
    <t>冷水关镇冷水村猫儿岩</t>
  </si>
  <si>
    <t>冷水关镇水碓村黄家寨</t>
  </si>
  <si>
    <t>南川区冷水关镇、民主镇</t>
  </si>
  <si>
    <t>B5001190060</t>
  </si>
  <si>
    <t>水碓河</t>
  </si>
  <si>
    <t>冷水关镇冷水村小平山</t>
  </si>
  <si>
    <t>民主镇狮子村幸福院</t>
  </si>
  <si>
    <t>南川区冷水关镇、民主镇、鸣玉镇</t>
  </si>
  <si>
    <t>B5001190061</t>
  </si>
  <si>
    <t>马兰沟</t>
  </si>
  <si>
    <t>鸣玉镇鸣星村漆树</t>
  </si>
  <si>
    <t>鸣玉镇石龙村石龙庙</t>
  </si>
  <si>
    <t>南川区鸣玉镇</t>
  </si>
  <si>
    <t>B5001190062</t>
  </si>
  <si>
    <t>柏枝溪</t>
  </si>
  <si>
    <t>金山镇金狮村杉树坪</t>
  </si>
  <si>
    <t>金山镇金狮村清溪桥</t>
  </si>
  <si>
    <t>南川区金山镇</t>
  </si>
  <si>
    <t>B5001190063</t>
  </si>
  <si>
    <t>新龙河</t>
  </si>
  <si>
    <t>金山镇小河坝社区冷矸垭口</t>
  </si>
  <si>
    <t>金山镇小河坝社区转角塘</t>
  </si>
  <si>
    <t>B5001190064</t>
  </si>
  <si>
    <t>下后槽河</t>
  </si>
  <si>
    <t>烂坝靖河</t>
  </si>
  <si>
    <t>金山镇小河坝社区河心坝</t>
  </si>
  <si>
    <t>金山镇龙山村杜家沟</t>
  </si>
  <si>
    <t>B5001190065</t>
  </si>
  <si>
    <t>蔡家沟</t>
  </si>
  <si>
    <t>金山镇龙山村竹林湾</t>
  </si>
  <si>
    <t>金山镇龙山村三岔庙</t>
  </si>
  <si>
    <t>B5001190066</t>
  </si>
  <si>
    <t>猫千沟</t>
  </si>
  <si>
    <t>德隆镇隆兴村烂草湾</t>
  </si>
  <si>
    <t>头渡镇柏枝村熊家岩</t>
  </si>
  <si>
    <t>南川区德隆镇、头渡镇</t>
  </si>
  <si>
    <t>B5001190067</t>
  </si>
  <si>
    <t>石板沟</t>
  </si>
  <si>
    <t>头渡镇柏枝村沙沟</t>
  </si>
  <si>
    <t>B5001190068</t>
  </si>
  <si>
    <t>平滩河</t>
  </si>
  <si>
    <t>头渡镇方竹村长岩边</t>
  </si>
  <si>
    <t>头渡镇玉台村三合头</t>
  </si>
  <si>
    <t>南川区头渡镇</t>
  </si>
  <si>
    <t>B5001190069</t>
  </si>
  <si>
    <t>盐井沟</t>
  </si>
  <si>
    <t>头渡镇方竹村倒流水</t>
  </si>
  <si>
    <t>头渡镇方竹村高桥湾</t>
  </si>
  <si>
    <t>南川区头渡镇、金山镇</t>
  </si>
  <si>
    <t>B5001190070</t>
  </si>
  <si>
    <t>德隆镇银杏村大坪</t>
  </si>
  <si>
    <t>头渡镇玉台村高岩</t>
  </si>
  <si>
    <t>B5001190071</t>
  </si>
  <si>
    <t>袁家沟</t>
  </si>
  <si>
    <t>德隆镇隆兴村石猫</t>
  </si>
  <si>
    <t>德隆镇洪湖村红庙</t>
  </si>
  <si>
    <t>南川区德隆镇</t>
  </si>
  <si>
    <t>B5001190072</t>
  </si>
  <si>
    <t>碾子河沟</t>
  </si>
  <si>
    <t>德隆镇隆兴村石人</t>
  </si>
  <si>
    <t>德隆镇银杏村岳家</t>
  </si>
  <si>
    <t>B5001190073</t>
  </si>
  <si>
    <t>头渡镇方竹村大面坡</t>
  </si>
  <si>
    <t>B5001190074</t>
  </si>
  <si>
    <t>郭家沟</t>
  </si>
  <si>
    <t>九溪河</t>
  </si>
  <si>
    <t>合溪镇风门村雷打湾</t>
  </si>
  <si>
    <t>合溪镇九溪社区上河坝</t>
  </si>
  <si>
    <t>南川区合溪镇</t>
  </si>
  <si>
    <t>B5001190075</t>
  </si>
  <si>
    <t>小河沟</t>
  </si>
  <si>
    <t>合溪镇广福村下垭口</t>
  </si>
  <si>
    <t>合溪镇文安社区炭天坪</t>
  </si>
  <si>
    <t>B5001190076</t>
  </si>
  <si>
    <t>茨竹沟</t>
  </si>
  <si>
    <t>合溪镇广福村广福桥</t>
  </si>
  <si>
    <t>合溪镇广福村张角老</t>
  </si>
  <si>
    <t>B5001190077</t>
  </si>
  <si>
    <t>紫黄沟</t>
  </si>
  <si>
    <t>合溪镇广福村二元子</t>
  </si>
  <si>
    <t>南川区德隆镇、合溪镇</t>
  </si>
  <si>
    <t>B5001190078</t>
  </si>
  <si>
    <t>草河沟</t>
  </si>
  <si>
    <t>德隆镇茶树村砍柴湾</t>
  </si>
  <si>
    <t>德隆镇茶树村双河口</t>
  </si>
  <si>
    <t>B5001190079</t>
  </si>
  <si>
    <t>唐家沟</t>
  </si>
  <si>
    <t>元村河</t>
  </si>
  <si>
    <t>古花镇大坡村石茶沟</t>
  </si>
  <si>
    <t>古花镇古花村毛家坝</t>
  </si>
  <si>
    <t>南川区古花镇</t>
  </si>
  <si>
    <t>B5001190080</t>
  </si>
  <si>
    <t>王少溪</t>
  </si>
  <si>
    <t>古花镇万家村黄家嘴</t>
  </si>
  <si>
    <t>古花镇太平村庙坝</t>
  </si>
  <si>
    <t>南川区古花镇、德隆镇</t>
  </si>
  <si>
    <t>B5001190081</t>
  </si>
  <si>
    <t>长沟</t>
  </si>
  <si>
    <t>德隆镇马鞍村凉水井</t>
  </si>
  <si>
    <t>古花镇红光村杨柳坝</t>
  </si>
  <si>
    <t>南川区德隆镇、古花镇</t>
  </si>
  <si>
    <t>B5001190082</t>
  </si>
  <si>
    <t>马颈沟</t>
  </si>
  <si>
    <t>石砾河</t>
  </si>
  <si>
    <t>古花镇木瓜村廖家垭口</t>
  </si>
  <si>
    <t>庆元镇龙溪村木瓦房</t>
  </si>
  <si>
    <t>南川区古花镇、庆元镇</t>
  </si>
  <si>
    <t>B5001190083</t>
  </si>
  <si>
    <t>古笕沟</t>
  </si>
  <si>
    <t>庆元镇龙溪村大岗</t>
  </si>
  <si>
    <t>庆元镇龙溪村铧厂岩矸</t>
  </si>
  <si>
    <t>南川区庆元镇</t>
  </si>
  <si>
    <t>B5001190084</t>
  </si>
  <si>
    <t>吴家河</t>
  </si>
  <si>
    <t>庆元镇飞龙村大岭岗</t>
  </si>
  <si>
    <t>庆元镇汇龙村庙子塘</t>
  </si>
  <si>
    <t>B5001190085</t>
  </si>
  <si>
    <t>老鹰溪</t>
  </si>
  <si>
    <t>庆元镇龙园村小河沟</t>
  </si>
  <si>
    <t>庆元镇龙溪村赵家坝</t>
  </si>
  <si>
    <t>B5001190086</t>
  </si>
  <si>
    <t>李家沟</t>
  </si>
  <si>
    <t>庆元镇龙马村五头坪</t>
  </si>
  <si>
    <t>庆元镇玉龙村晒半天</t>
  </si>
  <si>
    <t>B5001190087</t>
  </si>
  <si>
    <t>安家沟</t>
  </si>
  <si>
    <t>大有镇石良村石人山</t>
  </si>
  <si>
    <t>大有镇石良村大河土</t>
  </si>
  <si>
    <t>南川区大有镇、庆元镇</t>
  </si>
  <si>
    <t>B5001190088</t>
  </si>
  <si>
    <t>邓家河</t>
  </si>
  <si>
    <t>大有镇拇指村贤婆岭</t>
  </si>
  <si>
    <t>大有镇拇指村学堂坝</t>
  </si>
  <si>
    <t>南川区大有镇</t>
  </si>
  <si>
    <t>B5001190089</t>
  </si>
  <si>
    <t>水鸭子沟</t>
  </si>
  <si>
    <t>庆元镇汇龙村挖断山</t>
  </si>
  <si>
    <t>庆元镇汇龙村王家院子</t>
  </si>
  <si>
    <t>南川区庆元镇、大有镇、德隆镇</t>
  </si>
  <si>
    <t>B5001190090</t>
  </si>
  <si>
    <t>大有镇大堡村鹿子坪</t>
  </si>
  <si>
    <t>大有镇大堡村砖房坪</t>
  </si>
  <si>
    <t>B5001190091</t>
  </si>
  <si>
    <t>两岔河</t>
  </si>
  <si>
    <t>大有镇拇指村鞍子湾</t>
  </si>
  <si>
    <t>大有镇拇指村两河口</t>
  </si>
  <si>
    <t>B5001190092</t>
  </si>
  <si>
    <t>柑子沟</t>
  </si>
  <si>
    <t>石粱河</t>
  </si>
  <si>
    <t>大有镇水源村胡一坪</t>
  </si>
  <si>
    <t>大有镇水源村冯家祠堂</t>
  </si>
  <si>
    <t>B5001190093</t>
  </si>
  <si>
    <t>三泉镇马嘴村马嘴</t>
  </si>
  <si>
    <t>三泉镇马嘴村桐子坪</t>
  </si>
  <si>
    <t>南川区三泉镇、大有镇</t>
  </si>
  <si>
    <t>B5001190094</t>
  </si>
  <si>
    <t>沟林河</t>
  </si>
  <si>
    <t>三泉镇马嘴村黑沟</t>
  </si>
  <si>
    <t>三泉镇马嘴村小河场</t>
  </si>
  <si>
    <t>B5001190095</t>
  </si>
  <si>
    <r>
      <t xml:space="preserve">                  南川区流域面积50km</t>
    </r>
    <r>
      <rPr>
        <vertAlign val="superscript"/>
        <sz val="28"/>
        <color theme="1"/>
        <rFont val="方正小标宋_GBK"/>
        <family val="4"/>
        <charset val="134"/>
      </rPr>
      <t>2</t>
    </r>
    <r>
      <rPr>
        <sz val="28"/>
        <color theme="1"/>
        <rFont val="方正小标宋_GBK"/>
        <family val="4"/>
        <charset val="134"/>
      </rPr>
      <t>以下河流名录登记表</t>
    </r>
  </si>
  <si>
    <t>所属       水系</t>
    <phoneticPr fontId="10" type="noConversion"/>
  </si>
  <si>
    <t>流经省级          行政区</t>
    <phoneticPr fontId="10" type="noConversion"/>
  </si>
  <si>
    <t>上级河流         名称</t>
    <phoneticPr fontId="10" type="noConversion"/>
  </si>
  <si>
    <t>水系       分布</t>
    <phoneticPr fontId="10" type="noConversion"/>
  </si>
  <si>
    <t>附件</t>
    <phoneticPr fontId="10" type="noConversion"/>
  </si>
  <si>
    <r>
      <t>境内流域面积（km</t>
    </r>
    <r>
      <rPr>
        <vertAlign val="superscript"/>
        <sz val="10.5"/>
        <color rgb="FF000000"/>
        <rFont val="方正仿宋_GBK"/>
        <family val="4"/>
        <charset val="134"/>
      </rPr>
      <t>2</t>
    </r>
    <r>
      <rPr>
        <sz val="10.5"/>
        <color rgb="FF000000"/>
        <rFont val="方正仿宋_GBK"/>
        <family val="4"/>
        <charset val="134"/>
      </rPr>
      <t>）</t>
    </r>
  </si>
</sst>
</file>

<file path=xl/styles.xml><?xml version="1.0" encoding="utf-8"?>
<styleSheet xmlns="http://schemas.openxmlformats.org/spreadsheetml/2006/main">
  <numFmts count="4">
    <numFmt numFmtId="178" formatCode="0.00_ "/>
    <numFmt numFmtId="179" formatCode="0.00_);[Red]\(0.00\)"/>
    <numFmt numFmtId="180" formatCode="0.0000_);[Red]\(0.0000\)"/>
    <numFmt numFmtId="181" formatCode="0.0000_ "/>
  </numFmts>
  <fonts count="14">
    <font>
      <sz val="11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等线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等线"/>
      <charset val="134"/>
      <scheme val="minor"/>
    </font>
    <font>
      <sz val="28"/>
      <color theme="1"/>
      <name val="方正小标宋_GBK"/>
      <family val="4"/>
      <charset val="134"/>
    </font>
    <font>
      <vertAlign val="superscript"/>
      <sz val="28"/>
      <color theme="1"/>
      <name val="方正小标宋_GBK"/>
      <family val="4"/>
      <charset val="134"/>
    </font>
    <font>
      <sz val="9"/>
      <name val="等线"/>
      <charset val="134"/>
      <scheme val="minor"/>
    </font>
    <font>
      <sz val="22"/>
      <color theme="1"/>
      <name val="方正黑体_GBK"/>
      <family val="4"/>
      <charset val="134"/>
    </font>
    <font>
      <sz val="10.5"/>
      <color rgb="FF000000"/>
      <name val="方正仿宋_GBK"/>
      <family val="4"/>
      <charset val="134"/>
    </font>
    <font>
      <vertAlign val="superscript"/>
      <sz val="10.5"/>
      <color rgb="FF000000"/>
      <name val="方正仿宋_GBK"/>
      <family val="4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511703848384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179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/>
    <xf numFmtId="180" fontId="0" fillId="0" borderId="0" xfId="0" applyNumberFormat="1" applyFill="1"/>
    <xf numFmtId="180" fontId="0" fillId="0" borderId="0" xfId="0" applyNumberFormat="1" applyFill="1" applyAlignment="1">
      <alignment horizontal="center"/>
    </xf>
    <xf numFmtId="0" fontId="3" fillId="0" borderId="0" xfId="0" applyFont="1" applyFill="1"/>
    <xf numFmtId="181" fontId="0" fillId="0" borderId="0" xfId="0" applyNumberFormat="1" applyFill="1"/>
    <xf numFmtId="181" fontId="0" fillId="0" borderId="0" xfId="0" applyNumberFormat="1" applyFill="1" applyAlignment="1">
      <alignment horizontal="center"/>
    </xf>
    <xf numFmtId="180" fontId="4" fillId="3" borderId="2" xfId="0" applyNumberFormat="1" applyFont="1" applyFill="1" applyBorder="1" applyAlignment="1">
      <alignment horizontal="center" vertical="center" wrapText="1"/>
    </xf>
    <xf numFmtId="18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80" fontId="5" fillId="3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180" fontId="5" fillId="3" borderId="2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181" fontId="5" fillId="3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6" fillId="0" borderId="0" xfId="0" applyFont="1"/>
    <xf numFmtId="0" fontId="0" fillId="6" borderId="2" xfId="0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0" fillId="2" borderId="2" xfId="0" applyFill="1" applyBorder="1"/>
    <xf numFmtId="0" fontId="0" fillId="4" borderId="2" xfId="0" applyFill="1" applyBorder="1"/>
    <xf numFmtId="0" fontId="0" fillId="0" borderId="0" xfId="0" applyBorder="1"/>
    <xf numFmtId="0" fontId="0" fillId="5" borderId="2" xfId="0" applyFill="1" applyBorder="1"/>
    <xf numFmtId="0" fontId="4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80" fontId="4" fillId="3" borderId="2" xfId="0" applyNumberFormat="1" applyFont="1" applyFill="1" applyBorder="1" applyAlignment="1">
      <alignment horizontal="center" vertical="center" wrapText="1"/>
    </xf>
    <xf numFmtId="18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81" fontId="4" fillId="3" borderId="2" xfId="0" applyNumberFormat="1" applyFont="1" applyFill="1" applyBorder="1" applyAlignment="1">
      <alignment horizontal="center" vertical="center" wrapText="1"/>
    </xf>
    <xf numFmtId="181" fontId="5" fillId="3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9" fontId="12" fillId="0" borderId="3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9" fontId="12" fillId="0" borderId="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79" fontId="12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CE4D6"/>
      <color rgb="FFE7E6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"/>
  <sheetViews>
    <sheetView workbookViewId="0">
      <pane ySplit="3" topLeftCell="A4" activePane="bottomLeft" state="frozen"/>
      <selection pane="bottomLeft" activeCell="D25" sqref="D25"/>
    </sheetView>
  </sheetViews>
  <sheetFormatPr defaultColWidth="9" defaultRowHeight="13.5"/>
  <cols>
    <col min="1" max="1" width="11.5" customWidth="1"/>
    <col min="4" max="4" width="12.625" customWidth="1"/>
    <col min="5" max="5" width="11.75" customWidth="1"/>
    <col min="6" max="6" width="11.375" customWidth="1"/>
    <col min="7" max="7" width="11.5" customWidth="1"/>
  </cols>
  <sheetData>
    <row r="1" spans="1:23" s="25" customFormat="1" ht="28.15" customHeight="1">
      <c r="A1" s="35" t="s">
        <v>0</v>
      </c>
      <c r="B1" s="26" t="s">
        <v>1</v>
      </c>
      <c r="C1" s="32" t="s">
        <v>2</v>
      </c>
      <c r="D1" s="33"/>
      <c r="E1" s="33"/>
      <c r="F1" s="33"/>
      <c r="G1" s="33"/>
      <c r="H1" s="33"/>
      <c r="I1" s="33"/>
      <c r="J1" s="34" t="s">
        <v>3</v>
      </c>
      <c r="K1" s="33"/>
      <c r="L1" s="34" t="s">
        <v>4</v>
      </c>
      <c r="M1" s="33"/>
      <c r="N1" s="33"/>
      <c r="O1" s="33"/>
      <c r="P1" s="33"/>
      <c r="Q1" s="33"/>
      <c r="R1" s="33"/>
      <c r="S1" s="33"/>
      <c r="T1" s="34" t="s">
        <v>5</v>
      </c>
      <c r="U1" s="33"/>
      <c r="V1" s="33"/>
      <c r="W1" s="33"/>
    </row>
    <row r="2" spans="1:23" s="25" customFormat="1" ht="28.15" customHeight="1">
      <c r="A2" s="35"/>
      <c r="B2" s="36" t="s">
        <v>6</v>
      </c>
      <c r="C2" s="34" t="s">
        <v>7</v>
      </c>
      <c r="D2" s="34" t="s">
        <v>8</v>
      </c>
      <c r="E2" s="34" t="s">
        <v>9</v>
      </c>
      <c r="F2" s="32" t="s">
        <v>10</v>
      </c>
      <c r="G2" s="32" t="s">
        <v>11</v>
      </c>
      <c r="H2" s="32" t="s">
        <v>12</v>
      </c>
      <c r="I2" s="32" t="s">
        <v>13</v>
      </c>
      <c r="J2" s="32" t="s">
        <v>14</v>
      </c>
      <c r="K2" s="32" t="s">
        <v>15</v>
      </c>
      <c r="L2" s="32" t="s">
        <v>16</v>
      </c>
      <c r="M2" s="32"/>
      <c r="N2" s="32"/>
      <c r="O2" s="32" t="s">
        <v>17</v>
      </c>
      <c r="P2" s="32"/>
      <c r="Q2" s="32"/>
      <c r="R2" s="32"/>
      <c r="S2" s="32" t="s">
        <v>18</v>
      </c>
      <c r="T2" s="32" t="s">
        <v>19</v>
      </c>
      <c r="U2" s="32" t="s">
        <v>20</v>
      </c>
      <c r="V2" s="32" t="s">
        <v>21</v>
      </c>
      <c r="W2" s="32" t="s">
        <v>22</v>
      </c>
    </row>
    <row r="3" spans="1:23" s="25" customFormat="1" ht="28.15" customHeight="1">
      <c r="A3" s="35"/>
      <c r="B3" s="36"/>
      <c r="C3" s="34"/>
      <c r="D3" s="34"/>
      <c r="E3" s="34"/>
      <c r="F3" s="32"/>
      <c r="G3" s="32"/>
      <c r="H3" s="33"/>
      <c r="I3" s="33"/>
      <c r="J3" s="33"/>
      <c r="K3" s="33"/>
      <c r="L3" s="27" t="s">
        <v>23</v>
      </c>
      <c r="M3" s="27" t="s">
        <v>24</v>
      </c>
      <c r="N3" s="27" t="s">
        <v>25</v>
      </c>
      <c r="O3" s="27" t="s">
        <v>26</v>
      </c>
      <c r="P3" s="27" t="s">
        <v>27</v>
      </c>
      <c r="Q3" s="27" t="s">
        <v>28</v>
      </c>
      <c r="R3" s="27" t="s">
        <v>29</v>
      </c>
      <c r="S3" s="33"/>
      <c r="T3" s="33"/>
      <c r="U3" s="33"/>
      <c r="V3" s="33"/>
      <c r="W3" s="33"/>
    </row>
    <row r="4" spans="1:23" s="3" customFormat="1" ht="28.15" customHeight="1">
      <c r="A4" s="15" t="s">
        <v>30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8" spans="1:23">
      <c r="C8" s="28"/>
      <c r="D8" t="s">
        <v>31</v>
      </c>
    </row>
    <row r="9" spans="1:23">
      <c r="C9" s="29"/>
      <c r="D9" s="30" t="s">
        <v>32</v>
      </c>
    </row>
    <row r="10" spans="1:23">
      <c r="C10" s="31"/>
      <c r="D10" s="30" t="s">
        <v>33</v>
      </c>
    </row>
  </sheetData>
  <mergeCells count="22">
    <mergeCell ref="W2:W3"/>
    <mergeCell ref="A1:A3"/>
    <mergeCell ref="B2:B3"/>
    <mergeCell ref="C2:C3"/>
    <mergeCell ref="D2:D3"/>
    <mergeCell ref="E2:E3"/>
    <mergeCell ref="C1:I1"/>
    <mergeCell ref="J1:K1"/>
    <mergeCell ref="L1:S1"/>
    <mergeCell ref="T1:W1"/>
    <mergeCell ref="L2:N2"/>
    <mergeCell ref="O2:R2"/>
    <mergeCell ref="F2:F3"/>
    <mergeCell ref="G2:G3"/>
    <mergeCell ref="H2:H3"/>
    <mergeCell ref="I2:I3"/>
    <mergeCell ref="J2:J3"/>
    <mergeCell ref="K2:K3"/>
    <mergeCell ref="S2:S3"/>
    <mergeCell ref="T2:T3"/>
    <mergeCell ref="U2:U3"/>
    <mergeCell ref="V2:V3"/>
  </mergeCells>
  <phoneticPr fontId="10" type="noConversion"/>
  <dataValidations count="7">
    <dataValidation type="decimal" allowBlank="1" showInputMessage="1" showErrorMessage="1" promptTitle="整数" prompt="可以空，不要填“无”、“空”" sqref="V4">
      <formula1>0</formula1>
      <formula2>9999999999</formula2>
    </dataValidation>
    <dataValidation type="decimal" allowBlank="1" showInputMessage="1" showErrorMessage="1" promptTitle="整数" prompt="可以空，不要填“无”、“空”，不能是小数" sqref="J4">
      <formula1>0</formula1>
      <formula2>366</formula2>
    </dataValidation>
    <dataValidation allowBlank="1" showInputMessage="1" showErrorMessage="1" promptTitle="必填项" prompt=" " sqref="A4"/>
    <dataValidation type="list" allowBlank="1" showInputMessage="1" showErrorMessage="1" sqref="B4">
      <formula1>"I类,I-II类,I-III类,I-IV类,I-V类,I-劣V类,II类,II-III类,II-IV类,II-V类,II-劣V类,III类,III-IV类,III-V类,III-劣V类,IV类,IV-V类,IV-劣V类,V类,V类-劣V类,劣V类"</formula1>
    </dataValidation>
    <dataValidation type="decimal" allowBlank="1" showInputMessage="1" showErrorMessage="1" promptTitle="两位有效数字" prompt="可以空，不要填“无”、“空”" sqref="E4:I4">
      <formula1>0</formula1>
      <formula2>100</formula2>
    </dataValidation>
    <dataValidation type="list" allowBlank="1" showInputMessage="1" showErrorMessage="1" sqref="C4:D4">
      <formula1>"II类及以上,III类,IV类,V类,劣V类"</formula1>
    </dataValidation>
    <dataValidation type="decimal" allowBlank="1" showInputMessage="1" showErrorMessage="1" promptTitle="两位有效数字" prompt="可以空，不要填“无”、“空”" sqref="K4:U4 W4">
      <formula1>0</formula1>
      <formula2>9999999999</formula2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87"/>
  <sheetViews>
    <sheetView zoomScale="85" zoomScaleNormal="85" workbookViewId="0">
      <pane xSplit="1" ySplit="3" topLeftCell="I4" activePane="bottomRight" state="frozen"/>
      <selection pane="topRight"/>
      <selection pane="bottomLeft"/>
      <selection pane="bottomRight" activeCell="A4" sqref="A4"/>
    </sheetView>
  </sheetViews>
  <sheetFormatPr defaultColWidth="9" defaultRowHeight="13.5"/>
  <cols>
    <col min="1" max="1" width="13.125" style="5" customWidth="1"/>
    <col min="2" max="2" width="5.375" style="5" customWidth="1"/>
    <col min="3" max="3" width="16.375" style="5" customWidth="1"/>
    <col min="4" max="5" width="10.125" style="6" customWidth="1"/>
    <col min="6" max="6" width="20.5" style="5" customWidth="1"/>
    <col min="7" max="7" width="18.5" style="5" customWidth="1"/>
    <col min="8" max="8" width="20.625" style="5" customWidth="1"/>
    <col min="9" max="9" width="17.25" style="5" customWidth="1"/>
    <col min="10" max="10" width="5.375" style="5" customWidth="1"/>
    <col min="11" max="11" width="13.875" style="5" customWidth="1"/>
    <col min="12" max="12" width="14.625" style="5" customWidth="1"/>
    <col min="13" max="13" width="13.5" style="5" customWidth="1"/>
    <col min="14" max="14" width="18.5" style="5" customWidth="1"/>
    <col min="15" max="15" width="9.125" style="5" customWidth="1"/>
    <col min="16" max="16" width="22.125" style="5" customWidth="1"/>
    <col min="17" max="17" width="5.375" style="5" customWidth="1"/>
    <col min="18" max="18" width="14" style="5" customWidth="1"/>
    <col min="19" max="19" width="14.625" style="7" customWidth="1"/>
    <col min="20" max="20" width="13.5" style="7" customWidth="1"/>
    <col min="21" max="21" width="20.5" style="5" customWidth="1"/>
    <col min="22" max="23" width="9.125" style="5" customWidth="1"/>
    <col min="24" max="24" width="18" style="5" customWidth="1"/>
    <col min="25" max="25" width="5.375" style="5" customWidth="1"/>
    <col min="26" max="26" width="16.375" style="5" customWidth="1"/>
    <col min="27" max="27" width="25.5" style="5" customWidth="1"/>
    <col min="28" max="28" width="14.625" style="5" customWidth="1"/>
    <col min="29" max="29" width="13.5" style="5" customWidth="1"/>
    <col min="30" max="30" width="14.625" style="5" customWidth="1"/>
    <col min="31" max="31" width="13.5" style="5" customWidth="1"/>
    <col min="32" max="32" width="13.125" style="5" customWidth="1"/>
    <col min="33" max="34" width="11.125" style="5" customWidth="1"/>
    <col min="35" max="35" width="30.5" style="5" customWidth="1"/>
    <col min="36" max="36" width="5.375" style="5" customWidth="1"/>
    <col min="37" max="37" width="12.25" style="5" customWidth="1"/>
    <col min="38" max="38" width="14.625" style="5" customWidth="1"/>
    <col min="39" max="39" width="13.5" style="5" customWidth="1"/>
    <col min="40" max="40" width="12.25" style="5" customWidth="1"/>
    <col min="41" max="41" width="28.375" style="5" customWidth="1"/>
    <col min="42" max="42" width="8.25" style="5" customWidth="1"/>
    <col min="43" max="43" width="11.125" style="8" customWidth="1"/>
    <col min="44" max="44" width="14.625" style="6" customWidth="1"/>
    <col min="45" max="45" width="13.5" style="6" customWidth="1"/>
    <col min="46" max="46" width="50.5" style="5" customWidth="1"/>
    <col min="47" max="47" width="11.125" style="5" customWidth="1"/>
    <col min="48" max="48" width="21.5" style="5" customWidth="1"/>
    <col min="49" max="49" width="5.375" style="5" customWidth="1"/>
    <col min="50" max="50" width="15.875" style="5" customWidth="1"/>
    <col min="51" max="51" width="14.625" style="5" customWidth="1"/>
    <col min="52" max="52" width="13.5" style="5" customWidth="1"/>
    <col min="53" max="53" width="14.375" style="5" customWidth="1"/>
    <col min="54" max="54" width="9.125" style="5" customWidth="1"/>
    <col min="55" max="55" width="18.625" style="5" customWidth="1"/>
    <col min="56" max="56" width="5.375" style="5" customWidth="1"/>
    <col min="57" max="57" width="18.375" style="5" customWidth="1"/>
    <col min="58" max="58" width="14.625" style="9" customWidth="1"/>
    <col min="59" max="59" width="13.5" style="9" customWidth="1"/>
    <col min="60" max="60" width="14.625" style="9" customWidth="1"/>
    <col min="61" max="61" width="13.5" style="9" customWidth="1"/>
    <col min="62" max="62" width="11.25" style="5" customWidth="1"/>
    <col min="63" max="63" width="11.125" style="5" customWidth="1"/>
    <col min="64" max="64" width="13" style="5" customWidth="1"/>
    <col min="65" max="65" width="23" style="5" customWidth="1"/>
    <col min="66" max="66" width="5.375" style="5" customWidth="1"/>
    <col min="67" max="67" width="13.625" style="5" customWidth="1"/>
    <col min="68" max="68" width="14.625" style="5" customWidth="1"/>
    <col min="69" max="69" width="13.5" style="5" customWidth="1"/>
    <col min="70" max="70" width="14.25" style="5" customWidth="1"/>
    <col min="71" max="71" width="18.5" style="5" customWidth="1"/>
    <col min="72" max="72" width="5.375" style="5" customWidth="1"/>
    <col min="73" max="73" width="16.875" style="5" customWidth="1"/>
    <col min="74" max="75" width="19" style="10" customWidth="1"/>
    <col min="76" max="76" width="31.75" style="5" customWidth="1"/>
    <col min="77" max="77" width="23.5" style="5" customWidth="1"/>
    <col min="80" max="80" width="9.875" customWidth="1"/>
  </cols>
  <sheetData>
    <row r="1" spans="1:80" ht="28.15" customHeight="1">
      <c r="A1" s="45" t="s">
        <v>0</v>
      </c>
      <c r="B1" s="37" t="s">
        <v>34</v>
      </c>
      <c r="C1" s="38"/>
      <c r="D1" s="38"/>
      <c r="E1" s="38"/>
      <c r="F1" s="38"/>
      <c r="G1" s="38"/>
      <c r="H1" s="38"/>
      <c r="I1" s="38"/>
      <c r="J1" s="38" t="s">
        <v>35</v>
      </c>
      <c r="K1" s="38"/>
      <c r="L1" s="38"/>
      <c r="M1" s="38"/>
      <c r="N1" s="38"/>
      <c r="O1" s="38"/>
      <c r="P1" s="38"/>
      <c r="Q1" s="37" t="s">
        <v>36</v>
      </c>
      <c r="R1" s="38"/>
      <c r="S1" s="38"/>
      <c r="T1" s="38"/>
      <c r="U1" s="38"/>
      <c r="V1" s="38"/>
      <c r="W1" s="38"/>
      <c r="X1" s="38"/>
      <c r="Y1" s="38" t="s">
        <v>37</v>
      </c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7" t="s">
        <v>38</v>
      </c>
      <c r="AK1" s="38"/>
      <c r="AL1" s="38"/>
      <c r="AM1" s="38"/>
      <c r="AN1" s="38"/>
      <c r="AO1" s="38"/>
      <c r="AP1" s="38" t="s">
        <v>39</v>
      </c>
      <c r="AQ1" s="38"/>
      <c r="AR1" s="38"/>
      <c r="AS1" s="38"/>
      <c r="AT1" s="38"/>
      <c r="AU1" s="38"/>
      <c r="AV1" s="38"/>
      <c r="AW1" s="38" t="s">
        <v>40</v>
      </c>
      <c r="AX1" s="38"/>
      <c r="AY1" s="38"/>
      <c r="AZ1" s="38"/>
      <c r="BA1" s="38"/>
      <c r="BB1" s="38"/>
      <c r="BC1" s="38"/>
      <c r="BD1" s="38" t="s">
        <v>41</v>
      </c>
      <c r="BE1" s="38"/>
      <c r="BF1" s="38"/>
      <c r="BG1" s="38"/>
      <c r="BH1" s="38"/>
      <c r="BI1" s="38"/>
      <c r="BJ1" s="38"/>
      <c r="BK1" s="38"/>
      <c r="BL1" s="38"/>
      <c r="BM1" s="38"/>
      <c r="BN1" s="38" t="s">
        <v>42</v>
      </c>
      <c r="BO1" s="38"/>
      <c r="BP1" s="38"/>
      <c r="BQ1" s="38"/>
      <c r="BR1" s="38"/>
      <c r="BS1" s="38"/>
      <c r="BT1" s="38" t="s">
        <v>43</v>
      </c>
      <c r="BU1" s="38"/>
      <c r="BV1" s="38"/>
      <c r="BW1" s="38"/>
      <c r="BX1" s="38"/>
      <c r="BY1" s="38"/>
    </row>
    <row r="2" spans="1:80" ht="28.15" customHeight="1">
      <c r="A2" s="45"/>
      <c r="B2" s="45" t="s">
        <v>44</v>
      </c>
      <c r="C2" s="45" t="s">
        <v>45</v>
      </c>
      <c r="D2" s="39" t="s">
        <v>46</v>
      </c>
      <c r="E2" s="40"/>
      <c r="F2" s="41" t="s">
        <v>47</v>
      </c>
      <c r="G2" s="41" t="s">
        <v>48</v>
      </c>
      <c r="H2" s="41" t="s">
        <v>49</v>
      </c>
      <c r="I2" s="41" t="s">
        <v>50</v>
      </c>
      <c r="J2" s="46" t="s">
        <v>44</v>
      </c>
      <c r="K2" s="46" t="s">
        <v>45</v>
      </c>
      <c r="L2" s="41" t="s">
        <v>46</v>
      </c>
      <c r="M2" s="41"/>
      <c r="N2" s="41" t="s">
        <v>51</v>
      </c>
      <c r="O2" s="41" t="s">
        <v>52</v>
      </c>
      <c r="P2" s="41" t="s">
        <v>50</v>
      </c>
      <c r="Q2" s="46" t="s">
        <v>44</v>
      </c>
      <c r="R2" s="46" t="s">
        <v>45</v>
      </c>
      <c r="S2" s="40" t="s">
        <v>46</v>
      </c>
      <c r="T2" s="40"/>
      <c r="U2" s="41" t="s">
        <v>53</v>
      </c>
      <c r="V2" s="46" t="s">
        <v>54</v>
      </c>
      <c r="W2" s="41" t="s">
        <v>55</v>
      </c>
      <c r="X2" s="41" t="s">
        <v>50</v>
      </c>
      <c r="Y2" s="46" t="s">
        <v>44</v>
      </c>
      <c r="Z2" s="46" t="s">
        <v>56</v>
      </c>
      <c r="AA2" s="46" t="s">
        <v>57</v>
      </c>
      <c r="AB2" s="41" t="s">
        <v>58</v>
      </c>
      <c r="AC2" s="41"/>
      <c r="AD2" s="41" t="s">
        <v>59</v>
      </c>
      <c r="AE2" s="41"/>
      <c r="AF2" s="41" t="s">
        <v>60</v>
      </c>
      <c r="AG2" s="41" t="s">
        <v>61</v>
      </c>
      <c r="AH2" s="41" t="s">
        <v>62</v>
      </c>
      <c r="AI2" s="41" t="s">
        <v>50</v>
      </c>
      <c r="AJ2" s="46" t="s">
        <v>44</v>
      </c>
      <c r="AK2" s="46" t="s">
        <v>45</v>
      </c>
      <c r="AL2" s="41" t="s">
        <v>46</v>
      </c>
      <c r="AM2" s="41"/>
      <c r="AN2" s="47" t="s">
        <v>63</v>
      </c>
      <c r="AO2" s="42" t="s">
        <v>50</v>
      </c>
      <c r="AP2" s="45" t="s">
        <v>44</v>
      </c>
      <c r="AQ2" s="46" t="s">
        <v>45</v>
      </c>
      <c r="AR2" s="39" t="s">
        <v>46</v>
      </c>
      <c r="AS2" s="39"/>
      <c r="AT2" s="42" t="s">
        <v>64</v>
      </c>
      <c r="AU2" s="42" t="s">
        <v>65</v>
      </c>
      <c r="AV2" s="42" t="s">
        <v>50</v>
      </c>
      <c r="AW2" s="45" t="s">
        <v>44</v>
      </c>
      <c r="AX2" s="45" t="s">
        <v>45</v>
      </c>
      <c r="AY2" s="42" t="s">
        <v>46</v>
      </c>
      <c r="AZ2" s="41"/>
      <c r="BA2" s="42" t="s">
        <v>66</v>
      </c>
      <c r="BB2" s="42" t="s">
        <v>65</v>
      </c>
      <c r="BC2" s="42" t="s">
        <v>50</v>
      </c>
      <c r="BD2" s="45" t="s">
        <v>44</v>
      </c>
      <c r="BE2" s="46" t="s">
        <v>45</v>
      </c>
      <c r="BF2" s="43" t="s">
        <v>67</v>
      </c>
      <c r="BG2" s="43"/>
      <c r="BH2" s="43" t="s">
        <v>68</v>
      </c>
      <c r="BI2" s="44"/>
      <c r="BJ2" s="41" t="s">
        <v>69</v>
      </c>
      <c r="BK2" s="41" t="s">
        <v>70</v>
      </c>
      <c r="BL2" s="42" t="s">
        <v>71</v>
      </c>
      <c r="BM2" s="42" t="s">
        <v>50</v>
      </c>
      <c r="BN2" s="45" t="s">
        <v>44</v>
      </c>
      <c r="BO2" s="45" t="s">
        <v>45</v>
      </c>
      <c r="BP2" s="42" t="s">
        <v>72</v>
      </c>
      <c r="BQ2" s="41"/>
      <c r="BR2" s="41" t="s">
        <v>73</v>
      </c>
      <c r="BS2" s="41" t="s">
        <v>50</v>
      </c>
      <c r="BT2" s="45" t="s">
        <v>44</v>
      </c>
      <c r="BU2" s="45" t="s">
        <v>45</v>
      </c>
      <c r="BV2" s="43" t="s">
        <v>46</v>
      </c>
      <c r="BW2" s="43"/>
      <c r="BX2" s="42" t="s">
        <v>74</v>
      </c>
      <c r="BY2" s="42" t="s">
        <v>50</v>
      </c>
    </row>
    <row r="3" spans="1:80" ht="28.15" customHeight="1">
      <c r="A3" s="45"/>
      <c r="B3" s="45"/>
      <c r="C3" s="45"/>
      <c r="D3" s="11" t="s">
        <v>75</v>
      </c>
      <c r="E3" s="14" t="s">
        <v>76</v>
      </c>
      <c r="F3" s="41"/>
      <c r="G3" s="41"/>
      <c r="H3" s="41"/>
      <c r="I3" s="41"/>
      <c r="J3" s="46"/>
      <c r="K3" s="46"/>
      <c r="L3" s="17" t="s">
        <v>75</v>
      </c>
      <c r="M3" s="18" t="s">
        <v>76</v>
      </c>
      <c r="N3" s="41"/>
      <c r="O3" s="41"/>
      <c r="P3" s="41"/>
      <c r="Q3" s="46"/>
      <c r="R3" s="46"/>
      <c r="S3" s="11" t="s">
        <v>75</v>
      </c>
      <c r="T3" s="19" t="s">
        <v>76</v>
      </c>
      <c r="U3" s="41"/>
      <c r="V3" s="46"/>
      <c r="W3" s="41"/>
      <c r="X3" s="41"/>
      <c r="Y3" s="46"/>
      <c r="Z3" s="46"/>
      <c r="AA3" s="46"/>
      <c r="AB3" s="13" t="s">
        <v>75</v>
      </c>
      <c r="AC3" s="13" t="s">
        <v>76</v>
      </c>
      <c r="AD3" s="13" t="s">
        <v>75</v>
      </c>
      <c r="AE3" s="13" t="s">
        <v>76</v>
      </c>
      <c r="AF3" s="41"/>
      <c r="AG3" s="41"/>
      <c r="AH3" s="41"/>
      <c r="AI3" s="41"/>
      <c r="AJ3" s="46"/>
      <c r="AK3" s="46"/>
      <c r="AL3" s="13" t="s">
        <v>75</v>
      </c>
      <c r="AM3" s="13" t="s">
        <v>76</v>
      </c>
      <c r="AN3" s="48"/>
      <c r="AO3" s="42"/>
      <c r="AP3" s="46"/>
      <c r="AQ3" s="46"/>
      <c r="AR3" s="12" t="s">
        <v>75</v>
      </c>
      <c r="AS3" s="12" t="s">
        <v>76</v>
      </c>
      <c r="AT3" s="41"/>
      <c r="AU3" s="41"/>
      <c r="AV3" s="41"/>
      <c r="AW3" s="46"/>
      <c r="AX3" s="46"/>
      <c r="AY3" s="13" t="s">
        <v>75</v>
      </c>
      <c r="AZ3" s="13" t="s">
        <v>76</v>
      </c>
      <c r="BA3" s="41"/>
      <c r="BB3" s="41"/>
      <c r="BC3" s="41"/>
      <c r="BD3" s="46"/>
      <c r="BE3" s="46"/>
      <c r="BF3" s="21" t="s">
        <v>75</v>
      </c>
      <c r="BG3" s="21" t="s">
        <v>76</v>
      </c>
      <c r="BH3" s="21" t="s">
        <v>75</v>
      </c>
      <c r="BI3" s="21" t="s">
        <v>76</v>
      </c>
      <c r="BJ3" s="41"/>
      <c r="BK3" s="41"/>
      <c r="BL3" s="41"/>
      <c r="BM3" s="41"/>
      <c r="BN3" s="46"/>
      <c r="BO3" s="46"/>
      <c r="BP3" s="13" t="s">
        <v>75</v>
      </c>
      <c r="BQ3" s="13" t="s">
        <v>76</v>
      </c>
      <c r="BR3" s="41"/>
      <c r="BS3" s="41"/>
      <c r="BT3" s="46"/>
      <c r="BU3" s="46"/>
      <c r="BV3" s="21" t="s">
        <v>75</v>
      </c>
      <c r="BW3" s="21" t="s">
        <v>76</v>
      </c>
      <c r="BX3" s="41"/>
      <c r="BY3" s="42"/>
    </row>
    <row r="4" spans="1:80" s="3" customFormat="1" ht="28.15" customHeight="1">
      <c r="A4" s="15" t="s">
        <v>30</v>
      </c>
      <c r="B4" s="15"/>
      <c r="C4" s="15"/>
      <c r="D4" s="15"/>
      <c r="E4" s="15"/>
      <c r="F4" s="16"/>
      <c r="G4" s="16"/>
      <c r="H4" s="15"/>
      <c r="I4" s="15"/>
      <c r="J4" s="15"/>
      <c r="K4" s="15"/>
      <c r="L4" s="15"/>
      <c r="M4" s="15"/>
      <c r="N4" s="16"/>
      <c r="O4" s="15"/>
      <c r="P4" s="15"/>
      <c r="Q4" s="15"/>
      <c r="R4" s="15"/>
      <c r="S4" s="15"/>
      <c r="T4" s="15"/>
      <c r="U4" s="16"/>
      <c r="V4" s="20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6"/>
      <c r="BB4" s="15"/>
      <c r="BC4" s="15"/>
      <c r="BD4" s="15"/>
      <c r="BE4" s="15"/>
      <c r="BF4" s="15"/>
      <c r="BG4" s="15"/>
      <c r="BH4" s="15"/>
      <c r="BI4" s="15"/>
      <c r="BJ4" s="16"/>
      <c r="BK4" s="15"/>
      <c r="BL4" s="15"/>
      <c r="BM4" s="15"/>
      <c r="BN4" s="15"/>
      <c r="BO4" s="15"/>
      <c r="BP4" s="15"/>
      <c r="BQ4" s="15"/>
      <c r="BR4" s="16"/>
      <c r="BS4" s="15"/>
      <c r="BT4" s="15"/>
      <c r="BU4" s="15"/>
      <c r="BV4" s="15"/>
      <c r="BW4" s="15"/>
      <c r="BX4" s="15"/>
      <c r="BY4" s="15"/>
      <c r="CA4" s="22"/>
      <c r="CB4" s="3" t="s">
        <v>31</v>
      </c>
    </row>
    <row r="5" spans="1:80" s="3" customFormat="1" ht="28.15" customHeight="1">
      <c r="A5" s="15"/>
      <c r="B5" s="15"/>
      <c r="C5" s="15"/>
      <c r="D5" s="15"/>
      <c r="E5" s="15"/>
      <c r="F5" s="16"/>
      <c r="G5" s="16"/>
      <c r="H5" s="15"/>
      <c r="I5" s="15"/>
      <c r="J5" s="15"/>
      <c r="K5" s="15"/>
      <c r="L5" s="15"/>
      <c r="M5" s="15"/>
      <c r="N5" s="16"/>
      <c r="O5" s="15"/>
      <c r="P5" s="15"/>
      <c r="Q5" s="15"/>
      <c r="R5" s="15"/>
      <c r="S5" s="15"/>
      <c r="T5" s="15"/>
      <c r="U5" s="16"/>
      <c r="V5" s="20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6"/>
      <c r="BB5" s="15"/>
      <c r="BC5" s="15"/>
      <c r="BD5" s="15"/>
      <c r="BE5" s="15"/>
      <c r="BF5" s="15"/>
      <c r="BG5" s="15"/>
      <c r="BH5" s="15"/>
      <c r="BI5" s="15"/>
      <c r="BJ5" s="16"/>
      <c r="BK5" s="15"/>
      <c r="BL5" s="15"/>
      <c r="BM5" s="15"/>
      <c r="BN5" s="15"/>
      <c r="BO5" s="15"/>
      <c r="BP5" s="15"/>
      <c r="BQ5" s="15"/>
      <c r="BR5" s="16"/>
      <c r="BS5" s="15"/>
      <c r="BT5" s="15"/>
      <c r="BU5" s="15"/>
      <c r="BV5" s="15"/>
      <c r="BW5" s="15"/>
      <c r="BX5" s="15"/>
      <c r="BY5" s="15"/>
      <c r="CA5" s="23"/>
      <c r="CB5" s="3" t="s">
        <v>32</v>
      </c>
    </row>
    <row r="6" spans="1:80" s="3" customFormat="1" ht="28.15" customHeight="1">
      <c r="A6" s="15"/>
      <c r="B6" s="15"/>
      <c r="C6" s="15"/>
      <c r="D6" s="15"/>
      <c r="E6" s="15"/>
      <c r="F6" s="16"/>
      <c r="G6" s="16"/>
      <c r="H6" s="15"/>
      <c r="I6" s="15"/>
      <c r="J6" s="15"/>
      <c r="K6" s="15"/>
      <c r="L6" s="15"/>
      <c r="M6" s="15"/>
      <c r="N6" s="16"/>
      <c r="O6" s="15"/>
      <c r="P6" s="15"/>
      <c r="Q6" s="15"/>
      <c r="R6" s="15"/>
      <c r="S6" s="15"/>
      <c r="T6" s="15"/>
      <c r="U6" s="16"/>
      <c r="V6" s="20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6"/>
      <c r="BB6" s="15"/>
      <c r="BC6" s="15"/>
      <c r="BD6" s="15"/>
      <c r="BE6" s="15"/>
      <c r="BF6" s="15"/>
      <c r="BG6" s="15"/>
      <c r="BH6" s="15"/>
      <c r="BI6" s="15"/>
      <c r="BJ6" s="16"/>
      <c r="BK6" s="15"/>
      <c r="BL6" s="15"/>
      <c r="BM6" s="15"/>
      <c r="BN6" s="15"/>
      <c r="BO6" s="15"/>
      <c r="BP6" s="15"/>
      <c r="BQ6" s="15"/>
      <c r="BR6" s="16"/>
      <c r="BS6" s="15"/>
      <c r="BT6" s="15"/>
      <c r="BU6" s="15"/>
      <c r="BV6" s="15"/>
      <c r="BW6" s="15"/>
      <c r="BX6" s="15"/>
      <c r="BY6" s="15"/>
      <c r="CA6" s="24"/>
      <c r="CB6" s="3" t="s">
        <v>33</v>
      </c>
    </row>
    <row r="7" spans="1:80" s="3" customFormat="1" ht="28.15" customHeight="1">
      <c r="A7" s="15"/>
      <c r="B7" s="15"/>
      <c r="C7" s="15"/>
      <c r="D7" s="15"/>
      <c r="E7" s="15"/>
      <c r="F7" s="16"/>
      <c r="G7" s="16"/>
      <c r="H7" s="15"/>
      <c r="I7" s="15"/>
      <c r="J7" s="15"/>
      <c r="K7" s="15"/>
      <c r="L7" s="15"/>
      <c r="M7" s="15"/>
      <c r="N7" s="16"/>
      <c r="O7" s="15"/>
      <c r="P7" s="15"/>
      <c r="Q7" s="15"/>
      <c r="R7" s="15"/>
      <c r="S7" s="15"/>
      <c r="T7" s="15"/>
      <c r="U7" s="16"/>
      <c r="V7" s="20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6"/>
      <c r="BB7" s="15"/>
      <c r="BC7" s="15"/>
      <c r="BD7" s="15"/>
      <c r="BE7" s="15"/>
      <c r="BF7" s="15"/>
      <c r="BG7" s="15"/>
      <c r="BH7" s="15"/>
      <c r="BI7" s="15"/>
      <c r="BJ7" s="16"/>
      <c r="BK7" s="15"/>
      <c r="BL7" s="15"/>
      <c r="BM7" s="15"/>
      <c r="BN7" s="15"/>
      <c r="BO7" s="15"/>
      <c r="BP7" s="15"/>
      <c r="BQ7" s="15"/>
      <c r="BR7" s="16"/>
      <c r="BS7" s="15"/>
      <c r="BT7" s="15"/>
      <c r="BU7" s="15"/>
      <c r="BV7" s="15"/>
      <c r="BW7" s="15"/>
      <c r="BX7" s="15"/>
      <c r="BY7" s="15"/>
    </row>
    <row r="8" spans="1:80" s="3" customFormat="1" ht="28.15" customHeight="1">
      <c r="A8" s="15"/>
      <c r="B8" s="15"/>
      <c r="C8" s="15"/>
      <c r="D8" s="15"/>
      <c r="E8" s="15"/>
      <c r="F8" s="16"/>
      <c r="G8" s="16"/>
      <c r="H8" s="15"/>
      <c r="I8" s="15"/>
      <c r="J8" s="15"/>
      <c r="K8" s="15"/>
      <c r="L8" s="15"/>
      <c r="M8" s="15"/>
      <c r="N8" s="16"/>
      <c r="O8" s="15"/>
      <c r="P8" s="15"/>
      <c r="Q8" s="15"/>
      <c r="R8" s="15"/>
      <c r="S8" s="15"/>
      <c r="T8" s="15"/>
      <c r="U8" s="16"/>
      <c r="V8" s="20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6"/>
      <c r="BB8" s="15"/>
      <c r="BC8" s="15"/>
      <c r="BD8" s="15"/>
      <c r="BE8" s="15"/>
      <c r="BF8" s="15"/>
      <c r="BG8" s="15"/>
      <c r="BH8" s="15"/>
      <c r="BI8" s="15"/>
      <c r="BJ8" s="16"/>
      <c r="BK8" s="15"/>
      <c r="BL8" s="15"/>
      <c r="BM8" s="15"/>
      <c r="BN8" s="15"/>
      <c r="BO8" s="15"/>
      <c r="BP8" s="15"/>
      <c r="BQ8" s="15"/>
      <c r="BR8" s="16"/>
      <c r="BS8" s="15"/>
      <c r="BT8" s="15"/>
      <c r="BU8" s="15"/>
      <c r="BV8" s="15"/>
      <c r="BW8" s="15"/>
      <c r="BX8" s="15"/>
      <c r="BY8" s="15"/>
    </row>
    <row r="9" spans="1:80" s="3" customFormat="1" ht="28.15" customHeight="1">
      <c r="A9" s="15"/>
      <c r="B9" s="15"/>
      <c r="C9" s="15"/>
      <c r="D9" s="15"/>
      <c r="E9" s="15"/>
      <c r="F9" s="16"/>
      <c r="G9" s="16"/>
      <c r="H9" s="15"/>
      <c r="I9" s="15"/>
      <c r="J9" s="15"/>
      <c r="K9" s="15"/>
      <c r="L9" s="15"/>
      <c r="M9" s="15"/>
      <c r="N9" s="16"/>
      <c r="O9" s="15"/>
      <c r="P9" s="15"/>
      <c r="Q9" s="15"/>
      <c r="R9" s="15"/>
      <c r="S9" s="15"/>
      <c r="T9" s="15"/>
      <c r="U9" s="16"/>
      <c r="V9" s="20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6"/>
      <c r="BB9" s="15"/>
      <c r="BC9" s="15"/>
      <c r="BD9" s="15"/>
      <c r="BE9" s="15"/>
      <c r="BF9" s="15"/>
      <c r="BG9" s="15"/>
      <c r="BH9" s="15"/>
      <c r="BI9" s="15"/>
      <c r="BJ9" s="16"/>
      <c r="BK9" s="15"/>
      <c r="BL9" s="15"/>
      <c r="BM9" s="15"/>
      <c r="BN9" s="15"/>
      <c r="BO9" s="15"/>
      <c r="BP9" s="15"/>
      <c r="BQ9" s="15"/>
      <c r="BR9" s="16"/>
      <c r="BS9" s="15"/>
      <c r="BT9" s="15"/>
      <c r="BU9" s="15"/>
      <c r="BV9" s="15"/>
      <c r="BW9" s="15"/>
      <c r="BX9" s="15"/>
      <c r="BY9" s="15"/>
    </row>
    <row r="10" spans="1:80" s="3" customFormat="1" ht="28.15" customHeight="1">
      <c r="A10" s="15"/>
      <c r="B10" s="15"/>
      <c r="C10" s="15"/>
      <c r="D10" s="15"/>
      <c r="E10" s="15"/>
      <c r="F10" s="16"/>
      <c r="G10" s="16"/>
      <c r="H10" s="15"/>
      <c r="I10" s="15"/>
      <c r="J10" s="15"/>
      <c r="K10" s="15"/>
      <c r="L10" s="15"/>
      <c r="M10" s="15"/>
      <c r="N10" s="16"/>
      <c r="O10" s="15"/>
      <c r="P10" s="15"/>
      <c r="Q10" s="15"/>
      <c r="R10" s="15"/>
      <c r="S10" s="15"/>
      <c r="T10" s="15"/>
      <c r="U10" s="16"/>
      <c r="V10" s="20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6"/>
      <c r="BB10" s="15"/>
      <c r="BC10" s="15"/>
      <c r="BD10" s="15"/>
      <c r="BE10" s="15"/>
      <c r="BF10" s="15"/>
      <c r="BG10" s="15"/>
      <c r="BH10" s="15"/>
      <c r="BI10" s="15"/>
      <c r="BJ10" s="16"/>
      <c r="BK10" s="15"/>
      <c r="BL10" s="15"/>
      <c r="BM10" s="15"/>
      <c r="BN10" s="15"/>
      <c r="BO10" s="15"/>
      <c r="BP10" s="15"/>
      <c r="BQ10" s="15"/>
      <c r="BR10" s="16"/>
      <c r="BS10" s="15"/>
      <c r="BT10" s="15"/>
      <c r="BU10" s="15"/>
      <c r="BV10" s="15"/>
      <c r="BW10" s="15"/>
      <c r="BX10" s="15"/>
      <c r="BY10" s="15"/>
    </row>
    <row r="11" spans="1:80" s="3" customFormat="1" ht="28.15" customHeight="1">
      <c r="A11" s="15"/>
      <c r="B11" s="15"/>
      <c r="C11" s="15"/>
      <c r="D11" s="15"/>
      <c r="E11" s="15"/>
      <c r="F11" s="16"/>
      <c r="G11" s="16"/>
      <c r="H11" s="15"/>
      <c r="I11" s="15"/>
      <c r="J11" s="15"/>
      <c r="K11" s="15"/>
      <c r="L11" s="15"/>
      <c r="M11" s="15"/>
      <c r="N11" s="16"/>
      <c r="O11" s="15"/>
      <c r="P11" s="15"/>
      <c r="Q11" s="15"/>
      <c r="R11" s="15"/>
      <c r="S11" s="15"/>
      <c r="T11" s="15"/>
      <c r="U11" s="16"/>
      <c r="V11" s="20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6"/>
      <c r="BB11" s="15"/>
      <c r="BC11" s="15"/>
      <c r="BD11" s="15"/>
      <c r="BE11" s="15"/>
      <c r="BF11" s="15"/>
      <c r="BG11" s="15"/>
      <c r="BH11" s="15"/>
      <c r="BI11" s="15"/>
      <c r="BJ11" s="16"/>
      <c r="BK11" s="15"/>
      <c r="BL11" s="15"/>
      <c r="BM11" s="15"/>
      <c r="BN11" s="15"/>
      <c r="BO11" s="15"/>
      <c r="BP11" s="15"/>
      <c r="BQ11" s="15"/>
      <c r="BR11" s="16"/>
      <c r="BS11" s="15"/>
      <c r="BT11" s="15"/>
      <c r="BU11" s="15"/>
      <c r="BV11" s="15"/>
      <c r="BW11" s="15"/>
      <c r="BX11" s="15"/>
      <c r="BY11" s="15"/>
    </row>
    <row r="12" spans="1:80" s="3" customFormat="1" ht="28.15" customHeight="1">
      <c r="A12" s="15"/>
      <c r="B12" s="15"/>
      <c r="C12" s="15"/>
      <c r="D12" s="15"/>
      <c r="E12" s="15"/>
      <c r="F12" s="16"/>
      <c r="G12" s="16"/>
      <c r="H12" s="15"/>
      <c r="I12" s="15"/>
      <c r="J12" s="15"/>
      <c r="K12" s="15"/>
      <c r="L12" s="15"/>
      <c r="M12" s="15"/>
      <c r="N12" s="16"/>
      <c r="O12" s="15"/>
      <c r="P12" s="15"/>
      <c r="Q12" s="15"/>
      <c r="R12" s="15"/>
      <c r="S12" s="15"/>
      <c r="T12" s="15"/>
      <c r="U12" s="16"/>
      <c r="V12" s="20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6"/>
      <c r="BB12" s="15"/>
      <c r="BC12" s="15"/>
      <c r="BD12" s="15"/>
      <c r="BE12" s="15"/>
      <c r="BF12" s="15"/>
      <c r="BG12" s="15"/>
      <c r="BH12" s="15"/>
      <c r="BI12" s="15"/>
      <c r="BJ12" s="16"/>
      <c r="BK12" s="15"/>
      <c r="BL12" s="15"/>
      <c r="BM12" s="15"/>
      <c r="BN12" s="15"/>
      <c r="BO12" s="15"/>
      <c r="BP12" s="15"/>
      <c r="BQ12" s="15"/>
      <c r="BR12" s="16"/>
      <c r="BS12" s="15"/>
      <c r="BT12" s="15"/>
      <c r="BU12" s="15"/>
      <c r="BV12" s="15"/>
      <c r="BW12" s="15"/>
      <c r="BX12" s="15"/>
      <c r="BY12" s="15"/>
    </row>
    <row r="13" spans="1:80" s="3" customFormat="1" ht="28.15" customHeight="1">
      <c r="A13" s="15"/>
      <c r="B13" s="15"/>
      <c r="C13" s="15"/>
      <c r="D13" s="15"/>
      <c r="E13" s="15"/>
      <c r="F13" s="16"/>
      <c r="G13" s="16"/>
      <c r="H13" s="15"/>
      <c r="I13" s="15"/>
      <c r="J13" s="15"/>
      <c r="K13" s="15"/>
      <c r="L13" s="15"/>
      <c r="M13" s="15"/>
      <c r="N13" s="16"/>
      <c r="O13" s="15"/>
      <c r="P13" s="15"/>
      <c r="Q13" s="15"/>
      <c r="R13" s="15"/>
      <c r="S13" s="15"/>
      <c r="T13" s="15"/>
      <c r="U13" s="16"/>
      <c r="V13" s="20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6"/>
      <c r="BB13" s="15"/>
      <c r="BC13" s="15"/>
      <c r="BD13" s="15"/>
      <c r="BE13" s="15"/>
      <c r="BF13" s="15"/>
      <c r="BG13" s="15"/>
      <c r="BH13" s="15"/>
      <c r="BI13" s="15"/>
      <c r="BJ13" s="16"/>
      <c r="BK13" s="15"/>
      <c r="BL13" s="15"/>
      <c r="BM13" s="15"/>
      <c r="BN13" s="15"/>
      <c r="BO13" s="15"/>
      <c r="BP13" s="15"/>
      <c r="BQ13" s="15"/>
      <c r="BR13" s="16"/>
      <c r="BS13" s="15"/>
      <c r="BT13" s="15"/>
      <c r="BU13" s="15"/>
      <c r="BV13" s="15"/>
      <c r="BW13" s="15"/>
      <c r="BX13" s="15"/>
      <c r="BY13" s="15"/>
    </row>
    <row r="14" spans="1:80" s="3" customFormat="1" ht="28.15" customHeight="1">
      <c r="A14" s="15"/>
      <c r="B14" s="15"/>
      <c r="C14" s="15"/>
      <c r="D14" s="15"/>
      <c r="E14" s="15"/>
      <c r="F14" s="16"/>
      <c r="G14" s="16"/>
      <c r="H14" s="15"/>
      <c r="I14" s="15"/>
      <c r="J14" s="15"/>
      <c r="K14" s="15"/>
      <c r="L14" s="15"/>
      <c r="M14" s="15"/>
      <c r="N14" s="16"/>
      <c r="O14" s="15"/>
      <c r="P14" s="15"/>
      <c r="Q14" s="15"/>
      <c r="R14" s="15"/>
      <c r="S14" s="15"/>
      <c r="T14" s="15"/>
      <c r="U14" s="16"/>
      <c r="V14" s="20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6"/>
      <c r="BB14" s="15"/>
      <c r="BC14" s="15"/>
      <c r="BD14" s="15"/>
      <c r="BE14" s="15"/>
      <c r="BF14" s="15"/>
      <c r="BG14" s="15"/>
      <c r="BH14" s="15"/>
      <c r="BI14" s="15"/>
      <c r="BJ14" s="16"/>
      <c r="BK14" s="15"/>
      <c r="BL14" s="15"/>
      <c r="BM14" s="15"/>
      <c r="BN14" s="15"/>
      <c r="BO14" s="15"/>
      <c r="BP14" s="15"/>
      <c r="BQ14" s="15"/>
      <c r="BR14" s="16"/>
      <c r="BS14" s="15"/>
      <c r="BT14" s="15"/>
      <c r="BU14" s="15"/>
      <c r="BV14" s="15"/>
      <c r="BW14" s="15"/>
      <c r="BX14" s="15"/>
      <c r="BY14" s="15"/>
    </row>
    <row r="15" spans="1:80" s="3" customFormat="1" ht="28.15" customHeight="1">
      <c r="A15" s="15"/>
      <c r="B15" s="15"/>
      <c r="C15" s="15"/>
      <c r="D15" s="15"/>
      <c r="E15" s="15"/>
      <c r="F15" s="16"/>
      <c r="G15" s="16"/>
      <c r="H15" s="15"/>
      <c r="I15" s="15"/>
      <c r="J15" s="15"/>
      <c r="K15" s="15"/>
      <c r="L15" s="15"/>
      <c r="M15" s="15"/>
      <c r="N15" s="16"/>
      <c r="O15" s="15"/>
      <c r="P15" s="15"/>
      <c r="Q15" s="15"/>
      <c r="R15" s="15"/>
      <c r="S15" s="15"/>
      <c r="T15" s="15"/>
      <c r="U15" s="16"/>
      <c r="V15" s="20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6"/>
      <c r="BB15" s="15"/>
      <c r="BC15" s="15"/>
      <c r="BD15" s="15"/>
      <c r="BE15" s="15"/>
      <c r="BF15" s="15"/>
      <c r="BG15" s="15"/>
      <c r="BH15" s="15"/>
      <c r="BI15" s="15"/>
      <c r="BJ15" s="16"/>
      <c r="BK15" s="15"/>
      <c r="BL15" s="15"/>
      <c r="BM15" s="15"/>
      <c r="BN15" s="15"/>
      <c r="BO15" s="15"/>
      <c r="BP15" s="15"/>
      <c r="BQ15" s="15"/>
      <c r="BR15" s="16"/>
      <c r="BS15" s="15"/>
      <c r="BT15" s="15"/>
      <c r="BU15" s="15"/>
      <c r="BV15" s="15"/>
      <c r="BW15" s="15"/>
      <c r="BX15" s="15"/>
      <c r="BY15" s="15"/>
    </row>
    <row r="16" spans="1:80" s="3" customFormat="1" ht="28.15" customHeight="1">
      <c r="A16" s="15"/>
      <c r="B16" s="15"/>
      <c r="C16" s="15"/>
      <c r="D16" s="15"/>
      <c r="E16" s="15"/>
      <c r="F16" s="16"/>
      <c r="G16" s="16"/>
      <c r="H16" s="15"/>
      <c r="I16" s="15"/>
      <c r="J16" s="15"/>
      <c r="K16" s="15"/>
      <c r="L16" s="15"/>
      <c r="M16" s="15"/>
      <c r="N16" s="16"/>
      <c r="O16" s="15"/>
      <c r="P16" s="15"/>
      <c r="Q16" s="15"/>
      <c r="R16" s="15"/>
      <c r="S16" s="15"/>
      <c r="T16" s="15"/>
      <c r="U16" s="16"/>
      <c r="V16" s="20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6"/>
      <c r="BB16" s="15"/>
      <c r="BC16" s="15"/>
      <c r="BD16" s="15"/>
      <c r="BE16" s="15"/>
      <c r="BF16" s="15"/>
      <c r="BG16" s="15"/>
      <c r="BH16" s="15"/>
      <c r="BI16" s="15"/>
      <c r="BJ16" s="16"/>
      <c r="BK16" s="15"/>
      <c r="BL16" s="15"/>
      <c r="BM16" s="15"/>
      <c r="BN16" s="15"/>
      <c r="BO16" s="15"/>
      <c r="BP16" s="15"/>
      <c r="BQ16" s="15"/>
      <c r="BR16" s="16"/>
      <c r="BS16" s="15"/>
      <c r="BT16" s="15"/>
      <c r="BU16" s="15"/>
      <c r="BV16" s="15"/>
      <c r="BW16" s="15"/>
      <c r="BX16" s="15"/>
      <c r="BY16" s="15"/>
    </row>
    <row r="17" spans="1:77" s="3" customFormat="1" ht="28.15" customHeight="1">
      <c r="A17" s="15"/>
      <c r="B17" s="15"/>
      <c r="C17" s="15"/>
      <c r="D17" s="15"/>
      <c r="E17" s="15"/>
      <c r="F17" s="16"/>
      <c r="G17" s="16"/>
      <c r="H17" s="15"/>
      <c r="I17" s="15"/>
      <c r="J17" s="15"/>
      <c r="K17" s="15"/>
      <c r="L17" s="15"/>
      <c r="M17" s="15"/>
      <c r="N17" s="16"/>
      <c r="O17" s="15"/>
      <c r="P17" s="15"/>
      <c r="Q17" s="15"/>
      <c r="R17" s="15"/>
      <c r="S17" s="15"/>
      <c r="T17" s="15"/>
      <c r="U17" s="16"/>
      <c r="V17" s="20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6"/>
      <c r="BB17" s="15"/>
      <c r="BC17" s="15"/>
      <c r="BD17" s="15"/>
      <c r="BE17" s="15"/>
      <c r="BF17" s="15"/>
      <c r="BG17" s="15"/>
      <c r="BH17" s="15"/>
      <c r="BI17" s="15"/>
      <c r="BJ17" s="16"/>
      <c r="BK17" s="15"/>
      <c r="BL17" s="15"/>
      <c r="BM17" s="15"/>
      <c r="BN17" s="15"/>
      <c r="BO17" s="15"/>
      <c r="BP17" s="15"/>
      <c r="BQ17" s="15"/>
      <c r="BR17" s="16"/>
      <c r="BS17" s="15"/>
      <c r="BT17" s="15"/>
      <c r="BU17" s="15"/>
      <c r="BV17" s="15"/>
      <c r="BW17" s="15"/>
      <c r="BX17" s="15"/>
      <c r="BY17" s="15"/>
    </row>
    <row r="18" spans="1:77" s="3" customFormat="1" ht="28.15" customHeight="1">
      <c r="A18" s="15"/>
      <c r="B18" s="15"/>
      <c r="C18" s="15"/>
      <c r="D18" s="15"/>
      <c r="E18" s="15"/>
      <c r="F18" s="16"/>
      <c r="G18" s="16"/>
      <c r="H18" s="15"/>
      <c r="I18" s="15"/>
      <c r="J18" s="15"/>
      <c r="K18" s="15"/>
      <c r="L18" s="15"/>
      <c r="M18" s="15"/>
      <c r="N18" s="16"/>
      <c r="O18" s="15"/>
      <c r="P18" s="15"/>
      <c r="Q18" s="15"/>
      <c r="R18" s="15"/>
      <c r="S18" s="15"/>
      <c r="T18" s="15"/>
      <c r="U18" s="16"/>
      <c r="V18" s="20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6"/>
      <c r="BB18" s="15"/>
      <c r="BC18" s="15"/>
      <c r="BD18" s="15"/>
      <c r="BE18" s="15"/>
      <c r="BF18" s="15"/>
      <c r="BG18" s="15"/>
      <c r="BH18" s="15"/>
      <c r="BI18" s="15"/>
      <c r="BJ18" s="16"/>
      <c r="BK18" s="15"/>
      <c r="BL18" s="15"/>
      <c r="BM18" s="15"/>
      <c r="BN18" s="15"/>
      <c r="BO18" s="15"/>
      <c r="BP18" s="15"/>
      <c r="BQ18" s="15"/>
      <c r="BR18" s="16"/>
      <c r="BS18" s="15"/>
      <c r="BT18" s="15"/>
      <c r="BU18" s="15"/>
      <c r="BV18" s="15"/>
      <c r="BW18" s="15"/>
      <c r="BX18" s="15"/>
      <c r="BY18" s="15"/>
    </row>
    <row r="19" spans="1:77" s="3" customFormat="1" ht="28.15" customHeight="1">
      <c r="A19" s="15"/>
      <c r="B19" s="15"/>
      <c r="C19" s="15"/>
      <c r="D19" s="15"/>
      <c r="E19" s="15"/>
      <c r="F19" s="16"/>
      <c r="G19" s="16"/>
      <c r="H19" s="15"/>
      <c r="I19" s="15"/>
      <c r="J19" s="15"/>
      <c r="K19" s="15"/>
      <c r="L19" s="15"/>
      <c r="M19" s="15"/>
      <c r="N19" s="16"/>
      <c r="O19" s="15"/>
      <c r="P19" s="15"/>
      <c r="Q19" s="15"/>
      <c r="R19" s="15"/>
      <c r="S19" s="15"/>
      <c r="T19" s="15"/>
      <c r="U19" s="16"/>
      <c r="V19" s="20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6"/>
      <c r="BB19" s="15"/>
      <c r="BC19" s="15"/>
      <c r="BD19" s="15"/>
      <c r="BE19" s="15"/>
      <c r="BF19" s="15"/>
      <c r="BG19" s="15"/>
      <c r="BH19" s="15"/>
      <c r="BI19" s="15"/>
      <c r="BJ19" s="16"/>
      <c r="BK19" s="15"/>
      <c r="BL19" s="15"/>
      <c r="BM19" s="15"/>
      <c r="BN19" s="15"/>
      <c r="BO19" s="15"/>
      <c r="BP19" s="15"/>
      <c r="BQ19" s="15"/>
      <c r="BR19" s="16"/>
      <c r="BS19" s="15"/>
      <c r="BT19" s="15"/>
      <c r="BU19" s="15"/>
      <c r="BV19" s="15"/>
      <c r="BW19" s="15"/>
      <c r="BX19" s="15"/>
      <c r="BY19" s="15"/>
    </row>
    <row r="20" spans="1:77" s="3" customFormat="1" ht="28.15" customHeight="1">
      <c r="A20" s="15"/>
      <c r="B20" s="15"/>
      <c r="C20" s="15"/>
      <c r="D20" s="15"/>
      <c r="E20" s="15"/>
      <c r="F20" s="16"/>
      <c r="G20" s="16"/>
      <c r="H20" s="15"/>
      <c r="I20" s="15"/>
      <c r="J20" s="15"/>
      <c r="K20" s="15"/>
      <c r="L20" s="15"/>
      <c r="M20" s="15"/>
      <c r="N20" s="16"/>
      <c r="O20" s="15"/>
      <c r="P20" s="15"/>
      <c r="Q20" s="15"/>
      <c r="R20" s="15"/>
      <c r="S20" s="15"/>
      <c r="T20" s="15"/>
      <c r="U20" s="16"/>
      <c r="V20" s="20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6"/>
      <c r="BB20" s="15"/>
      <c r="BC20" s="15"/>
      <c r="BD20" s="15"/>
      <c r="BE20" s="15"/>
      <c r="BF20" s="15"/>
      <c r="BG20" s="15"/>
      <c r="BH20" s="15"/>
      <c r="BI20" s="15"/>
      <c r="BJ20" s="16"/>
      <c r="BK20" s="15"/>
      <c r="BL20" s="15"/>
      <c r="BM20" s="15"/>
      <c r="BN20" s="15"/>
      <c r="BO20" s="15"/>
      <c r="BP20" s="15"/>
      <c r="BQ20" s="15"/>
      <c r="BR20" s="16"/>
      <c r="BS20" s="15"/>
      <c r="BT20" s="15"/>
      <c r="BU20" s="15"/>
      <c r="BV20" s="15"/>
      <c r="BW20" s="15"/>
      <c r="BX20" s="15"/>
      <c r="BY20" s="15"/>
    </row>
    <row r="21" spans="1:77" s="3" customFormat="1" ht="28.15" customHeight="1">
      <c r="A21" s="15"/>
      <c r="B21" s="15"/>
      <c r="C21" s="15"/>
      <c r="D21" s="15"/>
      <c r="E21" s="15"/>
      <c r="F21" s="16"/>
      <c r="G21" s="16"/>
      <c r="H21" s="15"/>
      <c r="I21" s="15"/>
      <c r="J21" s="15"/>
      <c r="K21" s="15"/>
      <c r="L21" s="15"/>
      <c r="M21" s="15"/>
      <c r="N21" s="16"/>
      <c r="O21" s="15"/>
      <c r="P21" s="15"/>
      <c r="Q21" s="15"/>
      <c r="R21" s="15"/>
      <c r="S21" s="15"/>
      <c r="T21" s="15"/>
      <c r="U21" s="16"/>
      <c r="V21" s="20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6"/>
      <c r="BB21" s="15"/>
      <c r="BC21" s="15"/>
      <c r="BD21" s="15"/>
      <c r="BE21" s="15"/>
      <c r="BF21" s="15"/>
      <c r="BG21" s="15"/>
      <c r="BH21" s="15"/>
      <c r="BI21" s="15"/>
      <c r="BJ21" s="16"/>
      <c r="BK21" s="15"/>
      <c r="BL21" s="15"/>
      <c r="BM21" s="15"/>
      <c r="BN21" s="15"/>
      <c r="BO21" s="15"/>
      <c r="BP21" s="15"/>
      <c r="BQ21" s="15"/>
      <c r="BR21" s="16"/>
      <c r="BS21" s="15"/>
      <c r="BT21" s="15"/>
      <c r="BU21" s="15"/>
      <c r="BV21" s="15"/>
      <c r="BW21" s="15"/>
      <c r="BX21" s="15"/>
      <c r="BY21" s="15"/>
    </row>
    <row r="22" spans="1:77" s="3" customFormat="1" ht="28.15" customHeight="1">
      <c r="A22" s="15"/>
      <c r="B22" s="15"/>
      <c r="C22" s="15"/>
      <c r="D22" s="15"/>
      <c r="E22" s="15"/>
      <c r="F22" s="16"/>
      <c r="G22" s="16"/>
      <c r="H22" s="15"/>
      <c r="I22" s="15"/>
      <c r="J22" s="15"/>
      <c r="K22" s="15"/>
      <c r="L22" s="15"/>
      <c r="M22" s="15"/>
      <c r="N22" s="16"/>
      <c r="O22" s="15"/>
      <c r="P22" s="15"/>
      <c r="Q22" s="15"/>
      <c r="R22" s="15"/>
      <c r="S22" s="15"/>
      <c r="T22" s="15"/>
      <c r="U22" s="16"/>
      <c r="V22" s="20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6"/>
      <c r="BB22" s="15"/>
      <c r="BC22" s="15"/>
      <c r="BD22" s="15"/>
      <c r="BE22" s="15"/>
      <c r="BF22" s="15"/>
      <c r="BG22" s="15"/>
      <c r="BH22" s="15"/>
      <c r="BI22" s="15"/>
      <c r="BJ22" s="16"/>
      <c r="BK22" s="15"/>
      <c r="BL22" s="15"/>
      <c r="BM22" s="15"/>
      <c r="BN22" s="15"/>
      <c r="BO22" s="15"/>
      <c r="BP22" s="15"/>
      <c r="BQ22" s="15"/>
      <c r="BR22" s="16"/>
      <c r="BS22" s="15"/>
      <c r="BT22" s="15"/>
      <c r="BU22" s="15"/>
      <c r="BV22" s="15"/>
      <c r="BW22" s="15"/>
      <c r="BX22" s="15"/>
      <c r="BY22" s="15"/>
    </row>
    <row r="23" spans="1:77" s="3" customFormat="1" ht="28.15" customHeight="1">
      <c r="A23" s="15"/>
      <c r="B23" s="15"/>
      <c r="C23" s="15"/>
      <c r="D23" s="15"/>
      <c r="E23" s="15"/>
      <c r="F23" s="16"/>
      <c r="G23" s="16"/>
      <c r="H23" s="15"/>
      <c r="I23" s="15"/>
      <c r="J23" s="15"/>
      <c r="K23" s="15"/>
      <c r="L23" s="15"/>
      <c r="M23" s="15"/>
      <c r="N23" s="16"/>
      <c r="O23" s="15"/>
      <c r="P23" s="15"/>
      <c r="Q23" s="15"/>
      <c r="R23" s="15"/>
      <c r="S23" s="15"/>
      <c r="T23" s="15"/>
      <c r="U23" s="16"/>
      <c r="V23" s="20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6"/>
      <c r="BB23" s="15"/>
      <c r="BC23" s="15"/>
      <c r="BD23" s="15"/>
      <c r="BE23" s="15"/>
      <c r="BF23" s="15"/>
      <c r="BG23" s="15"/>
      <c r="BH23" s="15"/>
      <c r="BI23" s="15"/>
      <c r="BJ23" s="16"/>
      <c r="BK23" s="15"/>
      <c r="BL23" s="15"/>
      <c r="BM23" s="15"/>
      <c r="BN23" s="15"/>
      <c r="BO23" s="15"/>
      <c r="BP23" s="15"/>
      <c r="BQ23" s="15"/>
      <c r="BR23" s="16"/>
      <c r="BS23" s="15"/>
      <c r="BT23" s="15"/>
      <c r="BU23" s="15"/>
      <c r="BV23" s="15"/>
      <c r="BW23" s="15"/>
      <c r="BX23" s="15"/>
      <c r="BY23" s="15"/>
    </row>
    <row r="24" spans="1:77" s="3" customFormat="1" ht="28.15" customHeight="1">
      <c r="A24" s="15"/>
      <c r="B24" s="15"/>
      <c r="C24" s="15"/>
      <c r="D24" s="15"/>
      <c r="E24" s="15"/>
      <c r="F24" s="16"/>
      <c r="G24" s="16"/>
      <c r="H24" s="15"/>
      <c r="I24" s="15"/>
      <c r="J24" s="15"/>
      <c r="K24" s="15"/>
      <c r="L24" s="15"/>
      <c r="M24" s="15"/>
      <c r="N24" s="16"/>
      <c r="O24" s="15"/>
      <c r="P24" s="15"/>
      <c r="Q24" s="15"/>
      <c r="R24" s="15"/>
      <c r="S24" s="15"/>
      <c r="T24" s="15"/>
      <c r="U24" s="16"/>
      <c r="V24" s="20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6"/>
      <c r="BB24" s="15"/>
      <c r="BC24" s="15"/>
      <c r="BD24" s="15"/>
      <c r="BE24" s="15"/>
      <c r="BF24" s="15"/>
      <c r="BG24" s="15"/>
      <c r="BH24" s="15"/>
      <c r="BI24" s="15"/>
      <c r="BJ24" s="16"/>
      <c r="BK24" s="15"/>
      <c r="BL24" s="15"/>
      <c r="BM24" s="15"/>
      <c r="BN24" s="15"/>
      <c r="BO24" s="15"/>
      <c r="BP24" s="15"/>
      <c r="BQ24" s="15"/>
      <c r="BR24" s="16"/>
      <c r="BS24" s="15"/>
      <c r="BT24" s="15"/>
      <c r="BU24" s="15"/>
      <c r="BV24" s="15"/>
      <c r="BW24" s="15"/>
      <c r="BX24" s="15"/>
      <c r="BY24" s="15"/>
    </row>
    <row r="25" spans="1:77" s="3" customFormat="1" ht="28.15" customHeight="1">
      <c r="A25" s="15"/>
      <c r="B25" s="15"/>
      <c r="C25" s="15"/>
      <c r="D25" s="15"/>
      <c r="E25" s="15"/>
      <c r="F25" s="16"/>
      <c r="G25" s="16"/>
      <c r="H25" s="15"/>
      <c r="I25" s="15"/>
      <c r="J25" s="15"/>
      <c r="K25" s="15"/>
      <c r="L25" s="15"/>
      <c r="M25" s="15"/>
      <c r="N25" s="16"/>
      <c r="O25" s="15"/>
      <c r="P25" s="15"/>
      <c r="Q25" s="15"/>
      <c r="R25" s="15"/>
      <c r="S25" s="15"/>
      <c r="T25" s="15"/>
      <c r="U25" s="16"/>
      <c r="V25" s="20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6"/>
      <c r="BB25" s="15"/>
      <c r="BC25" s="15"/>
      <c r="BD25" s="15"/>
      <c r="BE25" s="15"/>
      <c r="BF25" s="15"/>
      <c r="BG25" s="15"/>
      <c r="BH25" s="15"/>
      <c r="BI25" s="15"/>
      <c r="BJ25" s="16"/>
      <c r="BK25" s="15"/>
      <c r="BL25" s="15"/>
      <c r="BM25" s="15"/>
      <c r="BN25" s="15"/>
      <c r="BO25" s="15"/>
      <c r="BP25" s="15"/>
      <c r="BQ25" s="15"/>
      <c r="BR25" s="16"/>
      <c r="BS25" s="15"/>
      <c r="BT25" s="15"/>
      <c r="BU25" s="15"/>
      <c r="BV25" s="15"/>
      <c r="BW25" s="15"/>
      <c r="BX25" s="15"/>
      <c r="BY25" s="15"/>
    </row>
    <row r="26" spans="1:77" s="3" customFormat="1" ht="28.15" customHeight="1">
      <c r="A26" s="15"/>
      <c r="B26" s="15"/>
      <c r="C26" s="15"/>
      <c r="D26" s="15"/>
      <c r="E26" s="15"/>
      <c r="F26" s="16"/>
      <c r="G26" s="16"/>
      <c r="H26" s="15"/>
      <c r="I26" s="15"/>
      <c r="J26" s="15"/>
      <c r="K26" s="15"/>
      <c r="L26" s="15"/>
      <c r="M26" s="15"/>
      <c r="N26" s="16"/>
      <c r="O26" s="15"/>
      <c r="P26" s="15"/>
      <c r="Q26" s="15"/>
      <c r="R26" s="15"/>
      <c r="S26" s="15"/>
      <c r="T26" s="15"/>
      <c r="U26" s="16"/>
      <c r="V26" s="20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6"/>
      <c r="BB26" s="15"/>
      <c r="BC26" s="15"/>
      <c r="BD26" s="15"/>
      <c r="BE26" s="15"/>
      <c r="BF26" s="15"/>
      <c r="BG26" s="15"/>
      <c r="BH26" s="15"/>
      <c r="BI26" s="15"/>
      <c r="BJ26" s="16"/>
      <c r="BK26" s="15"/>
      <c r="BL26" s="15"/>
      <c r="BM26" s="15"/>
      <c r="BN26" s="15"/>
      <c r="BO26" s="15"/>
      <c r="BP26" s="15"/>
      <c r="BQ26" s="15"/>
      <c r="BR26" s="16"/>
      <c r="BS26" s="15"/>
      <c r="BT26" s="15"/>
      <c r="BU26" s="15"/>
      <c r="BV26" s="15"/>
      <c r="BW26" s="15"/>
      <c r="BX26" s="15"/>
      <c r="BY26" s="15"/>
    </row>
    <row r="27" spans="1:77" s="3" customFormat="1" ht="28.15" customHeight="1">
      <c r="A27" s="15"/>
      <c r="B27" s="15"/>
      <c r="C27" s="15"/>
      <c r="D27" s="15"/>
      <c r="E27" s="15"/>
      <c r="F27" s="16"/>
      <c r="G27" s="16"/>
      <c r="H27" s="15"/>
      <c r="I27" s="15"/>
      <c r="J27" s="15"/>
      <c r="K27" s="15"/>
      <c r="L27" s="15"/>
      <c r="M27" s="15"/>
      <c r="N27" s="16"/>
      <c r="O27" s="15"/>
      <c r="P27" s="15"/>
      <c r="Q27" s="15"/>
      <c r="R27" s="15"/>
      <c r="S27" s="15"/>
      <c r="T27" s="15"/>
      <c r="U27" s="16"/>
      <c r="V27" s="20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6"/>
      <c r="BB27" s="15"/>
      <c r="BC27" s="15"/>
      <c r="BD27" s="15"/>
      <c r="BE27" s="15"/>
      <c r="BF27" s="15"/>
      <c r="BG27" s="15"/>
      <c r="BH27" s="15"/>
      <c r="BI27" s="15"/>
      <c r="BJ27" s="16"/>
      <c r="BK27" s="15"/>
      <c r="BL27" s="15"/>
      <c r="BM27" s="15"/>
      <c r="BN27" s="15"/>
      <c r="BO27" s="15"/>
      <c r="BP27" s="15"/>
      <c r="BQ27" s="15"/>
      <c r="BR27" s="16"/>
      <c r="BS27" s="15"/>
      <c r="BT27" s="15"/>
      <c r="BU27" s="15"/>
      <c r="BV27" s="15"/>
      <c r="BW27" s="15"/>
      <c r="BX27" s="15"/>
      <c r="BY27" s="15"/>
    </row>
    <row r="28" spans="1:77" s="3" customFormat="1" ht="28.15" customHeight="1">
      <c r="A28" s="15"/>
      <c r="B28" s="15"/>
      <c r="C28" s="15"/>
      <c r="D28" s="15"/>
      <c r="E28" s="15"/>
      <c r="F28" s="16"/>
      <c r="G28" s="16"/>
      <c r="H28" s="15"/>
      <c r="I28" s="15"/>
      <c r="J28" s="15"/>
      <c r="K28" s="15"/>
      <c r="L28" s="15"/>
      <c r="M28" s="15"/>
      <c r="N28" s="16"/>
      <c r="O28" s="15"/>
      <c r="P28" s="15"/>
      <c r="Q28" s="15"/>
      <c r="R28" s="15"/>
      <c r="S28" s="15"/>
      <c r="T28" s="15"/>
      <c r="U28" s="16"/>
      <c r="V28" s="20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6"/>
      <c r="BB28" s="15"/>
      <c r="BC28" s="15"/>
      <c r="BD28" s="15"/>
      <c r="BE28" s="15"/>
      <c r="BF28" s="15"/>
      <c r="BG28" s="15"/>
      <c r="BH28" s="15"/>
      <c r="BI28" s="15"/>
      <c r="BJ28" s="16"/>
      <c r="BK28" s="15"/>
      <c r="BL28" s="15"/>
      <c r="BM28" s="15"/>
      <c r="BN28" s="15"/>
      <c r="BO28" s="15"/>
      <c r="BP28" s="15"/>
      <c r="BQ28" s="15"/>
      <c r="BR28" s="16"/>
      <c r="BS28" s="15"/>
      <c r="BT28" s="15"/>
      <c r="BU28" s="15"/>
      <c r="BV28" s="15"/>
      <c r="BW28" s="15"/>
      <c r="BX28" s="15"/>
      <c r="BY28" s="15"/>
    </row>
    <row r="29" spans="1:77" s="3" customFormat="1" ht="28.15" customHeight="1">
      <c r="A29" s="15"/>
      <c r="B29" s="15"/>
      <c r="C29" s="15"/>
      <c r="D29" s="15"/>
      <c r="E29" s="15"/>
      <c r="F29" s="16"/>
      <c r="G29" s="16"/>
      <c r="H29" s="15"/>
      <c r="I29" s="15"/>
      <c r="J29" s="15"/>
      <c r="K29" s="15"/>
      <c r="L29" s="15"/>
      <c r="M29" s="15"/>
      <c r="N29" s="16"/>
      <c r="O29" s="15"/>
      <c r="P29" s="15"/>
      <c r="Q29" s="15"/>
      <c r="R29" s="15"/>
      <c r="S29" s="15"/>
      <c r="T29" s="15"/>
      <c r="U29" s="16"/>
      <c r="V29" s="20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6"/>
      <c r="BB29" s="15"/>
      <c r="BC29" s="15"/>
      <c r="BD29" s="15"/>
      <c r="BE29" s="15"/>
      <c r="BF29" s="15"/>
      <c r="BG29" s="15"/>
      <c r="BH29" s="15"/>
      <c r="BI29" s="15"/>
      <c r="BJ29" s="16"/>
      <c r="BK29" s="15"/>
      <c r="BL29" s="15"/>
      <c r="BM29" s="15"/>
      <c r="BN29" s="15"/>
      <c r="BO29" s="15"/>
      <c r="BP29" s="15"/>
      <c r="BQ29" s="15"/>
      <c r="BR29" s="16"/>
      <c r="BS29" s="15"/>
      <c r="BT29" s="15"/>
      <c r="BU29" s="15"/>
      <c r="BV29" s="15"/>
      <c r="BW29" s="15"/>
      <c r="BX29" s="15"/>
      <c r="BY29" s="15"/>
    </row>
    <row r="30" spans="1:77" s="3" customFormat="1" ht="28.15" customHeight="1">
      <c r="A30" s="15"/>
      <c r="B30" s="15"/>
      <c r="C30" s="15"/>
      <c r="D30" s="15"/>
      <c r="E30" s="15"/>
      <c r="F30" s="16"/>
      <c r="G30" s="16"/>
      <c r="H30" s="15"/>
      <c r="I30" s="15"/>
      <c r="J30" s="15"/>
      <c r="K30" s="15"/>
      <c r="L30" s="15"/>
      <c r="M30" s="15"/>
      <c r="N30" s="16"/>
      <c r="O30" s="15"/>
      <c r="P30" s="15"/>
      <c r="Q30" s="15"/>
      <c r="R30" s="15"/>
      <c r="S30" s="15"/>
      <c r="T30" s="15"/>
      <c r="U30" s="16"/>
      <c r="V30" s="20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6"/>
      <c r="BB30" s="15"/>
      <c r="BC30" s="15"/>
      <c r="BD30" s="15"/>
      <c r="BE30" s="15"/>
      <c r="BF30" s="15"/>
      <c r="BG30" s="15"/>
      <c r="BH30" s="15"/>
      <c r="BI30" s="15"/>
      <c r="BJ30" s="16"/>
      <c r="BK30" s="15"/>
      <c r="BL30" s="15"/>
      <c r="BM30" s="15"/>
      <c r="BN30" s="15"/>
      <c r="BO30" s="15"/>
      <c r="BP30" s="15"/>
      <c r="BQ30" s="15"/>
      <c r="BR30" s="16"/>
      <c r="BS30" s="15"/>
      <c r="BT30" s="15"/>
      <c r="BU30" s="15"/>
      <c r="BV30" s="15"/>
      <c r="BW30" s="15"/>
      <c r="BX30" s="15"/>
      <c r="BY30" s="15"/>
    </row>
    <row r="31" spans="1:77" s="3" customFormat="1" ht="28.15" customHeight="1">
      <c r="A31" s="15"/>
      <c r="B31" s="15"/>
      <c r="C31" s="15"/>
      <c r="D31" s="15"/>
      <c r="E31" s="15"/>
      <c r="F31" s="16"/>
      <c r="G31" s="16"/>
      <c r="H31" s="15"/>
      <c r="I31" s="15"/>
      <c r="J31" s="15"/>
      <c r="K31" s="15"/>
      <c r="L31" s="15"/>
      <c r="M31" s="15"/>
      <c r="N31" s="16"/>
      <c r="O31" s="15"/>
      <c r="P31" s="15"/>
      <c r="Q31" s="15"/>
      <c r="R31" s="15"/>
      <c r="S31" s="15"/>
      <c r="T31" s="15"/>
      <c r="U31" s="16"/>
      <c r="V31" s="20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6"/>
      <c r="BB31" s="15"/>
      <c r="BC31" s="15"/>
      <c r="BD31" s="15"/>
      <c r="BE31" s="15"/>
      <c r="BF31" s="15"/>
      <c r="BG31" s="15"/>
      <c r="BH31" s="15"/>
      <c r="BI31" s="15"/>
      <c r="BJ31" s="16"/>
      <c r="BK31" s="15"/>
      <c r="BL31" s="15"/>
      <c r="BM31" s="15"/>
      <c r="BN31" s="15"/>
      <c r="BO31" s="15"/>
      <c r="BP31" s="15"/>
      <c r="BQ31" s="15"/>
      <c r="BR31" s="16"/>
      <c r="BS31" s="15"/>
      <c r="BT31" s="15"/>
      <c r="BU31" s="15"/>
      <c r="BV31" s="15"/>
      <c r="BW31" s="15"/>
      <c r="BX31" s="15"/>
      <c r="BY31" s="15"/>
    </row>
    <row r="32" spans="1:77" s="3" customFormat="1" ht="28.15" customHeight="1">
      <c r="A32" s="15"/>
      <c r="B32" s="15"/>
      <c r="C32" s="15"/>
      <c r="D32" s="15"/>
      <c r="E32" s="15"/>
      <c r="F32" s="16"/>
      <c r="G32" s="16"/>
      <c r="H32" s="15"/>
      <c r="I32" s="15"/>
      <c r="J32" s="15"/>
      <c r="K32" s="15"/>
      <c r="L32" s="15"/>
      <c r="M32" s="15"/>
      <c r="N32" s="16"/>
      <c r="O32" s="15"/>
      <c r="P32" s="15"/>
      <c r="Q32" s="15"/>
      <c r="R32" s="15"/>
      <c r="S32" s="15"/>
      <c r="T32" s="15"/>
      <c r="U32" s="16"/>
      <c r="V32" s="20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6"/>
      <c r="BB32" s="15"/>
      <c r="BC32" s="15"/>
      <c r="BD32" s="15"/>
      <c r="BE32" s="15"/>
      <c r="BF32" s="15"/>
      <c r="BG32" s="15"/>
      <c r="BH32" s="15"/>
      <c r="BI32" s="15"/>
      <c r="BJ32" s="16"/>
      <c r="BK32" s="15"/>
      <c r="BL32" s="15"/>
      <c r="BM32" s="15"/>
      <c r="BN32" s="15"/>
      <c r="BO32" s="15"/>
      <c r="BP32" s="15"/>
      <c r="BQ32" s="15"/>
      <c r="BR32" s="16"/>
      <c r="BS32" s="15"/>
      <c r="BT32" s="15"/>
      <c r="BU32" s="15"/>
      <c r="BV32" s="15"/>
      <c r="BW32" s="15"/>
      <c r="BX32" s="15"/>
      <c r="BY32" s="15"/>
    </row>
    <row r="33" spans="1:77" s="3" customFormat="1" ht="28.15" customHeight="1">
      <c r="A33" s="15"/>
      <c r="B33" s="15"/>
      <c r="C33" s="15"/>
      <c r="D33" s="15"/>
      <c r="E33" s="15"/>
      <c r="F33" s="16"/>
      <c r="G33" s="16"/>
      <c r="H33" s="15"/>
      <c r="I33" s="15"/>
      <c r="J33" s="15"/>
      <c r="K33" s="15"/>
      <c r="L33" s="15"/>
      <c r="M33" s="15"/>
      <c r="N33" s="16"/>
      <c r="O33" s="15"/>
      <c r="P33" s="15"/>
      <c r="Q33" s="15"/>
      <c r="R33" s="15"/>
      <c r="S33" s="15"/>
      <c r="T33" s="15"/>
      <c r="U33" s="16"/>
      <c r="V33" s="20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6"/>
      <c r="BB33" s="15"/>
      <c r="BC33" s="15"/>
      <c r="BD33" s="15"/>
      <c r="BE33" s="15"/>
      <c r="BF33" s="15"/>
      <c r="BG33" s="15"/>
      <c r="BH33" s="15"/>
      <c r="BI33" s="15"/>
      <c r="BJ33" s="16"/>
      <c r="BK33" s="15"/>
      <c r="BL33" s="15"/>
      <c r="BM33" s="15"/>
      <c r="BN33" s="15"/>
      <c r="BO33" s="15"/>
      <c r="BP33" s="15"/>
      <c r="BQ33" s="15"/>
      <c r="BR33" s="16"/>
      <c r="BS33" s="15"/>
      <c r="BT33" s="15"/>
      <c r="BU33" s="15"/>
      <c r="BV33" s="15"/>
      <c r="BW33" s="15"/>
      <c r="BX33" s="15"/>
      <c r="BY33" s="15"/>
    </row>
    <row r="34" spans="1:77" s="3" customFormat="1" ht="28.15" customHeight="1">
      <c r="A34" s="15"/>
      <c r="B34" s="15"/>
      <c r="C34" s="15"/>
      <c r="D34" s="15"/>
      <c r="E34" s="15"/>
      <c r="F34" s="16"/>
      <c r="G34" s="16"/>
      <c r="H34" s="15"/>
      <c r="I34" s="15"/>
      <c r="J34" s="15"/>
      <c r="K34" s="15"/>
      <c r="L34" s="15"/>
      <c r="M34" s="15"/>
      <c r="N34" s="16"/>
      <c r="O34" s="15"/>
      <c r="P34" s="15"/>
      <c r="Q34" s="15"/>
      <c r="R34" s="15"/>
      <c r="S34" s="15"/>
      <c r="T34" s="15"/>
      <c r="U34" s="16"/>
      <c r="V34" s="20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6"/>
      <c r="BB34" s="15"/>
      <c r="BC34" s="15"/>
      <c r="BD34" s="15"/>
      <c r="BE34" s="15"/>
      <c r="BF34" s="15"/>
      <c r="BG34" s="15"/>
      <c r="BH34" s="15"/>
      <c r="BI34" s="15"/>
      <c r="BJ34" s="16"/>
      <c r="BK34" s="15"/>
      <c r="BL34" s="15"/>
      <c r="BM34" s="15"/>
      <c r="BN34" s="15"/>
      <c r="BO34" s="15"/>
      <c r="BP34" s="15"/>
      <c r="BQ34" s="15"/>
      <c r="BR34" s="16"/>
      <c r="BS34" s="15"/>
      <c r="BT34" s="15"/>
      <c r="BU34" s="15"/>
      <c r="BV34" s="15"/>
      <c r="BW34" s="15"/>
      <c r="BX34" s="15"/>
      <c r="BY34" s="15"/>
    </row>
    <row r="35" spans="1:77" s="3" customFormat="1" ht="28.15" customHeight="1">
      <c r="A35" s="15"/>
      <c r="B35" s="15"/>
      <c r="C35" s="15"/>
      <c r="D35" s="15"/>
      <c r="E35" s="15"/>
      <c r="F35" s="16"/>
      <c r="G35" s="16"/>
      <c r="H35" s="15"/>
      <c r="I35" s="15"/>
      <c r="J35" s="15"/>
      <c r="K35" s="15"/>
      <c r="L35" s="15"/>
      <c r="M35" s="15"/>
      <c r="N35" s="16"/>
      <c r="O35" s="15"/>
      <c r="P35" s="15"/>
      <c r="Q35" s="15"/>
      <c r="R35" s="15"/>
      <c r="S35" s="15"/>
      <c r="T35" s="15"/>
      <c r="U35" s="16"/>
      <c r="V35" s="20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6"/>
      <c r="BB35" s="15"/>
      <c r="BC35" s="15"/>
      <c r="BD35" s="15"/>
      <c r="BE35" s="15"/>
      <c r="BF35" s="15"/>
      <c r="BG35" s="15"/>
      <c r="BH35" s="15"/>
      <c r="BI35" s="15"/>
      <c r="BJ35" s="16"/>
      <c r="BK35" s="15"/>
      <c r="BL35" s="15"/>
      <c r="BM35" s="15"/>
      <c r="BN35" s="15"/>
      <c r="BO35" s="15"/>
      <c r="BP35" s="15"/>
      <c r="BQ35" s="15"/>
      <c r="BR35" s="16"/>
      <c r="BS35" s="15"/>
      <c r="BT35" s="15"/>
      <c r="BU35" s="15"/>
      <c r="BV35" s="15"/>
      <c r="BW35" s="15"/>
      <c r="BX35" s="15"/>
      <c r="BY35" s="15"/>
    </row>
    <row r="36" spans="1:77" s="3" customFormat="1" ht="28.15" customHeight="1">
      <c r="A36" s="15"/>
      <c r="B36" s="15"/>
      <c r="C36" s="15"/>
      <c r="D36" s="15"/>
      <c r="E36" s="15"/>
      <c r="F36" s="16"/>
      <c r="G36" s="16"/>
      <c r="H36" s="15"/>
      <c r="I36" s="15"/>
      <c r="J36" s="15"/>
      <c r="K36" s="15"/>
      <c r="L36" s="15"/>
      <c r="M36" s="15"/>
      <c r="N36" s="16"/>
      <c r="O36" s="15"/>
      <c r="P36" s="15"/>
      <c r="Q36" s="15"/>
      <c r="R36" s="15"/>
      <c r="S36" s="15"/>
      <c r="T36" s="15"/>
      <c r="U36" s="16"/>
      <c r="V36" s="20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6"/>
      <c r="BB36" s="15"/>
      <c r="BC36" s="15"/>
      <c r="BD36" s="15"/>
      <c r="BE36" s="15"/>
      <c r="BF36" s="15"/>
      <c r="BG36" s="15"/>
      <c r="BH36" s="15"/>
      <c r="BI36" s="15"/>
      <c r="BJ36" s="16"/>
      <c r="BK36" s="15"/>
      <c r="BL36" s="15"/>
      <c r="BM36" s="15"/>
      <c r="BN36" s="15"/>
      <c r="BO36" s="15"/>
      <c r="BP36" s="15"/>
      <c r="BQ36" s="15"/>
      <c r="BR36" s="16"/>
      <c r="BS36" s="15"/>
      <c r="BT36" s="15"/>
      <c r="BU36" s="15"/>
      <c r="BV36" s="15"/>
      <c r="BW36" s="15"/>
      <c r="BX36" s="15"/>
      <c r="BY36" s="15"/>
    </row>
    <row r="37" spans="1:77" s="3" customFormat="1" ht="28.15" customHeight="1">
      <c r="A37" s="15"/>
      <c r="B37" s="15"/>
      <c r="C37" s="15"/>
      <c r="D37" s="15"/>
      <c r="E37" s="15"/>
      <c r="F37" s="16"/>
      <c r="G37" s="16"/>
      <c r="H37" s="15"/>
      <c r="I37" s="15"/>
      <c r="J37" s="15"/>
      <c r="K37" s="15"/>
      <c r="L37" s="15"/>
      <c r="M37" s="15"/>
      <c r="N37" s="16"/>
      <c r="O37" s="15"/>
      <c r="P37" s="15"/>
      <c r="Q37" s="15"/>
      <c r="R37" s="15"/>
      <c r="S37" s="15"/>
      <c r="T37" s="15"/>
      <c r="U37" s="16"/>
      <c r="V37" s="20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6"/>
      <c r="BB37" s="15"/>
      <c r="BC37" s="15"/>
      <c r="BD37" s="15"/>
      <c r="BE37" s="15"/>
      <c r="BF37" s="15"/>
      <c r="BG37" s="15"/>
      <c r="BH37" s="15"/>
      <c r="BI37" s="15"/>
      <c r="BJ37" s="16"/>
      <c r="BK37" s="15"/>
      <c r="BL37" s="15"/>
      <c r="BM37" s="15"/>
      <c r="BN37" s="15"/>
      <c r="BO37" s="15"/>
      <c r="BP37" s="15"/>
      <c r="BQ37" s="15"/>
      <c r="BR37" s="16"/>
      <c r="BS37" s="15"/>
      <c r="BT37" s="15"/>
      <c r="BU37" s="15"/>
      <c r="BV37" s="15"/>
      <c r="BW37" s="15"/>
      <c r="BX37" s="15"/>
      <c r="BY37" s="15"/>
    </row>
    <row r="38" spans="1:77" s="3" customFormat="1" ht="28.15" customHeight="1">
      <c r="A38" s="15"/>
      <c r="B38" s="15"/>
      <c r="C38" s="15"/>
      <c r="D38" s="15"/>
      <c r="E38" s="15"/>
      <c r="F38" s="16"/>
      <c r="G38" s="16"/>
      <c r="H38" s="15"/>
      <c r="I38" s="15"/>
      <c r="J38" s="15"/>
      <c r="K38" s="15"/>
      <c r="L38" s="15"/>
      <c r="M38" s="15"/>
      <c r="N38" s="16"/>
      <c r="O38" s="15"/>
      <c r="P38" s="15"/>
      <c r="Q38" s="15"/>
      <c r="R38" s="15"/>
      <c r="S38" s="15"/>
      <c r="T38" s="15"/>
      <c r="U38" s="16"/>
      <c r="V38" s="20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6"/>
      <c r="BB38" s="15"/>
      <c r="BC38" s="15"/>
      <c r="BD38" s="15"/>
      <c r="BE38" s="15"/>
      <c r="BF38" s="15"/>
      <c r="BG38" s="15"/>
      <c r="BH38" s="15"/>
      <c r="BI38" s="15"/>
      <c r="BJ38" s="16"/>
      <c r="BK38" s="15"/>
      <c r="BL38" s="15"/>
      <c r="BM38" s="15"/>
      <c r="BN38" s="15"/>
      <c r="BO38" s="15"/>
      <c r="BP38" s="15"/>
      <c r="BQ38" s="15"/>
      <c r="BR38" s="16"/>
      <c r="BS38" s="15"/>
      <c r="BT38" s="15"/>
      <c r="BU38" s="15"/>
      <c r="BV38" s="15"/>
      <c r="BW38" s="15"/>
      <c r="BX38" s="15"/>
      <c r="BY38" s="15"/>
    </row>
    <row r="39" spans="1:77" s="3" customFormat="1" ht="28.15" customHeight="1">
      <c r="A39" s="15"/>
      <c r="B39" s="15"/>
      <c r="C39" s="15"/>
      <c r="D39" s="15"/>
      <c r="E39" s="15"/>
      <c r="F39" s="16"/>
      <c r="G39" s="16"/>
      <c r="H39" s="15"/>
      <c r="I39" s="15"/>
      <c r="J39" s="15"/>
      <c r="K39" s="15"/>
      <c r="L39" s="15"/>
      <c r="M39" s="15"/>
      <c r="N39" s="16"/>
      <c r="O39" s="15"/>
      <c r="P39" s="15"/>
      <c r="Q39" s="15"/>
      <c r="R39" s="15"/>
      <c r="S39" s="15"/>
      <c r="T39" s="15"/>
      <c r="U39" s="16"/>
      <c r="V39" s="20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6"/>
      <c r="BB39" s="15"/>
      <c r="BC39" s="15"/>
      <c r="BD39" s="15"/>
      <c r="BE39" s="15"/>
      <c r="BF39" s="15"/>
      <c r="BG39" s="15"/>
      <c r="BH39" s="15"/>
      <c r="BI39" s="15"/>
      <c r="BJ39" s="16"/>
      <c r="BK39" s="15"/>
      <c r="BL39" s="15"/>
      <c r="BM39" s="15"/>
      <c r="BN39" s="15"/>
      <c r="BO39" s="15"/>
      <c r="BP39" s="15"/>
      <c r="BQ39" s="15"/>
      <c r="BR39" s="16"/>
      <c r="BS39" s="15"/>
      <c r="BT39" s="15"/>
      <c r="BU39" s="15"/>
      <c r="BV39" s="15"/>
      <c r="BW39" s="15"/>
      <c r="BX39" s="15"/>
      <c r="BY39" s="15"/>
    </row>
    <row r="40" spans="1:77" s="3" customFormat="1" ht="28.15" customHeight="1">
      <c r="A40" s="15"/>
      <c r="B40" s="15"/>
      <c r="C40" s="15"/>
      <c r="D40" s="15"/>
      <c r="E40" s="15"/>
      <c r="F40" s="16"/>
      <c r="G40" s="16"/>
      <c r="H40" s="15"/>
      <c r="I40" s="15"/>
      <c r="J40" s="15"/>
      <c r="K40" s="15"/>
      <c r="L40" s="15"/>
      <c r="M40" s="15"/>
      <c r="N40" s="16"/>
      <c r="O40" s="15"/>
      <c r="P40" s="15"/>
      <c r="Q40" s="15"/>
      <c r="R40" s="15"/>
      <c r="S40" s="15"/>
      <c r="T40" s="15"/>
      <c r="U40" s="16"/>
      <c r="V40" s="20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6"/>
      <c r="BB40" s="15"/>
      <c r="BC40" s="15"/>
      <c r="BD40" s="15"/>
      <c r="BE40" s="15"/>
      <c r="BF40" s="15"/>
      <c r="BG40" s="15"/>
      <c r="BH40" s="15"/>
      <c r="BI40" s="15"/>
      <c r="BJ40" s="16"/>
      <c r="BK40" s="15"/>
      <c r="BL40" s="15"/>
      <c r="BM40" s="15"/>
      <c r="BN40" s="15"/>
      <c r="BO40" s="15"/>
      <c r="BP40" s="15"/>
      <c r="BQ40" s="15"/>
      <c r="BR40" s="16"/>
      <c r="BS40" s="15"/>
      <c r="BT40" s="15"/>
      <c r="BU40" s="15"/>
      <c r="BV40" s="15"/>
      <c r="BW40" s="15"/>
      <c r="BX40" s="15"/>
      <c r="BY40" s="15"/>
    </row>
    <row r="41" spans="1:77" s="3" customFormat="1" ht="28.15" customHeight="1">
      <c r="A41" s="15"/>
      <c r="B41" s="15"/>
      <c r="C41" s="15"/>
      <c r="D41" s="15"/>
      <c r="E41" s="15"/>
      <c r="F41" s="16"/>
      <c r="G41" s="16"/>
      <c r="H41" s="15"/>
      <c r="I41" s="15"/>
      <c r="J41" s="15"/>
      <c r="K41" s="15"/>
      <c r="L41" s="15"/>
      <c r="M41" s="15"/>
      <c r="N41" s="16"/>
      <c r="O41" s="15"/>
      <c r="P41" s="15"/>
      <c r="Q41" s="15"/>
      <c r="R41" s="15"/>
      <c r="S41" s="15"/>
      <c r="T41" s="15"/>
      <c r="U41" s="16"/>
      <c r="V41" s="20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6"/>
      <c r="BB41" s="15"/>
      <c r="BC41" s="15"/>
      <c r="BD41" s="15"/>
      <c r="BE41" s="15"/>
      <c r="BF41" s="15"/>
      <c r="BG41" s="15"/>
      <c r="BH41" s="15"/>
      <c r="BI41" s="15"/>
      <c r="BJ41" s="16"/>
      <c r="BK41" s="15"/>
      <c r="BL41" s="15"/>
      <c r="BM41" s="15"/>
      <c r="BN41" s="15"/>
      <c r="BO41" s="15"/>
      <c r="BP41" s="15"/>
      <c r="BQ41" s="15"/>
      <c r="BR41" s="16"/>
      <c r="BS41" s="15"/>
      <c r="BT41" s="15"/>
      <c r="BU41" s="15"/>
      <c r="BV41" s="15"/>
      <c r="BW41" s="15"/>
      <c r="BX41" s="15"/>
      <c r="BY41" s="15"/>
    </row>
    <row r="42" spans="1:77" s="3" customFormat="1" ht="28.15" customHeight="1">
      <c r="A42" s="15"/>
      <c r="B42" s="15"/>
      <c r="C42" s="15"/>
      <c r="D42" s="15"/>
      <c r="E42" s="15"/>
      <c r="F42" s="16"/>
      <c r="G42" s="16"/>
      <c r="H42" s="15"/>
      <c r="I42" s="15"/>
      <c r="J42" s="15"/>
      <c r="K42" s="15"/>
      <c r="L42" s="15"/>
      <c r="M42" s="15"/>
      <c r="N42" s="16"/>
      <c r="O42" s="15"/>
      <c r="P42" s="15"/>
      <c r="Q42" s="15"/>
      <c r="R42" s="15"/>
      <c r="S42" s="15"/>
      <c r="T42" s="15"/>
      <c r="U42" s="16"/>
      <c r="V42" s="20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6"/>
      <c r="BB42" s="15"/>
      <c r="BC42" s="15"/>
      <c r="BD42" s="15"/>
      <c r="BE42" s="15"/>
      <c r="BF42" s="15"/>
      <c r="BG42" s="15"/>
      <c r="BH42" s="15"/>
      <c r="BI42" s="15"/>
      <c r="BJ42" s="16"/>
      <c r="BK42" s="15"/>
      <c r="BL42" s="15"/>
      <c r="BM42" s="15"/>
      <c r="BN42" s="15"/>
      <c r="BO42" s="15"/>
      <c r="BP42" s="15"/>
      <c r="BQ42" s="15"/>
      <c r="BR42" s="16"/>
      <c r="BS42" s="15"/>
      <c r="BT42" s="15"/>
      <c r="BU42" s="15"/>
      <c r="BV42" s="15"/>
      <c r="BW42" s="15"/>
      <c r="BX42" s="15"/>
      <c r="BY42" s="15"/>
    </row>
    <row r="43" spans="1:77" s="3" customFormat="1" ht="28.15" customHeight="1">
      <c r="A43" s="15"/>
      <c r="B43" s="15"/>
      <c r="C43" s="15"/>
      <c r="D43" s="15"/>
      <c r="E43" s="15"/>
      <c r="F43" s="16"/>
      <c r="G43" s="16"/>
      <c r="H43" s="15"/>
      <c r="I43" s="15"/>
      <c r="J43" s="15"/>
      <c r="K43" s="15"/>
      <c r="L43" s="15"/>
      <c r="M43" s="15"/>
      <c r="N43" s="16"/>
      <c r="O43" s="15"/>
      <c r="P43" s="15"/>
      <c r="Q43" s="15"/>
      <c r="R43" s="15"/>
      <c r="S43" s="15"/>
      <c r="T43" s="15"/>
      <c r="U43" s="16"/>
      <c r="V43" s="20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6"/>
      <c r="BB43" s="15"/>
      <c r="BC43" s="15"/>
      <c r="BD43" s="15"/>
      <c r="BE43" s="15"/>
      <c r="BF43" s="15"/>
      <c r="BG43" s="15"/>
      <c r="BH43" s="15"/>
      <c r="BI43" s="15"/>
      <c r="BJ43" s="16"/>
      <c r="BK43" s="15"/>
      <c r="BL43" s="15"/>
      <c r="BM43" s="15"/>
      <c r="BN43" s="15"/>
      <c r="BO43" s="15"/>
      <c r="BP43" s="15"/>
      <c r="BQ43" s="15"/>
      <c r="BR43" s="16"/>
      <c r="BS43" s="15"/>
      <c r="BT43" s="15"/>
      <c r="BU43" s="15"/>
      <c r="BV43" s="15"/>
      <c r="BW43" s="15"/>
      <c r="BX43" s="15"/>
      <c r="BY43" s="15"/>
    </row>
    <row r="44" spans="1:77" s="3" customFormat="1" ht="28.15" customHeight="1">
      <c r="A44" s="15"/>
      <c r="B44" s="15"/>
      <c r="C44" s="15"/>
      <c r="D44" s="15"/>
      <c r="E44" s="15"/>
      <c r="F44" s="16"/>
      <c r="G44" s="16"/>
      <c r="H44" s="15"/>
      <c r="I44" s="15"/>
      <c r="J44" s="15"/>
      <c r="K44" s="15"/>
      <c r="L44" s="15"/>
      <c r="M44" s="15"/>
      <c r="N44" s="16"/>
      <c r="O44" s="15"/>
      <c r="P44" s="15"/>
      <c r="Q44" s="15"/>
      <c r="R44" s="15"/>
      <c r="S44" s="15"/>
      <c r="T44" s="15"/>
      <c r="U44" s="16"/>
      <c r="V44" s="20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6"/>
      <c r="BB44" s="15"/>
      <c r="BC44" s="15"/>
      <c r="BD44" s="15"/>
      <c r="BE44" s="15"/>
      <c r="BF44" s="15"/>
      <c r="BG44" s="15"/>
      <c r="BH44" s="15"/>
      <c r="BI44" s="15"/>
      <c r="BJ44" s="16"/>
      <c r="BK44" s="15"/>
      <c r="BL44" s="15"/>
      <c r="BM44" s="15"/>
      <c r="BN44" s="15"/>
      <c r="BO44" s="15"/>
      <c r="BP44" s="15"/>
      <c r="BQ44" s="15"/>
      <c r="BR44" s="16"/>
      <c r="BS44" s="15"/>
      <c r="BT44" s="15"/>
      <c r="BU44" s="15"/>
      <c r="BV44" s="15"/>
      <c r="BW44" s="15"/>
      <c r="BX44" s="15"/>
      <c r="BY44" s="15"/>
    </row>
    <row r="45" spans="1:77" s="3" customFormat="1" ht="28.15" customHeight="1">
      <c r="A45" s="15"/>
      <c r="B45" s="15"/>
      <c r="C45" s="15"/>
      <c r="D45" s="15"/>
      <c r="E45" s="15"/>
      <c r="F45" s="16"/>
      <c r="G45" s="16"/>
      <c r="H45" s="15"/>
      <c r="I45" s="15"/>
      <c r="J45" s="15"/>
      <c r="K45" s="15"/>
      <c r="L45" s="15"/>
      <c r="M45" s="15"/>
      <c r="N45" s="16"/>
      <c r="O45" s="15"/>
      <c r="P45" s="15"/>
      <c r="Q45" s="15"/>
      <c r="R45" s="15"/>
      <c r="S45" s="15"/>
      <c r="T45" s="15"/>
      <c r="U45" s="16"/>
      <c r="V45" s="20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6"/>
      <c r="BB45" s="15"/>
      <c r="BC45" s="15"/>
      <c r="BD45" s="15"/>
      <c r="BE45" s="15"/>
      <c r="BF45" s="15"/>
      <c r="BG45" s="15"/>
      <c r="BH45" s="15"/>
      <c r="BI45" s="15"/>
      <c r="BJ45" s="16"/>
      <c r="BK45" s="15"/>
      <c r="BL45" s="15"/>
      <c r="BM45" s="15"/>
      <c r="BN45" s="15"/>
      <c r="BO45" s="15"/>
      <c r="BP45" s="15"/>
      <c r="BQ45" s="15"/>
      <c r="BR45" s="16"/>
      <c r="BS45" s="15"/>
      <c r="BT45" s="15"/>
      <c r="BU45" s="15"/>
      <c r="BV45" s="15"/>
      <c r="BW45" s="15"/>
      <c r="BX45" s="15"/>
      <c r="BY45" s="15"/>
    </row>
    <row r="46" spans="1:77" s="4" customFormat="1" ht="28.15" customHeight="1">
      <c r="A46" s="15"/>
      <c r="B46" s="15"/>
      <c r="C46" s="15"/>
      <c r="D46" s="15"/>
      <c r="E46" s="15"/>
      <c r="F46" s="16"/>
      <c r="G46" s="16"/>
      <c r="H46" s="15"/>
      <c r="I46" s="15"/>
      <c r="J46" s="15"/>
      <c r="K46" s="15"/>
      <c r="L46" s="15"/>
      <c r="M46" s="15"/>
      <c r="N46" s="16"/>
      <c r="O46" s="15"/>
      <c r="P46" s="15"/>
      <c r="Q46" s="15"/>
      <c r="R46" s="15"/>
      <c r="S46" s="15"/>
      <c r="T46" s="15"/>
      <c r="U46" s="16"/>
      <c r="V46" s="20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6"/>
      <c r="BB46" s="15"/>
      <c r="BC46" s="15"/>
      <c r="BD46" s="15"/>
      <c r="BE46" s="15"/>
      <c r="BF46" s="15"/>
      <c r="BG46" s="15"/>
      <c r="BH46" s="15"/>
      <c r="BI46" s="15"/>
      <c r="BJ46" s="16"/>
      <c r="BK46" s="15"/>
      <c r="BL46" s="15"/>
      <c r="BM46" s="15"/>
      <c r="BN46" s="15"/>
      <c r="BO46" s="15"/>
      <c r="BP46" s="15"/>
      <c r="BQ46" s="15"/>
      <c r="BR46" s="16"/>
      <c r="BS46" s="15"/>
      <c r="BT46" s="15"/>
      <c r="BU46" s="15"/>
      <c r="BV46" s="15"/>
      <c r="BW46" s="15"/>
      <c r="BX46" s="15"/>
      <c r="BY46" s="15"/>
    </row>
    <row r="47" spans="1:77" s="3" customFormat="1" ht="28.15" customHeight="1">
      <c r="A47" s="15"/>
      <c r="B47" s="15"/>
      <c r="C47" s="15"/>
      <c r="D47" s="15"/>
      <c r="E47" s="15"/>
      <c r="F47" s="16"/>
      <c r="G47" s="16"/>
      <c r="H47" s="15"/>
      <c r="I47" s="15"/>
      <c r="J47" s="15"/>
      <c r="K47" s="15"/>
      <c r="L47" s="15"/>
      <c r="M47" s="15"/>
      <c r="N47" s="16"/>
      <c r="O47" s="15"/>
      <c r="P47" s="15"/>
      <c r="Q47" s="15"/>
      <c r="R47" s="15"/>
      <c r="S47" s="15"/>
      <c r="T47" s="15"/>
      <c r="U47" s="16"/>
      <c r="V47" s="20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6"/>
      <c r="BB47" s="15"/>
      <c r="BC47" s="15"/>
      <c r="BD47" s="15"/>
      <c r="BE47" s="15"/>
      <c r="BF47" s="15"/>
      <c r="BG47" s="15"/>
      <c r="BH47" s="15"/>
      <c r="BI47" s="15"/>
      <c r="BJ47" s="16"/>
      <c r="BK47" s="15"/>
      <c r="BL47" s="15"/>
      <c r="BM47" s="15"/>
      <c r="BN47" s="15"/>
      <c r="BO47" s="15"/>
      <c r="BP47" s="15"/>
      <c r="BQ47" s="15"/>
      <c r="BR47" s="16"/>
      <c r="BS47" s="15"/>
      <c r="BT47" s="15"/>
      <c r="BU47" s="15"/>
      <c r="BV47" s="15"/>
      <c r="BW47" s="15"/>
      <c r="BX47" s="15"/>
      <c r="BY47" s="15"/>
    </row>
    <row r="48" spans="1:77" s="3" customFormat="1" ht="28.15" customHeight="1">
      <c r="A48" s="15"/>
      <c r="B48" s="15"/>
      <c r="C48" s="15"/>
      <c r="D48" s="15"/>
      <c r="E48" s="15"/>
      <c r="F48" s="16"/>
      <c r="G48" s="16"/>
      <c r="H48" s="15"/>
      <c r="I48" s="15"/>
      <c r="J48" s="15"/>
      <c r="K48" s="15"/>
      <c r="L48" s="15"/>
      <c r="M48" s="15"/>
      <c r="N48" s="16"/>
      <c r="O48" s="15"/>
      <c r="P48" s="15"/>
      <c r="Q48" s="15"/>
      <c r="R48" s="15"/>
      <c r="S48" s="15"/>
      <c r="T48" s="15"/>
      <c r="U48" s="16"/>
      <c r="V48" s="20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6"/>
      <c r="BB48" s="15"/>
      <c r="BC48" s="15"/>
      <c r="BD48" s="15"/>
      <c r="BE48" s="15"/>
      <c r="BF48" s="15"/>
      <c r="BG48" s="15"/>
      <c r="BH48" s="15"/>
      <c r="BI48" s="15"/>
      <c r="BJ48" s="16"/>
      <c r="BK48" s="15"/>
      <c r="BL48" s="15"/>
      <c r="BM48" s="15"/>
      <c r="BN48" s="15"/>
      <c r="BO48" s="15"/>
      <c r="BP48" s="15"/>
      <c r="BQ48" s="15"/>
      <c r="BR48" s="16"/>
      <c r="BS48" s="15"/>
      <c r="BT48" s="15"/>
      <c r="BU48" s="15"/>
      <c r="BV48" s="15"/>
      <c r="BW48" s="15"/>
      <c r="BX48" s="15"/>
      <c r="BY48" s="15"/>
    </row>
    <row r="49" spans="1:77" s="3" customFormat="1" ht="28.15" customHeight="1">
      <c r="A49" s="15"/>
      <c r="B49" s="15"/>
      <c r="C49" s="15"/>
      <c r="D49" s="15"/>
      <c r="E49" s="15"/>
      <c r="F49" s="16"/>
      <c r="G49" s="16"/>
      <c r="H49" s="15"/>
      <c r="I49" s="15"/>
      <c r="J49" s="15"/>
      <c r="K49" s="15"/>
      <c r="L49" s="15"/>
      <c r="M49" s="15"/>
      <c r="N49" s="16"/>
      <c r="O49" s="15"/>
      <c r="P49" s="15"/>
      <c r="Q49" s="15"/>
      <c r="R49" s="15"/>
      <c r="S49" s="15"/>
      <c r="T49" s="15"/>
      <c r="U49" s="16"/>
      <c r="V49" s="20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6"/>
      <c r="BB49" s="15"/>
      <c r="BC49" s="15"/>
      <c r="BD49" s="15"/>
      <c r="BE49" s="15"/>
      <c r="BF49" s="15"/>
      <c r="BG49" s="15"/>
      <c r="BH49" s="15"/>
      <c r="BI49" s="15"/>
      <c r="BJ49" s="16"/>
      <c r="BK49" s="15"/>
      <c r="BL49" s="15"/>
      <c r="BM49" s="15"/>
      <c r="BN49" s="15"/>
      <c r="BO49" s="15"/>
      <c r="BP49" s="15"/>
      <c r="BQ49" s="15"/>
      <c r="BR49" s="16"/>
      <c r="BS49" s="15"/>
      <c r="BT49" s="15"/>
      <c r="BU49" s="15"/>
      <c r="BV49" s="15"/>
      <c r="BW49" s="15"/>
      <c r="BX49" s="15"/>
      <c r="BY49" s="15"/>
    </row>
    <row r="50" spans="1:77" s="3" customFormat="1" ht="28.15" customHeight="1">
      <c r="A50" s="15"/>
      <c r="B50" s="15"/>
      <c r="C50" s="15"/>
      <c r="D50" s="15"/>
      <c r="E50" s="15"/>
      <c r="F50" s="16"/>
      <c r="G50" s="16"/>
      <c r="H50" s="15"/>
      <c r="I50" s="15"/>
      <c r="J50" s="15"/>
      <c r="K50" s="15"/>
      <c r="L50" s="15"/>
      <c r="M50" s="15"/>
      <c r="N50" s="16"/>
      <c r="O50" s="15"/>
      <c r="P50" s="15"/>
      <c r="Q50" s="15"/>
      <c r="R50" s="15"/>
      <c r="S50" s="15"/>
      <c r="T50" s="15"/>
      <c r="U50" s="16"/>
      <c r="V50" s="20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6"/>
      <c r="BB50" s="15"/>
      <c r="BC50" s="15"/>
      <c r="BD50" s="15"/>
      <c r="BE50" s="15"/>
      <c r="BF50" s="15"/>
      <c r="BG50" s="15"/>
      <c r="BH50" s="15"/>
      <c r="BI50" s="15"/>
      <c r="BJ50" s="16"/>
      <c r="BK50" s="15"/>
      <c r="BL50" s="15"/>
      <c r="BM50" s="15"/>
      <c r="BN50" s="15"/>
      <c r="BO50" s="15"/>
      <c r="BP50" s="15"/>
      <c r="BQ50" s="15"/>
      <c r="BR50" s="16"/>
      <c r="BS50" s="15"/>
      <c r="BT50" s="15"/>
      <c r="BU50" s="15"/>
      <c r="BV50" s="15"/>
      <c r="BW50" s="15"/>
      <c r="BX50" s="15"/>
      <c r="BY50" s="15"/>
    </row>
    <row r="51" spans="1:77" s="3" customFormat="1" ht="28.15" customHeight="1">
      <c r="A51" s="15"/>
      <c r="B51" s="15"/>
      <c r="C51" s="15"/>
      <c r="D51" s="15"/>
      <c r="E51" s="15"/>
      <c r="F51" s="16"/>
      <c r="G51" s="16"/>
      <c r="H51" s="15"/>
      <c r="I51" s="15"/>
      <c r="J51" s="15"/>
      <c r="K51" s="15"/>
      <c r="L51" s="15"/>
      <c r="M51" s="15"/>
      <c r="N51" s="16"/>
      <c r="O51" s="15"/>
      <c r="P51" s="15"/>
      <c r="Q51" s="15"/>
      <c r="R51" s="15"/>
      <c r="S51" s="15"/>
      <c r="T51" s="15"/>
      <c r="U51" s="16"/>
      <c r="V51" s="20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6"/>
      <c r="BB51" s="15"/>
      <c r="BC51" s="15"/>
      <c r="BD51" s="15"/>
      <c r="BE51" s="15"/>
      <c r="BF51" s="15"/>
      <c r="BG51" s="15"/>
      <c r="BH51" s="15"/>
      <c r="BI51" s="15"/>
      <c r="BJ51" s="16"/>
      <c r="BK51" s="15"/>
      <c r="BL51" s="15"/>
      <c r="BM51" s="15"/>
      <c r="BN51" s="15"/>
      <c r="BO51" s="15"/>
      <c r="BP51" s="15"/>
      <c r="BQ51" s="15"/>
      <c r="BR51" s="16"/>
      <c r="BS51" s="15"/>
      <c r="BT51" s="15"/>
      <c r="BU51" s="15"/>
      <c r="BV51" s="15"/>
      <c r="BW51" s="15"/>
      <c r="BX51" s="15"/>
      <c r="BY51" s="15"/>
    </row>
    <row r="52" spans="1:77" s="3" customFormat="1" ht="28.15" customHeight="1">
      <c r="A52" s="15"/>
      <c r="B52" s="15"/>
      <c r="C52" s="15"/>
      <c r="D52" s="15"/>
      <c r="E52" s="15"/>
      <c r="F52" s="16"/>
      <c r="G52" s="16"/>
      <c r="H52" s="15"/>
      <c r="I52" s="15"/>
      <c r="J52" s="15"/>
      <c r="K52" s="15"/>
      <c r="L52" s="15"/>
      <c r="M52" s="15"/>
      <c r="N52" s="16"/>
      <c r="O52" s="15"/>
      <c r="P52" s="15"/>
      <c r="Q52" s="15"/>
      <c r="R52" s="15"/>
      <c r="S52" s="15"/>
      <c r="T52" s="15"/>
      <c r="U52" s="16"/>
      <c r="V52" s="20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6"/>
      <c r="BB52" s="15"/>
      <c r="BC52" s="15"/>
      <c r="BD52" s="15"/>
      <c r="BE52" s="15"/>
      <c r="BF52" s="15"/>
      <c r="BG52" s="15"/>
      <c r="BH52" s="15"/>
      <c r="BI52" s="15"/>
      <c r="BJ52" s="16"/>
      <c r="BK52" s="15"/>
      <c r="BL52" s="15"/>
      <c r="BM52" s="15"/>
      <c r="BN52" s="15"/>
      <c r="BO52" s="15"/>
      <c r="BP52" s="15"/>
      <c r="BQ52" s="15"/>
      <c r="BR52" s="16"/>
      <c r="BS52" s="15"/>
      <c r="BT52" s="15"/>
      <c r="BU52" s="15"/>
      <c r="BV52" s="15"/>
      <c r="BW52" s="15"/>
      <c r="BX52" s="15"/>
      <c r="BY52" s="15"/>
    </row>
    <row r="53" spans="1:77" s="3" customFormat="1" ht="28.15" customHeight="1">
      <c r="A53" s="15"/>
      <c r="B53" s="15"/>
      <c r="C53" s="15"/>
      <c r="D53" s="15"/>
      <c r="E53" s="15"/>
      <c r="F53" s="16"/>
      <c r="G53" s="16"/>
      <c r="H53" s="15"/>
      <c r="I53" s="15"/>
      <c r="J53" s="15"/>
      <c r="K53" s="15"/>
      <c r="L53" s="15"/>
      <c r="M53" s="15"/>
      <c r="N53" s="16"/>
      <c r="O53" s="15"/>
      <c r="P53" s="15"/>
      <c r="Q53" s="15"/>
      <c r="R53" s="15"/>
      <c r="S53" s="15"/>
      <c r="T53" s="15"/>
      <c r="U53" s="16"/>
      <c r="V53" s="20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6"/>
      <c r="BB53" s="15"/>
      <c r="BC53" s="15"/>
      <c r="BD53" s="15"/>
      <c r="BE53" s="15"/>
      <c r="BF53" s="15"/>
      <c r="BG53" s="15"/>
      <c r="BH53" s="15"/>
      <c r="BI53" s="15"/>
      <c r="BJ53" s="16"/>
      <c r="BK53" s="15"/>
      <c r="BL53" s="15"/>
      <c r="BM53" s="15"/>
      <c r="BN53" s="15"/>
      <c r="BO53" s="15"/>
      <c r="BP53" s="15"/>
      <c r="BQ53" s="15"/>
      <c r="BR53" s="16"/>
      <c r="BS53" s="15"/>
      <c r="BT53" s="15"/>
      <c r="BU53" s="15"/>
      <c r="BV53" s="15"/>
      <c r="BW53" s="15"/>
      <c r="BX53" s="15"/>
      <c r="BY53" s="15"/>
    </row>
    <row r="54" spans="1:77" s="3" customFormat="1" ht="28.15" customHeight="1">
      <c r="A54" s="15"/>
      <c r="B54" s="15"/>
      <c r="C54" s="15"/>
      <c r="D54" s="15"/>
      <c r="E54" s="15"/>
      <c r="F54" s="16"/>
      <c r="G54" s="16"/>
      <c r="H54" s="15"/>
      <c r="I54" s="15"/>
      <c r="J54" s="15"/>
      <c r="K54" s="15"/>
      <c r="L54" s="15"/>
      <c r="M54" s="15"/>
      <c r="N54" s="16"/>
      <c r="O54" s="15"/>
      <c r="P54" s="15"/>
      <c r="Q54" s="15"/>
      <c r="R54" s="15"/>
      <c r="S54" s="15"/>
      <c r="T54" s="15"/>
      <c r="U54" s="16"/>
      <c r="V54" s="20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6"/>
      <c r="BB54" s="15"/>
      <c r="BC54" s="15"/>
      <c r="BD54" s="15"/>
      <c r="BE54" s="15"/>
      <c r="BF54" s="15"/>
      <c r="BG54" s="15"/>
      <c r="BH54" s="15"/>
      <c r="BI54" s="15"/>
      <c r="BJ54" s="16"/>
      <c r="BK54" s="15"/>
      <c r="BL54" s="15"/>
      <c r="BM54" s="15"/>
      <c r="BN54" s="15"/>
      <c r="BO54" s="15"/>
      <c r="BP54" s="15"/>
      <c r="BQ54" s="15"/>
      <c r="BR54" s="16"/>
      <c r="BS54" s="15"/>
      <c r="BT54" s="15"/>
      <c r="BU54" s="15"/>
      <c r="BV54" s="15"/>
      <c r="BW54" s="15"/>
      <c r="BX54" s="15"/>
      <c r="BY54" s="15"/>
    </row>
    <row r="55" spans="1:77" s="3" customFormat="1" ht="28.15" customHeight="1">
      <c r="A55" s="15"/>
      <c r="B55" s="15"/>
      <c r="C55" s="15"/>
      <c r="D55" s="15"/>
      <c r="E55" s="15"/>
      <c r="F55" s="16"/>
      <c r="G55" s="16"/>
      <c r="H55" s="15"/>
      <c r="I55" s="15"/>
      <c r="J55" s="15"/>
      <c r="K55" s="15"/>
      <c r="L55" s="15"/>
      <c r="M55" s="15"/>
      <c r="N55" s="16"/>
      <c r="O55" s="15"/>
      <c r="P55" s="15"/>
      <c r="Q55" s="15"/>
      <c r="R55" s="15"/>
      <c r="S55" s="15"/>
      <c r="T55" s="15"/>
      <c r="U55" s="16"/>
      <c r="V55" s="20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6"/>
      <c r="BB55" s="15"/>
      <c r="BC55" s="15"/>
      <c r="BD55" s="15"/>
      <c r="BE55" s="15"/>
      <c r="BF55" s="15"/>
      <c r="BG55" s="15"/>
      <c r="BH55" s="15"/>
      <c r="BI55" s="15"/>
      <c r="BJ55" s="16"/>
      <c r="BK55" s="15"/>
      <c r="BL55" s="15"/>
      <c r="BM55" s="15"/>
      <c r="BN55" s="15"/>
      <c r="BO55" s="15"/>
      <c r="BP55" s="15"/>
      <c r="BQ55" s="15"/>
      <c r="BR55" s="16"/>
      <c r="BS55" s="15"/>
      <c r="BT55" s="15"/>
      <c r="BU55" s="15"/>
      <c r="BV55" s="15"/>
      <c r="BW55" s="15"/>
      <c r="BX55" s="15"/>
      <c r="BY55" s="15"/>
    </row>
    <row r="56" spans="1:77" s="3" customFormat="1" ht="28.15" customHeight="1">
      <c r="A56" s="15"/>
      <c r="B56" s="15"/>
      <c r="C56" s="15"/>
      <c r="D56" s="15"/>
      <c r="E56" s="15"/>
      <c r="F56" s="16"/>
      <c r="G56" s="16"/>
      <c r="H56" s="15"/>
      <c r="I56" s="15"/>
      <c r="J56" s="15"/>
      <c r="K56" s="15"/>
      <c r="L56" s="15"/>
      <c r="M56" s="15"/>
      <c r="N56" s="16"/>
      <c r="O56" s="15"/>
      <c r="P56" s="15"/>
      <c r="Q56" s="15"/>
      <c r="R56" s="15"/>
      <c r="S56" s="15"/>
      <c r="T56" s="15"/>
      <c r="U56" s="16"/>
      <c r="V56" s="20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6"/>
      <c r="BB56" s="15"/>
      <c r="BC56" s="15"/>
      <c r="BD56" s="15"/>
      <c r="BE56" s="15"/>
      <c r="BF56" s="15"/>
      <c r="BG56" s="15"/>
      <c r="BH56" s="15"/>
      <c r="BI56" s="15"/>
      <c r="BJ56" s="16"/>
      <c r="BK56" s="15"/>
      <c r="BL56" s="15"/>
      <c r="BM56" s="15"/>
      <c r="BN56" s="15"/>
      <c r="BO56" s="15"/>
      <c r="BP56" s="15"/>
      <c r="BQ56" s="15"/>
      <c r="BR56" s="16"/>
      <c r="BS56" s="15"/>
      <c r="BT56" s="15"/>
      <c r="BU56" s="15"/>
      <c r="BV56" s="15"/>
      <c r="BW56" s="15"/>
      <c r="BX56" s="15"/>
      <c r="BY56" s="15"/>
    </row>
    <row r="57" spans="1:77" s="3" customFormat="1" ht="28.15" customHeight="1">
      <c r="A57" s="15"/>
      <c r="B57" s="15"/>
      <c r="C57" s="15"/>
      <c r="D57" s="15"/>
      <c r="E57" s="15"/>
      <c r="F57" s="16"/>
      <c r="G57" s="16"/>
      <c r="H57" s="15"/>
      <c r="I57" s="15"/>
      <c r="J57" s="15"/>
      <c r="K57" s="15"/>
      <c r="L57" s="15"/>
      <c r="M57" s="15"/>
      <c r="N57" s="16"/>
      <c r="O57" s="15"/>
      <c r="P57" s="15"/>
      <c r="Q57" s="15"/>
      <c r="R57" s="15"/>
      <c r="S57" s="15"/>
      <c r="T57" s="15"/>
      <c r="U57" s="16"/>
      <c r="V57" s="20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6"/>
      <c r="BB57" s="15"/>
      <c r="BC57" s="15"/>
      <c r="BD57" s="15"/>
      <c r="BE57" s="15"/>
      <c r="BF57" s="15"/>
      <c r="BG57" s="15"/>
      <c r="BH57" s="15"/>
      <c r="BI57" s="15"/>
      <c r="BJ57" s="16"/>
      <c r="BK57" s="15"/>
      <c r="BL57" s="15"/>
      <c r="BM57" s="15"/>
      <c r="BN57" s="15"/>
      <c r="BO57" s="15"/>
      <c r="BP57" s="15"/>
      <c r="BQ57" s="15"/>
      <c r="BR57" s="16"/>
      <c r="BS57" s="15"/>
      <c r="BT57" s="15"/>
      <c r="BU57" s="15"/>
      <c r="BV57" s="15"/>
      <c r="BW57" s="15"/>
      <c r="BX57" s="15"/>
      <c r="BY57" s="15"/>
    </row>
    <row r="58" spans="1:77" s="3" customFormat="1" ht="28.15" customHeight="1">
      <c r="A58" s="15"/>
      <c r="B58" s="15"/>
      <c r="C58" s="15"/>
      <c r="D58" s="15"/>
      <c r="E58" s="15"/>
      <c r="F58" s="16"/>
      <c r="G58" s="16"/>
      <c r="H58" s="15"/>
      <c r="I58" s="15"/>
      <c r="J58" s="15"/>
      <c r="K58" s="15"/>
      <c r="L58" s="15"/>
      <c r="M58" s="15"/>
      <c r="N58" s="16"/>
      <c r="O58" s="15"/>
      <c r="P58" s="15"/>
      <c r="Q58" s="15"/>
      <c r="R58" s="15"/>
      <c r="S58" s="15"/>
      <c r="T58" s="15"/>
      <c r="U58" s="16"/>
      <c r="V58" s="20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6"/>
      <c r="BB58" s="15"/>
      <c r="BC58" s="15"/>
      <c r="BD58" s="15"/>
      <c r="BE58" s="15"/>
      <c r="BF58" s="15"/>
      <c r="BG58" s="15"/>
      <c r="BH58" s="15"/>
      <c r="BI58" s="15"/>
      <c r="BJ58" s="16"/>
      <c r="BK58" s="15"/>
      <c r="BL58" s="15"/>
      <c r="BM58" s="15"/>
      <c r="BN58" s="15"/>
      <c r="BO58" s="15"/>
      <c r="BP58" s="15"/>
      <c r="BQ58" s="15"/>
      <c r="BR58" s="16"/>
      <c r="BS58" s="15"/>
      <c r="BT58" s="15"/>
      <c r="BU58" s="15"/>
      <c r="BV58" s="15"/>
      <c r="BW58" s="15"/>
      <c r="BX58" s="15"/>
      <c r="BY58" s="15"/>
    </row>
    <row r="59" spans="1:77" s="3" customFormat="1" ht="28.15" customHeight="1">
      <c r="A59" s="15"/>
      <c r="B59" s="15"/>
      <c r="C59" s="15"/>
      <c r="D59" s="15"/>
      <c r="E59" s="15"/>
      <c r="F59" s="16"/>
      <c r="G59" s="16"/>
      <c r="H59" s="15"/>
      <c r="I59" s="15"/>
      <c r="J59" s="15"/>
      <c r="K59" s="15"/>
      <c r="L59" s="15"/>
      <c r="M59" s="15"/>
      <c r="N59" s="16"/>
      <c r="O59" s="15"/>
      <c r="P59" s="15"/>
      <c r="Q59" s="15"/>
      <c r="R59" s="15"/>
      <c r="S59" s="15"/>
      <c r="T59" s="15"/>
      <c r="U59" s="16"/>
      <c r="V59" s="20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6"/>
      <c r="BB59" s="15"/>
      <c r="BC59" s="15"/>
      <c r="BD59" s="15"/>
      <c r="BE59" s="15"/>
      <c r="BF59" s="15"/>
      <c r="BG59" s="15"/>
      <c r="BH59" s="15"/>
      <c r="BI59" s="15"/>
      <c r="BJ59" s="16"/>
      <c r="BK59" s="15"/>
      <c r="BL59" s="15"/>
      <c r="BM59" s="15"/>
      <c r="BN59" s="15"/>
      <c r="BO59" s="15"/>
      <c r="BP59" s="15"/>
      <c r="BQ59" s="15"/>
      <c r="BR59" s="16"/>
      <c r="BS59" s="15"/>
      <c r="BT59" s="15"/>
      <c r="BU59" s="15"/>
      <c r="BV59" s="15"/>
      <c r="BW59" s="15"/>
      <c r="BX59" s="15"/>
      <c r="BY59" s="15"/>
    </row>
    <row r="60" spans="1:77" s="3" customFormat="1" ht="28.15" customHeight="1">
      <c r="A60" s="15"/>
      <c r="B60" s="15"/>
      <c r="C60" s="15"/>
      <c r="D60" s="15"/>
      <c r="E60" s="15"/>
      <c r="F60" s="16"/>
      <c r="G60" s="16"/>
      <c r="H60" s="15"/>
      <c r="I60" s="15"/>
      <c r="J60" s="15"/>
      <c r="K60" s="15"/>
      <c r="L60" s="15"/>
      <c r="M60" s="15"/>
      <c r="N60" s="16"/>
      <c r="O60" s="15"/>
      <c r="P60" s="15"/>
      <c r="Q60" s="15"/>
      <c r="R60" s="15"/>
      <c r="S60" s="15"/>
      <c r="T60" s="15"/>
      <c r="U60" s="16"/>
      <c r="V60" s="20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6"/>
      <c r="BB60" s="15"/>
      <c r="BC60" s="15"/>
      <c r="BD60" s="15"/>
      <c r="BE60" s="15"/>
      <c r="BF60" s="15"/>
      <c r="BG60" s="15"/>
      <c r="BH60" s="15"/>
      <c r="BI60" s="15"/>
      <c r="BJ60" s="16"/>
      <c r="BK60" s="15"/>
      <c r="BL60" s="15"/>
      <c r="BM60" s="15"/>
      <c r="BN60" s="15"/>
      <c r="BO60" s="15"/>
      <c r="BP60" s="15"/>
      <c r="BQ60" s="15"/>
      <c r="BR60" s="16"/>
      <c r="BS60" s="15"/>
      <c r="BT60" s="15"/>
      <c r="BU60" s="15"/>
      <c r="BV60" s="15"/>
      <c r="BW60" s="15"/>
      <c r="BX60" s="15"/>
      <c r="BY60" s="15"/>
    </row>
    <row r="61" spans="1:77" s="3" customFormat="1" ht="28.15" customHeight="1">
      <c r="A61" s="15"/>
      <c r="B61" s="15"/>
      <c r="C61" s="15"/>
      <c r="D61" s="15"/>
      <c r="E61" s="15"/>
      <c r="F61" s="16"/>
      <c r="G61" s="16"/>
      <c r="H61" s="15"/>
      <c r="I61" s="15"/>
      <c r="J61" s="15"/>
      <c r="K61" s="15"/>
      <c r="L61" s="15"/>
      <c r="M61" s="15"/>
      <c r="N61" s="16"/>
      <c r="O61" s="15"/>
      <c r="P61" s="15"/>
      <c r="Q61" s="15"/>
      <c r="R61" s="15"/>
      <c r="S61" s="15"/>
      <c r="T61" s="15"/>
      <c r="U61" s="16"/>
      <c r="V61" s="20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6"/>
      <c r="BB61" s="15"/>
      <c r="BC61" s="15"/>
      <c r="BD61" s="15"/>
      <c r="BE61" s="15"/>
      <c r="BF61" s="15"/>
      <c r="BG61" s="15"/>
      <c r="BH61" s="15"/>
      <c r="BI61" s="15"/>
      <c r="BJ61" s="16"/>
      <c r="BK61" s="15"/>
      <c r="BL61" s="15"/>
      <c r="BM61" s="15"/>
      <c r="BN61" s="15"/>
      <c r="BO61" s="15"/>
      <c r="BP61" s="15"/>
      <c r="BQ61" s="15"/>
      <c r="BR61" s="16"/>
      <c r="BS61" s="15"/>
      <c r="BT61" s="15"/>
      <c r="BU61" s="15"/>
      <c r="BV61" s="15"/>
      <c r="BW61" s="15"/>
      <c r="BX61" s="15"/>
      <c r="BY61" s="15"/>
    </row>
    <row r="62" spans="1:77" s="3" customFormat="1" ht="28.15" customHeight="1">
      <c r="A62" s="15"/>
      <c r="B62" s="15"/>
      <c r="C62" s="15"/>
      <c r="D62" s="15"/>
      <c r="E62" s="15"/>
      <c r="F62" s="16"/>
      <c r="G62" s="16"/>
      <c r="H62" s="15"/>
      <c r="I62" s="15"/>
      <c r="J62" s="15"/>
      <c r="K62" s="15"/>
      <c r="L62" s="15"/>
      <c r="M62" s="15"/>
      <c r="N62" s="16"/>
      <c r="O62" s="15"/>
      <c r="P62" s="15"/>
      <c r="Q62" s="15"/>
      <c r="R62" s="15"/>
      <c r="S62" s="15"/>
      <c r="T62" s="15"/>
      <c r="U62" s="16"/>
      <c r="V62" s="20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6"/>
      <c r="BB62" s="15"/>
      <c r="BC62" s="15"/>
      <c r="BD62" s="15"/>
      <c r="BE62" s="15"/>
      <c r="BF62" s="15"/>
      <c r="BG62" s="15"/>
      <c r="BH62" s="15"/>
      <c r="BI62" s="15"/>
      <c r="BJ62" s="16"/>
      <c r="BK62" s="15"/>
      <c r="BL62" s="15"/>
      <c r="BM62" s="15"/>
      <c r="BN62" s="15"/>
      <c r="BO62" s="15"/>
      <c r="BP62" s="15"/>
      <c r="BQ62" s="15"/>
      <c r="BR62" s="16"/>
      <c r="BS62" s="15"/>
      <c r="BT62" s="15"/>
      <c r="BU62" s="15"/>
      <c r="BV62" s="15"/>
      <c r="BW62" s="15"/>
      <c r="BX62" s="15"/>
      <c r="BY62" s="15"/>
    </row>
    <row r="63" spans="1:77" s="3" customFormat="1" ht="28.15" customHeight="1">
      <c r="A63" s="15"/>
      <c r="B63" s="15"/>
      <c r="C63" s="15"/>
      <c r="D63" s="15"/>
      <c r="E63" s="15"/>
      <c r="F63" s="16"/>
      <c r="G63" s="16"/>
      <c r="H63" s="15"/>
      <c r="I63" s="15"/>
      <c r="J63" s="15"/>
      <c r="K63" s="15"/>
      <c r="L63" s="15"/>
      <c r="M63" s="15"/>
      <c r="N63" s="16"/>
      <c r="O63" s="15"/>
      <c r="P63" s="15"/>
      <c r="Q63" s="15"/>
      <c r="R63" s="15"/>
      <c r="S63" s="15"/>
      <c r="T63" s="15"/>
      <c r="U63" s="16"/>
      <c r="V63" s="20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6"/>
      <c r="BB63" s="15"/>
      <c r="BC63" s="15"/>
      <c r="BD63" s="15"/>
      <c r="BE63" s="15"/>
      <c r="BF63" s="15"/>
      <c r="BG63" s="15"/>
      <c r="BH63" s="15"/>
      <c r="BI63" s="15"/>
      <c r="BJ63" s="16"/>
      <c r="BK63" s="15"/>
      <c r="BL63" s="15"/>
      <c r="BM63" s="15"/>
      <c r="BN63" s="15"/>
      <c r="BO63" s="15"/>
      <c r="BP63" s="15"/>
      <c r="BQ63" s="15"/>
      <c r="BR63" s="16"/>
      <c r="BS63" s="15"/>
      <c r="BT63" s="15"/>
      <c r="BU63" s="15"/>
      <c r="BV63" s="15"/>
      <c r="BW63" s="15"/>
      <c r="BX63" s="15"/>
      <c r="BY63" s="15"/>
    </row>
    <row r="64" spans="1:77" s="3" customFormat="1" ht="28.15" customHeight="1">
      <c r="A64" s="15"/>
      <c r="B64" s="15"/>
      <c r="C64" s="15"/>
      <c r="D64" s="15"/>
      <c r="E64" s="15"/>
      <c r="F64" s="16"/>
      <c r="G64" s="16"/>
      <c r="H64" s="15"/>
      <c r="I64" s="15"/>
      <c r="J64" s="15"/>
      <c r="K64" s="15"/>
      <c r="L64" s="15"/>
      <c r="M64" s="15"/>
      <c r="N64" s="16"/>
      <c r="O64" s="15"/>
      <c r="P64" s="15"/>
      <c r="Q64" s="15"/>
      <c r="R64" s="15"/>
      <c r="S64" s="15"/>
      <c r="T64" s="15"/>
      <c r="U64" s="16"/>
      <c r="V64" s="20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6"/>
      <c r="BB64" s="15"/>
      <c r="BC64" s="15"/>
      <c r="BD64" s="15"/>
      <c r="BE64" s="15"/>
      <c r="BF64" s="15"/>
      <c r="BG64" s="15"/>
      <c r="BH64" s="15"/>
      <c r="BI64" s="15"/>
      <c r="BJ64" s="16"/>
      <c r="BK64" s="15"/>
      <c r="BL64" s="15"/>
      <c r="BM64" s="15"/>
      <c r="BN64" s="15"/>
      <c r="BO64" s="15"/>
      <c r="BP64" s="15"/>
      <c r="BQ64" s="15"/>
      <c r="BR64" s="16"/>
      <c r="BS64" s="15"/>
      <c r="BT64" s="15"/>
      <c r="BU64" s="15"/>
      <c r="BV64" s="15"/>
      <c r="BW64" s="15"/>
      <c r="BX64" s="15"/>
      <c r="BY64" s="15"/>
    </row>
    <row r="65" spans="1:77" s="3" customFormat="1" ht="28.15" customHeight="1">
      <c r="A65" s="15"/>
      <c r="B65" s="15"/>
      <c r="C65" s="15"/>
      <c r="D65" s="15"/>
      <c r="E65" s="15"/>
      <c r="F65" s="16"/>
      <c r="G65" s="16"/>
      <c r="H65" s="15"/>
      <c r="I65" s="15"/>
      <c r="J65" s="15"/>
      <c r="K65" s="15"/>
      <c r="L65" s="15"/>
      <c r="M65" s="15"/>
      <c r="N65" s="16"/>
      <c r="O65" s="15"/>
      <c r="P65" s="15"/>
      <c r="Q65" s="15"/>
      <c r="R65" s="15"/>
      <c r="S65" s="15"/>
      <c r="T65" s="15"/>
      <c r="U65" s="16"/>
      <c r="V65" s="20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6"/>
      <c r="BB65" s="15"/>
      <c r="BC65" s="15"/>
      <c r="BD65" s="15"/>
      <c r="BE65" s="15"/>
      <c r="BF65" s="15"/>
      <c r="BG65" s="15"/>
      <c r="BH65" s="15"/>
      <c r="BI65" s="15"/>
      <c r="BJ65" s="16"/>
      <c r="BK65" s="15"/>
      <c r="BL65" s="15"/>
      <c r="BM65" s="15"/>
      <c r="BN65" s="15"/>
      <c r="BO65" s="15"/>
      <c r="BP65" s="15"/>
      <c r="BQ65" s="15"/>
      <c r="BR65" s="16"/>
      <c r="BS65" s="15"/>
      <c r="BT65" s="15"/>
      <c r="BU65" s="15"/>
      <c r="BV65" s="15"/>
      <c r="BW65" s="15"/>
      <c r="BX65" s="15"/>
      <c r="BY65" s="15"/>
    </row>
    <row r="66" spans="1:77" s="3" customFormat="1" ht="28.15" customHeight="1">
      <c r="A66" s="15"/>
      <c r="B66" s="15"/>
      <c r="C66" s="15"/>
      <c r="D66" s="15"/>
      <c r="E66" s="15"/>
      <c r="F66" s="16"/>
      <c r="G66" s="16"/>
      <c r="H66" s="15"/>
      <c r="I66" s="15"/>
      <c r="J66" s="15"/>
      <c r="K66" s="15"/>
      <c r="L66" s="15"/>
      <c r="M66" s="15"/>
      <c r="N66" s="16"/>
      <c r="O66" s="15"/>
      <c r="P66" s="15"/>
      <c r="Q66" s="15"/>
      <c r="R66" s="15"/>
      <c r="S66" s="15"/>
      <c r="T66" s="15"/>
      <c r="U66" s="16"/>
      <c r="V66" s="20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6"/>
      <c r="BB66" s="15"/>
      <c r="BC66" s="15"/>
      <c r="BD66" s="15"/>
      <c r="BE66" s="15"/>
      <c r="BF66" s="15"/>
      <c r="BG66" s="15"/>
      <c r="BH66" s="15"/>
      <c r="BI66" s="15"/>
      <c r="BJ66" s="16"/>
      <c r="BK66" s="15"/>
      <c r="BL66" s="15"/>
      <c r="BM66" s="15"/>
      <c r="BN66" s="15"/>
      <c r="BO66" s="15"/>
      <c r="BP66" s="15"/>
      <c r="BQ66" s="15"/>
      <c r="BR66" s="16"/>
      <c r="BS66" s="15"/>
      <c r="BT66" s="15"/>
      <c r="BU66" s="15"/>
      <c r="BV66" s="15"/>
      <c r="BW66" s="15"/>
      <c r="BX66" s="15"/>
      <c r="BY66" s="15"/>
    </row>
    <row r="67" spans="1:77" s="3" customFormat="1" ht="28.15" customHeight="1">
      <c r="A67" s="15"/>
      <c r="B67" s="15"/>
      <c r="C67" s="15"/>
      <c r="D67" s="15"/>
      <c r="E67" s="15"/>
      <c r="F67" s="16"/>
      <c r="G67" s="16"/>
      <c r="H67" s="15"/>
      <c r="I67" s="15"/>
      <c r="J67" s="15"/>
      <c r="K67" s="15"/>
      <c r="L67" s="15"/>
      <c r="M67" s="15"/>
      <c r="N67" s="16"/>
      <c r="O67" s="15"/>
      <c r="P67" s="15"/>
      <c r="Q67" s="15"/>
      <c r="R67" s="15"/>
      <c r="S67" s="15"/>
      <c r="T67" s="15"/>
      <c r="U67" s="16"/>
      <c r="V67" s="20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6"/>
      <c r="BB67" s="15"/>
      <c r="BC67" s="15"/>
      <c r="BD67" s="15"/>
      <c r="BE67" s="15"/>
      <c r="BF67" s="15"/>
      <c r="BG67" s="15"/>
      <c r="BH67" s="15"/>
      <c r="BI67" s="15"/>
      <c r="BJ67" s="16"/>
      <c r="BK67" s="15"/>
      <c r="BL67" s="15"/>
      <c r="BM67" s="15"/>
      <c r="BN67" s="15"/>
      <c r="BO67" s="15"/>
      <c r="BP67" s="15"/>
      <c r="BQ67" s="15"/>
      <c r="BR67" s="16"/>
      <c r="BS67" s="15"/>
      <c r="BT67" s="15"/>
      <c r="BU67" s="15"/>
      <c r="BV67" s="15"/>
      <c r="BW67" s="15"/>
      <c r="BX67" s="15"/>
      <c r="BY67" s="15"/>
    </row>
    <row r="68" spans="1:77" s="3" customFormat="1" ht="28.15" customHeight="1">
      <c r="A68" s="15"/>
      <c r="B68" s="15"/>
      <c r="C68" s="15"/>
      <c r="D68" s="15"/>
      <c r="E68" s="15"/>
      <c r="F68" s="16"/>
      <c r="G68" s="16"/>
      <c r="H68" s="15"/>
      <c r="I68" s="15"/>
      <c r="J68" s="15"/>
      <c r="K68" s="15"/>
      <c r="L68" s="15"/>
      <c r="M68" s="15"/>
      <c r="N68" s="16"/>
      <c r="O68" s="15"/>
      <c r="P68" s="15"/>
      <c r="Q68" s="15"/>
      <c r="R68" s="15"/>
      <c r="S68" s="15"/>
      <c r="T68" s="15"/>
      <c r="U68" s="16"/>
      <c r="V68" s="20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6"/>
      <c r="BB68" s="15"/>
      <c r="BC68" s="15"/>
      <c r="BD68" s="15"/>
      <c r="BE68" s="15"/>
      <c r="BF68" s="15"/>
      <c r="BG68" s="15"/>
      <c r="BH68" s="15"/>
      <c r="BI68" s="15"/>
      <c r="BJ68" s="16"/>
      <c r="BK68" s="15"/>
      <c r="BL68" s="15"/>
      <c r="BM68" s="15"/>
      <c r="BN68" s="15"/>
      <c r="BO68" s="15"/>
      <c r="BP68" s="15"/>
      <c r="BQ68" s="15"/>
      <c r="BR68" s="16"/>
      <c r="BS68" s="15"/>
      <c r="BT68" s="15"/>
      <c r="BU68" s="15"/>
      <c r="BV68" s="15"/>
      <c r="BW68" s="15"/>
      <c r="BX68" s="15"/>
      <c r="BY68" s="15"/>
    </row>
    <row r="69" spans="1:77" s="3" customFormat="1" ht="28.15" customHeight="1">
      <c r="A69" s="15"/>
      <c r="B69" s="15"/>
      <c r="C69" s="15"/>
      <c r="D69" s="15"/>
      <c r="E69" s="15"/>
      <c r="F69" s="16"/>
      <c r="G69" s="16"/>
      <c r="H69" s="15"/>
      <c r="I69" s="15"/>
      <c r="J69" s="15"/>
      <c r="K69" s="15"/>
      <c r="L69" s="15"/>
      <c r="M69" s="15"/>
      <c r="N69" s="16"/>
      <c r="O69" s="15"/>
      <c r="P69" s="15"/>
      <c r="Q69" s="15"/>
      <c r="R69" s="15"/>
      <c r="S69" s="15"/>
      <c r="T69" s="15"/>
      <c r="U69" s="16"/>
      <c r="V69" s="20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6"/>
      <c r="BB69" s="15"/>
      <c r="BC69" s="15"/>
      <c r="BD69" s="15"/>
      <c r="BE69" s="15"/>
      <c r="BF69" s="15"/>
      <c r="BG69" s="15"/>
      <c r="BH69" s="15"/>
      <c r="BI69" s="15"/>
      <c r="BJ69" s="16"/>
      <c r="BK69" s="15"/>
      <c r="BL69" s="15"/>
      <c r="BM69" s="15"/>
      <c r="BN69" s="15"/>
      <c r="BO69" s="15"/>
      <c r="BP69" s="15"/>
      <c r="BQ69" s="15"/>
      <c r="BR69" s="16"/>
      <c r="BS69" s="15"/>
      <c r="BT69" s="15"/>
      <c r="BU69" s="15"/>
      <c r="BV69" s="15"/>
      <c r="BW69" s="15"/>
      <c r="BX69" s="15"/>
      <c r="BY69" s="15"/>
    </row>
    <row r="70" spans="1:77" s="3" customFormat="1" ht="28.15" customHeight="1">
      <c r="A70" s="15"/>
      <c r="B70" s="15"/>
      <c r="C70" s="15"/>
      <c r="D70" s="15"/>
      <c r="E70" s="15"/>
      <c r="F70" s="16"/>
      <c r="G70" s="16"/>
      <c r="H70" s="15"/>
      <c r="I70" s="15"/>
      <c r="J70" s="15"/>
      <c r="K70" s="15"/>
      <c r="L70" s="15"/>
      <c r="M70" s="15"/>
      <c r="N70" s="16"/>
      <c r="O70" s="15"/>
      <c r="P70" s="15"/>
      <c r="Q70" s="15"/>
      <c r="R70" s="15"/>
      <c r="S70" s="15"/>
      <c r="T70" s="15"/>
      <c r="U70" s="16"/>
      <c r="V70" s="20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6"/>
      <c r="BB70" s="15"/>
      <c r="BC70" s="15"/>
      <c r="BD70" s="15"/>
      <c r="BE70" s="15"/>
      <c r="BF70" s="15"/>
      <c r="BG70" s="15"/>
      <c r="BH70" s="15"/>
      <c r="BI70" s="15"/>
      <c r="BJ70" s="16"/>
      <c r="BK70" s="15"/>
      <c r="BL70" s="15"/>
      <c r="BM70" s="15"/>
      <c r="BN70" s="15"/>
      <c r="BO70" s="15"/>
      <c r="BP70" s="15"/>
      <c r="BQ70" s="15"/>
      <c r="BR70" s="16"/>
      <c r="BS70" s="15"/>
      <c r="BT70" s="15"/>
      <c r="BU70" s="15"/>
      <c r="BV70" s="15"/>
      <c r="BW70" s="15"/>
      <c r="BX70" s="15"/>
      <c r="BY70" s="15"/>
    </row>
    <row r="71" spans="1:77" s="3" customFormat="1" ht="28.15" customHeight="1">
      <c r="A71" s="15"/>
      <c r="B71" s="15"/>
      <c r="C71" s="15"/>
      <c r="D71" s="15"/>
      <c r="E71" s="15"/>
      <c r="F71" s="16"/>
      <c r="G71" s="16"/>
      <c r="H71" s="15"/>
      <c r="I71" s="15"/>
      <c r="J71" s="15"/>
      <c r="K71" s="15"/>
      <c r="L71" s="15"/>
      <c r="M71" s="15"/>
      <c r="N71" s="16"/>
      <c r="O71" s="15"/>
      <c r="P71" s="15"/>
      <c r="Q71" s="15"/>
      <c r="R71" s="15"/>
      <c r="S71" s="15"/>
      <c r="T71" s="15"/>
      <c r="U71" s="16"/>
      <c r="V71" s="20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6"/>
      <c r="BB71" s="15"/>
      <c r="BC71" s="15"/>
      <c r="BD71" s="15"/>
      <c r="BE71" s="15"/>
      <c r="BF71" s="15"/>
      <c r="BG71" s="15"/>
      <c r="BH71" s="15"/>
      <c r="BI71" s="15"/>
      <c r="BJ71" s="16"/>
      <c r="BK71" s="15"/>
      <c r="BL71" s="15"/>
      <c r="BM71" s="15"/>
      <c r="BN71" s="15"/>
      <c r="BO71" s="15"/>
      <c r="BP71" s="15"/>
      <c r="BQ71" s="15"/>
      <c r="BR71" s="16"/>
      <c r="BS71" s="15"/>
      <c r="BT71" s="15"/>
      <c r="BU71" s="15"/>
      <c r="BV71" s="15"/>
      <c r="BW71" s="15"/>
      <c r="BX71" s="15"/>
      <c r="BY71" s="15"/>
    </row>
    <row r="72" spans="1:77" s="3" customFormat="1" ht="28.15" customHeight="1">
      <c r="A72" s="15"/>
      <c r="B72" s="15"/>
      <c r="C72" s="15"/>
      <c r="D72" s="15"/>
      <c r="E72" s="15"/>
      <c r="F72" s="16"/>
      <c r="G72" s="16"/>
      <c r="H72" s="15"/>
      <c r="I72" s="15"/>
      <c r="J72" s="15"/>
      <c r="K72" s="15"/>
      <c r="L72" s="15"/>
      <c r="M72" s="15"/>
      <c r="N72" s="16"/>
      <c r="O72" s="15"/>
      <c r="P72" s="15"/>
      <c r="Q72" s="15"/>
      <c r="R72" s="15"/>
      <c r="S72" s="15"/>
      <c r="T72" s="15"/>
      <c r="U72" s="16"/>
      <c r="V72" s="20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6"/>
      <c r="BB72" s="15"/>
      <c r="BC72" s="15"/>
      <c r="BD72" s="15"/>
      <c r="BE72" s="15"/>
      <c r="BF72" s="15"/>
      <c r="BG72" s="15"/>
      <c r="BH72" s="15"/>
      <c r="BI72" s="15"/>
      <c r="BJ72" s="16"/>
      <c r="BK72" s="15"/>
      <c r="BL72" s="15"/>
      <c r="BM72" s="15"/>
      <c r="BN72" s="15"/>
      <c r="BO72" s="15"/>
      <c r="BP72" s="15"/>
      <c r="BQ72" s="15"/>
      <c r="BR72" s="16"/>
      <c r="BS72" s="15"/>
      <c r="BT72" s="15"/>
      <c r="BU72" s="15"/>
      <c r="BV72" s="15"/>
      <c r="BW72" s="15"/>
      <c r="BX72" s="15"/>
      <c r="BY72" s="15"/>
    </row>
    <row r="73" spans="1:77" s="3" customFormat="1" ht="28.15" customHeight="1">
      <c r="A73" s="15"/>
      <c r="B73" s="15"/>
      <c r="C73" s="15"/>
      <c r="D73" s="15"/>
      <c r="E73" s="15"/>
      <c r="F73" s="16"/>
      <c r="G73" s="16"/>
      <c r="H73" s="15"/>
      <c r="I73" s="15"/>
      <c r="J73" s="15"/>
      <c r="K73" s="15"/>
      <c r="L73" s="15"/>
      <c r="M73" s="15"/>
      <c r="N73" s="16"/>
      <c r="O73" s="15"/>
      <c r="P73" s="15"/>
      <c r="Q73" s="15"/>
      <c r="R73" s="15"/>
      <c r="S73" s="15"/>
      <c r="T73" s="15"/>
      <c r="U73" s="16"/>
      <c r="V73" s="20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6"/>
      <c r="BB73" s="15"/>
      <c r="BC73" s="15"/>
      <c r="BD73" s="15"/>
      <c r="BE73" s="15"/>
      <c r="BF73" s="15"/>
      <c r="BG73" s="15"/>
      <c r="BH73" s="15"/>
      <c r="BI73" s="15"/>
      <c r="BJ73" s="16"/>
      <c r="BK73" s="15"/>
      <c r="BL73" s="15"/>
      <c r="BM73" s="15"/>
      <c r="BN73" s="15"/>
      <c r="BO73" s="15"/>
      <c r="BP73" s="15"/>
      <c r="BQ73" s="15"/>
      <c r="BR73" s="16"/>
      <c r="BS73" s="15"/>
      <c r="BT73" s="15"/>
      <c r="BU73" s="15"/>
      <c r="BV73" s="15"/>
      <c r="BW73" s="15"/>
      <c r="BX73" s="15"/>
      <c r="BY73" s="15"/>
    </row>
    <row r="74" spans="1:77" s="3" customFormat="1" ht="28.15" customHeight="1">
      <c r="A74" s="15"/>
      <c r="B74" s="15"/>
      <c r="C74" s="15"/>
      <c r="D74" s="15"/>
      <c r="E74" s="15"/>
      <c r="F74" s="16"/>
      <c r="G74" s="16"/>
      <c r="H74" s="15"/>
      <c r="I74" s="15"/>
      <c r="J74" s="15"/>
      <c r="K74" s="15"/>
      <c r="L74" s="15"/>
      <c r="M74" s="15"/>
      <c r="N74" s="16"/>
      <c r="O74" s="15"/>
      <c r="P74" s="15"/>
      <c r="Q74" s="15"/>
      <c r="R74" s="15"/>
      <c r="S74" s="15"/>
      <c r="T74" s="15"/>
      <c r="U74" s="16"/>
      <c r="V74" s="20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6"/>
      <c r="BB74" s="15"/>
      <c r="BC74" s="15"/>
      <c r="BD74" s="15"/>
      <c r="BE74" s="15"/>
      <c r="BF74" s="15"/>
      <c r="BG74" s="15"/>
      <c r="BH74" s="15"/>
      <c r="BI74" s="15"/>
      <c r="BJ74" s="16"/>
      <c r="BK74" s="15"/>
      <c r="BL74" s="15"/>
      <c r="BM74" s="15"/>
      <c r="BN74" s="15"/>
      <c r="BO74" s="15"/>
      <c r="BP74" s="15"/>
      <c r="BQ74" s="15"/>
      <c r="BR74" s="16"/>
      <c r="BS74" s="15"/>
      <c r="BT74" s="15"/>
      <c r="BU74" s="15"/>
      <c r="BV74" s="15"/>
      <c r="BW74" s="15"/>
      <c r="BX74" s="15"/>
      <c r="BY74" s="15"/>
    </row>
    <row r="75" spans="1:77" s="3" customFormat="1" ht="28.15" customHeight="1">
      <c r="A75" s="15"/>
      <c r="B75" s="15"/>
      <c r="C75" s="15"/>
      <c r="D75" s="15"/>
      <c r="E75" s="15"/>
      <c r="F75" s="16"/>
      <c r="G75" s="16"/>
      <c r="H75" s="15"/>
      <c r="I75" s="15"/>
      <c r="J75" s="15"/>
      <c r="K75" s="15"/>
      <c r="L75" s="15"/>
      <c r="M75" s="15"/>
      <c r="N75" s="16"/>
      <c r="O75" s="15"/>
      <c r="P75" s="15"/>
      <c r="Q75" s="15"/>
      <c r="R75" s="15"/>
      <c r="S75" s="15"/>
      <c r="T75" s="15"/>
      <c r="U75" s="16"/>
      <c r="V75" s="20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6"/>
      <c r="BB75" s="15"/>
      <c r="BC75" s="15"/>
      <c r="BD75" s="15"/>
      <c r="BE75" s="15"/>
      <c r="BF75" s="15"/>
      <c r="BG75" s="15"/>
      <c r="BH75" s="15"/>
      <c r="BI75" s="15"/>
      <c r="BJ75" s="16"/>
      <c r="BK75" s="15"/>
      <c r="BL75" s="15"/>
      <c r="BM75" s="15"/>
      <c r="BN75" s="15"/>
      <c r="BO75" s="15"/>
      <c r="BP75" s="15"/>
      <c r="BQ75" s="15"/>
      <c r="BR75" s="16"/>
      <c r="BS75" s="15"/>
      <c r="BT75" s="15"/>
      <c r="BU75" s="15"/>
      <c r="BV75" s="15"/>
      <c r="BW75" s="15"/>
      <c r="BX75" s="15"/>
      <c r="BY75" s="15"/>
    </row>
    <row r="76" spans="1:77" s="3" customFormat="1" ht="28.15" customHeight="1">
      <c r="A76" s="15"/>
      <c r="B76" s="15"/>
      <c r="C76" s="15"/>
      <c r="D76" s="15"/>
      <c r="E76" s="15"/>
      <c r="F76" s="16"/>
      <c r="G76" s="16"/>
      <c r="H76" s="15"/>
      <c r="I76" s="15"/>
      <c r="J76" s="15"/>
      <c r="K76" s="15"/>
      <c r="L76" s="15"/>
      <c r="M76" s="15"/>
      <c r="N76" s="16"/>
      <c r="O76" s="15"/>
      <c r="P76" s="15"/>
      <c r="Q76" s="15"/>
      <c r="R76" s="15"/>
      <c r="S76" s="15"/>
      <c r="T76" s="15"/>
      <c r="U76" s="16"/>
      <c r="V76" s="20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6"/>
      <c r="BB76" s="15"/>
      <c r="BC76" s="15"/>
      <c r="BD76" s="15"/>
      <c r="BE76" s="15"/>
      <c r="BF76" s="15"/>
      <c r="BG76" s="15"/>
      <c r="BH76" s="15"/>
      <c r="BI76" s="15"/>
      <c r="BJ76" s="16"/>
      <c r="BK76" s="15"/>
      <c r="BL76" s="15"/>
      <c r="BM76" s="15"/>
      <c r="BN76" s="15"/>
      <c r="BO76" s="15"/>
      <c r="BP76" s="15"/>
      <c r="BQ76" s="15"/>
      <c r="BR76" s="16"/>
      <c r="BS76" s="15"/>
      <c r="BT76" s="15"/>
      <c r="BU76" s="15"/>
      <c r="BV76" s="15"/>
      <c r="BW76" s="15"/>
      <c r="BX76" s="15"/>
      <c r="BY76" s="15"/>
    </row>
    <row r="77" spans="1:77" s="3" customFormat="1" ht="28.15" customHeight="1">
      <c r="A77" s="15"/>
      <c r="B77" s="15"/>
      <c r="C77" s="15"/>
      <c r="D77" s="15"/>
      <c r="E77" s="15"/>
      <c r="F77" s="16"/>
      <c r="G77" s="16"/>
      <c r="H77" s="15"/>
      <c r="I77" s="15"/>
      <c r="J77" s="15"/>
      <c r="K77" s="15"/>
      <c r="L77" s="15"/>
      <c r="M77" s="15"/>
      <c r="N77" s="16"/>
      <c r="O77" s="15"/>
      <c r="P77" s="15"/>
      <c r="Q77" s="15"/>
      <c r="R77" s="15"/>
      <c r="S77" s="15"/>
      <c r="T77" s="15"/>
      <c r="U77" s="16"/>
      <c r="V77" s="20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6"/>
      <c r="BB77" s="15"/>
      <c r="BC77" s="15"/>
      <c r="BD77" s="15"/>
      <c r="BE77" s="15"/>
      <c r="BF77" s="15"/>
      <c r="BG77" s="15"/>
      <c r="BH77" s="15"/>
      <c r="BI77" s="15"/>
      <c r="BJ77" s="16"/>
      <c r="BK77" s="15"/>
      <c r="BL77" s="15"/>
      <c r="BM77" s="15"/>
      <c r="BN77" s="15"/>
      <c r="BO77" s="15"/>
      <c r="BP77" s="15"/>
      <c r="BQ77" s="15"/>
      <c r="BR77" s="16"/>
      <c r="BS77" s="15"/>
      <c r="BT77" s="15"/>
      <c r="BU77" s="15"/>
      <c r="BV77" s="15"/>
      <c r="BW77" s="15"/>
      <c r="BX77" s="15"/>
      <c r="BY77" s="15"/>
    </row>
    <row r="78" spans="1:77" s="3" customFormat="1" ht="28.15" customHeight="1">
      <c r="A78" s="15"/>
      <c r="B78" s="15"/>
      <c r="C78" s="15"/>
      <c r="D78" s="15"/>
      <c r="E78" s="15"/>
      <c r="F78" s="16"/>
      <c r="G78" s="16"/>
      <c r="H78" s="15"/>
      <c r="I78" s="15"/>
      <c r="J78" s="15"/>
      <c r="K78" s="15"/>
      <c r="L78" s="15"/>
      <c r="M78" s="15"/>
      <c r="N78" s="16"/>
      <c r="O78" s="15"/>
      <c r="P78" s="15"/>
      <c r="Q78" s="15"/>
      <c r="R78" s="15"/>
      <c r="S78" s="15"/>
      <c r="T78" s="15"/>
      <c r="U78" s="16"/>
      <c r="V78" s="20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6"/>
      <c r="BB78" s="15"/>
      <c r="BC78" s="15"/>
      <c r="BD78" s="15"/>
      <c r="BE78" s="15"/>
      <c r="BF78" s="15"/>
      <c r="BG78" s="15"/>
      <c r="BH78" s="15"/>
      <c r="BI78" s="15"/>
      <c r="BJ78" s="16"/>
      <c r="BK78" s="15"/>
      <c r="BL78" s="15"/>
      <c r="BM78" s="15"/>
      <c r="BN78" s="15"/>
      <c r="BO78" s="15"/>
      <c r="BP78" s="15"/>
      <c r="BQ78" s="15"/>
      <c r="BR78" s="16"/>
      <c r="BS78" s="15"/>
      <c r="BT78" s="15"/>
      <c r="BU78" s="15"/>
      <c r="BV78" s="15"/>
      <c r="BW78" s="15"/>
      <c r="BX78" s="15"/>
      <c r="BY78" s="15"/>
    </row>
    <row r="79" spans="1:77" s="3" customFormat="1" ht="28.15" customHeight="1">
      <c r="A79" s="15"/>
      <c r="B79" s="15"/>
      <c r="C79" s="15"/>
      <c r="D79" s="15"/>
      <c r="E79" s="15"/>
      <c r="F79" s="16"/>
      <c r="G79" s="16"/>
      <c r="H79" s="15"/>
      <c r="I79" s="15"/>
      <c r="J79" s="15"/>
      <c r="K79" s="15"/>
      <c r="L79" s="15"/>
      <c r="M79" s="15"/>
      <c r="N79" s="16"/>
      <c r="O79" s="15"/>
      <c r="P79" s="15"/>
      <c r="Q79" s="15"/>
      <c r="R79" s="15"/>
      <c r="S79" s="15"/>
      <c r="T79" s="15"/>
      <c r="U79" s="16"/>
      <c r="V79" s="20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6"/>
      <c r="BB79" s="15"/>
      <c r="BC79" s="15"/>
      <c r="BD79" s="15"/>
      <c r="BE79" s="15"/>
      <c r="BF79" s="15"/>
      <c r="BG79" s="15"/>
      <c r="BH79" s="15"/>
      <c r="BI79" s="15"/>
      <c r="BJ79" s="16"/>
      <c r="BK79" s="15"/>
      <c r="BL79" s="15"/>
      <c r="BM79" s="15"/>
      <c r="BN79" s="15"/>
      <c r="BO79" s="15"/>
      <c r="BP79" s="15"/>
      <c r="BQ79" s="15"/>
      <c r="BR79" s="16"/>
      <c r="BS79" s="15"/>
      <c r="BT79" s="15"/>
      <c r="BU79" s="15"/>
      <c r="BV79" s="15"/>
      <c r="BW79" s="15"/>
      <c r="BX79" s="15"/>
      <c r="BY79" s="15"/>
    </row>
    <row r="80" spans="1:77" s="3" customFormat="1" ht="28.15" customHeight="1">
      <c r="A80" s="15"/>
      <c r="B80" s="15"/>
      <c r="C80" s="15"/>
      <c r="D80" s="15"/>
      <c r="E80" s="15"/>
      <c r="F80" s="16"/>
      <c r="G80" s="16"/>
      <c r="H80" s="15"/>
      <c r="I80" s="15"/>
      <c r="J80" s="15"/>
      <c r="K80" s="15"/>
      <c r="L80" s="15"/>
      <c r="M80" s="15"/>
      <c r="N80" s="16"/>
      <c r="O80" s="15"/>
      <c r="P80" s="15"/>
      <c r="Q80" s="15"/>
      <c r="R80" s="15"/>
      <c r="S80" s="15"/>
      <c r="T80" s="15"/>
      <c r="U80" s="16"/>
      <c r="V80" s="20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6"/>
      <c r="BB80" s="15"/>
      <c r="BC80" s="15"/>
      <c r="BD80" s="15"/>
      <c r="BE80" s="15"/>
      <c r="BF80" s="15"/>
      <c r="BG80" s="15"/>
      <c r="BH80" s="15"/>
      <c r="BI80" s="15"/>
      <c r="BJ80" s="16"/>
      <c r="BK80" s="15"/>
      <c r="BL80" s="15"/>
      <c r="BM80" s="15"/>
      <c r="BN80" s="15"/>
      <c r="BO80" s="15"/>
      <c r="BP80" s="15"/>
      <c r="BQ80" s="15"/>
      <c r="BR80" s="16"/>
      <c r="BS80" s="15"/>
      <c r="BT80" s="15"/>
      <c r="BU80" s="15"/>
      <c r="BV80" s="15"/>
      <c r="BW80" s="15"/>
      <c r="BX80" s="15"/>
      <c r="BY80" s="15"/>
    </row>
    <row r="81" spans="1:77" s="3" customFormat="1" ht="28.15" customHeight="1">
      <c r="A81" s="15"/>
      <c r="B81" s="15"/>
      <c r="C81" s="15"/>
      <c r="D81" s="15"/>
      <c r="E81" s="15"/>
      <c r="F81" s="16"/>
      <c r="G81" s="16"/>
      <c r="H81" s="15"/>
      <c r="I81" s="15"/>
      <c r="J81" s="15"/>
      <c r="K81" s="15"/>
      <c r="L81" s="15"/>
      <c r="M81" s="15"/>
      <c r="N81" s="16"/>
      <c r="O81" s="15"/>
      <c r="P81" s="15"/>
      <c r="Q81" s="15"/>
      <c r="R81" s="15"/>
      <c r="S81" s="15"/>
      <c r="T81" s="15"/>
      <c r="U81" s="16"/>
      <c r="V81" s="20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6"/>
      <c r="BB81" s="15"/>
      <c r="BC81" s="15"/>
      <c r="BD81" s="15"/>
      <c r="BE81" s="15"/>
      <c r="BF81" s="15"/>
      <c r="BG81" s="15"/>
      <c r="BH81" s="15"/>
      <c r="BI81" s="15"/>
      <c r="BJ81" s="16"/>
      <c r="BK81" s="15"/>
      <c r="BL81" s="15"/>
      <c r="BM81" s="15"/>
      <c r="BN81" s="15"/>
      <c r="BO81" s="15"/>
      <c r="BP81" s="15"/>
      <c r="BQ81" s="15"/>
      <c r="BR81" s="16"/>
      <c r="BS81" s="15"/>
      <c r="BT81" s="15"/>
      <c r="BU81" s="15"/>
      <c r="BV81" s="15"/>
      <c r="BW81" s="15"/>
      <c r="BX81" s="15"/>
      <c r="BY81" s="15"/>
    </row>
    <row r="82" spans="1:77" s="3" customFormat="1" ht="28.15" customHeight="1">
      <c r="A82" s="15"/>
      <c r="B82" s="15"/>
      <c r="C82" s="15"/>
      <c r="D82" s="15"/>
      <c r="E82" s="15"/>
      <c r="F82" s="16"/>
      <c r="G82" s="16"/>
      <c r="H82" s="15"/>
      <c r="I82" s="15"/>
      <c r="J82" s="15"/>
      <c r="K82" s="15"/>
      <c r="L82" s="15"/>
      <c r="M82" s="15"/>
      <c r="N82" s="16"/>
      <c r="O82" s="15"/>
      <c r="P82" s="15"/>
      <c r="Q82" s="15"/>
      <c r="R82" s="15"/>
      <c r="S82" s="15"/>
      <c r="T82" s="15"/>
      <c r="U82" s="16"/>
      <c r="V82" s="20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6"/>
      <c r="BB82" s="15"/>
      <c r="BC82" s="15"/>
      <c r="BD82" s="15"/>
      <c r="BE82" s="15"/>
      <c r="BF82" s="15"/>
      <c r="BG82" s="15"/>
      <c r="BH82" s="15"/>
      <c r="BI82" s="15"/>
      <c r="BJ82" s="16"/>
      <c r="BK82" s="15"/>
      <c r="BL82" s="15"/>
      <c r="BM82" s="15"/>
      <c r="BN82" s="15"/>
      <c r="BO82" s="15"/>
      <c r="BP82" s="15"/>
      <c r="BQ82" s="15"/>
      <c r="BR82" s="16"/>
      <c r="BS82" s="15"/>
      <c r="BT82" s="15"/>
      <c r="BU82" s="15"/>
      <c r="BV82" s="15"/>
      <c r="BW82" s="15"/>
      <c r="BX82" s="15"/>
      <c r="BY82" s="15"/>
    </row>
    <row r="83" spans="1:77" s="3" customFormat="1" ht="28.15" customHeight="1">
      <c r="A83" s="15"/>
      <c r="B83" s="15"/>
      <c r="C83" s="15"/>
      <c r="D83" s="15"/>
      <c r="E83" s="15"/>
      <c r="F83" s="16"/>
      <c r="G83" s="16"/>
      <c r="H83" s="15"/>
      <c r="I83" s="15"/>
      <c r="J83" s="15"/>
      <c r="K83" s="15"/>
      <c r="L83" s="15"/>
      <c r="M83" s="15"/>
      <c r="N83" s="16"/>
      <c r="O83" s="15"/>
      <c r="P83" s="15"/>
      <c r="Q83" s="15"/>
      <c r="R83" s="15"/>
      <c r="S83" s="15"/>
      <c r="T83" s="15"/>
      <c r="U83" s="16"/>
      <c r="V83" s="20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6"/>
      <c r="BB83" s="15"/>
      <c r="BC83" s="15"/>
      <c r="BD83" s="15"/>
      <c r="BE83" s="15"/>
      <c r="BF83" s="15"/>
      <c r="BG83" s="15"/>
      <c r="BH83" s="15"/>
      <c r="BI83" s="15"/>
      <c r="BJ83" s="16"/>
      <c r="BK83" s="15"/>
      <c r="BL83" s="15"/>
      <c r="BM83" s="15"/>
      <c r="BN83" s="15"/>
      <c r="BO83" s="15"/>
      <c r="BP83" s="15"/>
      <c r="BQ83" s="15"/>
      <c r="BR83" s="16"/>
      <c r="BS83" s="15"/>
      <c r="BT83" s="15"/>
      <c r="BU83" s="15"/>
      <c r="BV83" s="15"/>
      <c r="BW83" s="15"/>
      <c r="BX83" s="15"/>
      <c r="BY83" s="15"/>
    </row>
    <row r="84" spans="1:77" s="3" customFormat="1" ht="28.15" customHeight="1">
      <c r="A84" s="15"/>
      <c r="B84" s="15"/>
      <c r="C84" s="15"/>
      <c r="D84" s="15"/>
      <c r="E84" s="15"/>
      <c r="F84" s="16"/>
      <c r="G84" s="16"/>
      <c r="H84" s="15"/>
      <c r="I84" s="15"/>
      <c r="J84" s="15"/>
      <c r="K84" s="15"/>
      <c r="L84" s="15"/>
      <c r="M84" s="15"/>
      <c r="N84" s="16"/>
      <c r="O84" s="15"/>
      <c r="P84" s="15"/>
      <c r="Q84" s="15"/>
      <c r="R84" s="15"/>
      <c r="S84" s="15"/>
      <c r="T84" s="15"/>
      <c r="U84" s="16"/>
      <c r="V84" s="20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6"/>
      <c r="BB84" s="15"/>
      <c r="BC84" s="15"/>
      <c r="BD84" s="15"/>
      <c r="BE84" s="15"/>
      <c r="BF84" s="15"/>
      <c r="BG84" s="15"/>
      <c r="BH84" s="15"/>
      <c r="BI84" s="15"/>
      <c r="BJ84" s="16"/>
      <c r="BK84" s="15"/>
      <c r="BL84" s="15"/>
      <c r="BM84" s="15"/>
      <c r="BN84" s="15"/>
      <c r="BO84" s="15"/>
      <c r="BP84" s="15"/>
      <c r="BQ84" s="15"/>
      <c r="BR84" s="16"/>
      <c r="BS84" s="15"/>
      <c r="BT84" s="15"/>
      <c r="BU84" s="15"/>
      <c r="BV84" s="15"/>
      <c r="BW84" s="15"/>
      <c r="BX84" s="15"/>
      <c r="BY84" s="15"/>
    </row>
    <row r="85" spans="1:77" s="3" customFormat="1" ht="28.15" customHeight="1">
      <c r="A85" s="15"/>
      <c r="B85" s="15"/>
      <c r="C85" s="15"/>
      <c r="D85" s="15"/>
      <c r="E85" s="15"/>
      <c r="F85" s="16"/>
      <c r="G85" s="16"/>
      <c r="H85" s="15"/>
      <c r="I85" s="15"/>
      <c r="J85" s="15"/>
      <c r="K85" s="15"/>
      <c r="L85" s="15"/>
      <c r="M85" s="15"/>
      <c r="N85" s="16"/>
      <c r="O85" s="15"/>
      <c r="P85" s="15"/>
      <c r="Q85" s="15"/>
      <c r="R85" s="15"/>
      <c r="S85" s="15"/>
      <c r="T85" s="15"/>
      <c r="U85" s="16"/>
      <c r="V85" s="20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6"/>
      <c r="BB85" s="15"/>
      <c r="BC85" s="15"/>
      <c r="BD85" s="15"/>
      <c r="BE85" s="15"/>
      <c r="BF85" s="15"/>
      <c r="BG85" s="15"/>
      <c r="BH85" s="15"/>
      <c r="BI85" s="15"/>
      <c r="BJ85" s="16"/>
      <c r="BK85" s="15"/>
      <c r="BL85" s="15"/>
      <c r="BM85" s="15"/>
      <c r="BN85" s="15"/>
      <c r="BO85" s="15"/>
      <c r="BP85" s="15"/>
      <c r="BQ85" s="15"/>
      <c r="BR85" s="16"/>
      <c r="BS85" s="15"/>
      <c r="BT85" s="15"/>
      <c r="BU85" s="15"/>
      <c r="BV85" s="15"/>
      <c r="BW85" s="15"/>
      <c r="BX85" s="15"/>
      <c r="BY85" s="15"/>
    </row>
    <row r="86" spans="1:77" s="3" customFormat="1" ht="28.15" customHeight="1">
      <c r="A86" s="15"/>
      <c r="B86" s="15"/>
      <c r="C86" s="15"/>
      <c r="D86" s="15"/>
      <c r="E86" s="15"/>
      <c r="F86" s="16"/>
      <c r="G86" s="16"/>
      <c r="H86" s="15"/>
      <c r="I86" s="15"/>
      <c r="J86" s="15"/>
      <c r="K86" s="15"/>
      <c r="L86" s="15"/>
      <c r="M86" s="15"/>
      <c r="N86" s="16"/>
      <c r="O86" s="15"/>
      <c r="P86" s="15"/>
      <c r="Q86" s="15"/>
      <c r="R86" s="15"/>
      <c r="S86" s="15"/>
      <c r="T86" s="15"/>
      <c r="U86" s="16"/>
      <c r="V86" s="20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6"/>
      <c r="BB86" s="15"/>
      <c r="BC86" s="15"/>
      <c r="BD86" s="15"/>
      <c r="BE86" s="15"/>
      <c r="BF86" s="15"/>
      <c r="BG86" s="15"/>
      <c r="BH86" s="15"/>
      <c r="BI86" s="15"/>
      <c r="BJ86" s="16"/>
      <c r="BK86" s="15"/>
      <c r="BL86" s="15"/>
      <c r="BM86" s="15"/>
      <c r="BN86" s="15"/>
      <c r="BO86" s="15"/>
      <c r="BP86" s="15"/>
      <c r="BQ86" s="15"/>
      <c r="BR86" s="16"/>
      <c r="BS86" s="15"/>
      <c r="BT86" s="15"/>
      <c r="BU86" s="15"/>
      <c r="BV86" s="15"/>
      <c r="BW86" s="15"/>
      <c r="BX86" s="15"/>
      <c r="BY86" s="15"/>
    </row>
    <row r="87" spans="1:77" s="3" customFormat="1" ht="28.15" customHeight="1">
      <c r="A87" s="15"/>
      <c r="B87" s="15"/>
      <c r="C87" s="15"/>
      <c r="D87" s="15"/>
      <c r="E87" s="15"/>
      <c r="F87" s="16"/>
      <c r="G87" s="16"/>
      <c r="H87" s="15"/>
      <c r="I87" s="15"/>
      <c r="J87" s="15"/>
      <c r="K87" s="15"/>
      <c r="L87" s="15"/>
      <c r="M87" s="15"/>
      <c r="N87" s="16"/>
      <c r="O87" s="15"/>
      <c r="P87" s="15"/>
      <c r="Q87" s="15"/>
      <c r="R87" s="15"/>
      <c r="S87" s="15"/>
      <c r="T87" s="15"/>
      <c r="U87" s="16"/>
      <c r="V87" s="20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6"/>
      <c r="BB87" s="15"/>
      <c r="BC87" s="15"/>
      <c r="BD87" s="15"/>
      <c r="BE87" s="15"/>
      <c r="BF87" s="15"/>
      <c r="BG87" s="15"/>
      <c r="BH87" s="15"/>
      <c r="BI87" s="15"/>
      <c r="BJ87" s="16"/>
      <c r="BK87" s="15"/>
      <c r="BL87" s="15"/>
      <c r="BM87" s="15"/>
      <c r="BN87" s="15"/>
      <c r="BO87" s="15"/>
      <c r="BP87" s="15"/>
      <c r="BQ87" s="15"/>
      <c r="BR87" s="16"/>
      <c r="BS87" s="15"/>
      <c r="BT87" s="15"/>
      <c r="BU87" s="15"/>
      <c r="BV87" s="15"/>
      <c r="BW87" s="15"/>
      <c r="BX87" s="15"/>
      <c r="BY87" s="15"/>
    </row>
  </sheetData>
  <mergeCells count="75">
    <mergeCell ref="BX2:BX3"/>
    <mergeCell ref="BY2:BY3"/>
    <mergeCell ref="BO2:BO3"/>
    <mergeCell ref="BR2:BR3"/>
    <mergeCell ref="BS2:BS3"/>
    <mergeCell ref="BT2:BT3"/>
    <mergeCell ref="BU2:BU3"/>
    <mergeCell ref="BJ2:BJ3"/>
    <mergeCell ref="BK2:BK3"/>
    <mergeCell ref="BL2:BL3"/>
    <mergeCell ref="BM2:BM3"/>
    <mergeCell ref="BN2:BN3"/>
    <mergeCell ref="AK2:AK3"/>
    <mergeCell ref="AN2:AN3"/>
    <mergeCell ref="AO2:AO3"/>
    <mergeCell ref="AP2:AP3"/>
    <mergeCell ref="AQ2:AQ3"/>
    <mergeCell ref="AF2:AF3"/>
    <mergeCell ref="AG2:AG3"/>
    <mergeCell ref="AH2:AH3"/>
    <mergeCell ref="AI2:AI3"/>
    <mergeCell ref="AJ2:AJ3"/>
    <mergeCell ref="BP2:BQ2"/>
    <mergeCell ref="BV2:BW2"/>
    <mergeCell ref="A1:A3"/>
    <mergeCell ref="B2:B3"/>
    <mergeCell ref="C2:C3"/>
    <mergeCell ref="F2:F3"/>
    <mergeCell ref="G2:G3"/>
    <mergeCell ref="H2:H3"/>
    <mergeCell ref="I2:I3"/>
    <mergeCell ref="J2:J3"/>
    <mergeCell ref="K2:K3"/>
    <mergeCell ref="N2:N3"/>
    <mergeCell ref="O2:O3"/>
    <mergeCell ref="P2:P3"/>
    <mergeCell ref="Q2:Q3"/>
    <mergeCell ref="R2:R3"/>
    <mergeCell ref="AL2:AM2"/>
    <mergeCell ref="AR2:AS2"/>
    <mergeCell ref="AY2:AZ2"/>
    <mergeCell ref="BF2:BG2"/>
    <mergeCell ref="BH2:BI2"/>
    <mergeCell ref="AT2:AT3"/>
    <mergeCell ref="AU2:AU3"/>
    <mergeCell ref="AV2:AV3"/>
    <mergeCell ref="AW2:AW3"/>
    <mergeCell ref="AX2:AX3"/>
    <mergeCell ref="BA2:BA3"/>
    <mergeCell ref="BB2:BB3"/>
    <mergeCell ref="BC2:BC3"/>
    <mergeCell ref="BD2:BD3"/>
    <mergeCell ref="BE2:BE3"/>
    <mergeCell ref="D2:E2"/>
    <mergeCell ref="L2:M2"/>
    <mergeCell ref="S2:T2"/>
    <mergeCell ref="AB2:AC2"/>
    <mergeCell ref="AD2:AE2"/>
    <mergeCell ref="U2:U3"/>
    <mergeCell ref="V2:V3"/>
    <mergeCell ref="W2:W3"/>
    <mergeCell ref="X2:X3"/>
    <mergeCell ref="Y2:Y3"/>
    <mergeCell ref="Z2:Z3"/>
    <mergeCell ref="AA2:AA3"/>
    <mergeCell ref="AP1:AV1"/>
    <mergeCell ref="AW1:BC1"/>
    <mergeCell ref="BD1:BM1"/>
    <mergeCell ref="BN1:BS1"/>
    <mergeCell ref="BT1:BY1"/>
    <mergeCell ref="B1:I1"/>
    <mergeCell ref="J1:P1"/>
    <mergeCell ref="Q1:X1"/>
    <mergeCell ref="Y1:AI1"/>
    <mergeCell ref="AJ1:AO1"/>
  </mergeCells>
  <phoneticPr fontId="10" type="noConversion"/>
  <dataValidations count="19">
    <dataValidation allowBlank="1" showInputMessage="1" showErrorMessage="1" promptTitle="必填项" prompt=" " sqref="A4 Q4:R87 AW4:AX87 B4:C87 J4:K87 AJ4:AK87 AP4:AQ87 BD4:BE87 BN4:BO87 BT4:BU87 Y4:AA87"/>
    <dataValidation type="list" allowBlank="1" showInputMessage="1" showErrorMessage="1" sqref="O4:O87">
      <formula1>"II类及以上,III类,IV类,V类,劣V类"</formula1>
    </dataValidation>
    <dataValidation type="list" allowBlank="1" showInputMessage="1" showErrorMessage="1" sqref="H4:H87">
      <formula1>"工业,农业,生活,其他"</formula1>
    </dataValidation>
    <dataValidation allowBlank="1" showInputMessage="1" showErrorMessage="1" promptTitle="必填项" prompt="只要当前行存在数据，河流名称就是必填" sqref="A5:A87"/>
    <dataValidation type="custom" allowBlank="1" showInputMessage="1" showErrorMessage="1" promptTitle="小数形式的度，或者度分秒" prompt="正确示例： 39° 5'53.66&quot;；错误示例： 39° 5'53.66北；不必填北、东" sqref="D4:D87 L4:L87 S4:S87 AB4:AB87 AD4:AD87 AL4:AL87 AR4:AR87 AY4:AY87 BF4:BF87 BH4:BH87 BP4:BP87">
      <formula1>OR(AND(D4&gt;73,D4&lt;136),AND(ISNUMBER(VALUE(LEFT(D4,FIND("°",D4,1)-1))),ISNUMBER(VALUE(MID(D4,FIND("°",D4,1)+1,FIND("′",D4,1)-FIND("°",D4,1)-1))),ISNUMBER(VALUE(MID(D4,FIND("′",D4,1)+1,LEN(D4)-FIND("′",D4,1)-1)))))</formula1>
    </dataValidation>
    <dataValidation type="decimal" allowBlank="1" showInputMessage="1" showErrorMessage="1" promptTitle="两位有效数字" prompt="可以空，不要填“无”、“空”" sqref="N4:N87 U4:U87 BA4:BA87 BJ4:BJ87 F4:G87">
      <formula1>0</formula1>
      <formula2>9999999999</formula2>
    </dataValidation>
    <dataValidation type="custom" allowBlank="1" showInputMessage="1" showErrorMessage="1" promptTitle="小数形式的度，或者度分秒" prompt="正确示例： 39° 5'53.66&quot;；错误示例： 39° 5'53.66北；不必填北、东" sqref="E4:E87 M4:M87 T4:T87 AC4:AC87 AE4:AE87 AM4:AM87 AS4:AS87 AZ4:AZ87 BG4:BG87 BI4:BI87 BQ4:BQ87">
      <formula1>OR(AND(E4&gt;3,E4&lt;54),AND(ISNUMBER(VALUE(LEFT(E4,FIND("°",E4,1)-1))),ISNUMBER(VALUE(MID(E4,FIND("°",E4,1)+1,FIND("′",E4,1)-FIND("°",E4,1)-1))),ISNUMBER(VALUE(MID(E4,FIND("′",E4,1)+1,LEN(E4)-FIND("′",E4,1)-1)))))</formula1>
    </dataValidation>
    <dataValidation type="custom" allowBlank="1" showInputMessage="1" showErrorMessage="1" promptTitle="小数形式的度，或者度分秒" prompt=" 正确示例： 39° 5'53.66&quot;；错误示例： 39° 5'53.66北；不必填北、东" sqref="BV4:BV87">
      <formula1>OR(AND(BV4&gt;73,BV4&lt;136),AND(ISNUMBER(VALUE(LEFT(BV4,FIND("°",BV4,1)-1))),ISNUMBER(VALUE(MID(BV4,FIND("°",BV4,1)+1,FIND("′",BV4,1)-FIND("°",BV4,1)-1))),ISNUMBER(VALUE(MID(BV4,FIND("′",BV4,1)+1,LEN(BV4)-FIND("′",BV4,1)-1)))))</formula1>
    </dataValidation>
    <dataValidation type="list" allowBlank="1" showInputMessage="1" showErrorMessage="1" promptTitle="必填项" prompt=" " sqref="V4:V87">
      <formula1>"是,否"</formula1>
    </dataValidation>
    <dataValidation type="list" allowBlank="1" showInputMessage="1" showErrorMessage="1" sqref="AF4:AF87">
      <formula1>"I类水质目标,I-II类水质目标,I-III类水质目标,I-IV类水质目标,I-V类水质目标,I-劣V类水质目标,II类水质目标,II-III类水质目标,II-IV类水质目标,II-V类水质目标,II-劣V类水质目标,III类水质目标,III-IV类水质目标,III-V类水质目标,III-劣V类水质目标,IV类水质目标,IV-V类水质目标,IV-劣V类水质目标,V类水质目标,V-劣V类水质目标,劣V类水质目标"</formula1>
    </dataValidation>
    <dataValidation type="whole" allowBlank="1" showInputMessage="1" showErrorMessage="1" promptTitle="整数，按年计算" prompt=" " sqref="AG4:AG87">
      <formula1>0</formula1>
      <formula2>999999999</formula2>
    </dataValidation>
    <dataValidation type="whole" allowBlank="1" showInputMessage="1" showErrorMessage="1" promptTitle="整数" prompt=" " sqref="AH4:AH87">
      <formula1>0</formula1>
      <formula2>9999999999</formula2>
    </dataValidation>
    <dataValidation type="list" allowBlank="1" showInputMessage="1" showErrorMessage="1" sqref="AN4:AN87">
      <formula1>"自然文化资源保护区,国家重点生态功能区,重点风景名胜区"</formula1>
    </dataValidation>
    <dataValidation type="list" allowBlank="1" showInputMessage="1" showErrorMessage="1" sqref="AT4:AT87">
      <formula1>"拦河闸,泵站,橡胶坝,滚水坝,通航建筑物"</formula1>
    </dataValidation>
    <dataValidation type="list" allowBlank="1" showInputMessage="1" showErrorMessage="1" sqref="BK4:BK87">
      <formula1>"左岸,右岸,中堤"</formula1>
    </dataValidation>
    <dataValidation type="list" allowBlank="1" showInputMessage="1" showErrorMessage="1" sqref="BL4:BL87">
      <formula1>"土堤,砌石堤,土石混合堤,钢筋混凝土防洪墙,其它"</formula1>
    </dataValidation>
    <dataValidation type="decimal" allowBlank="1" showInputMessage="1" showErrorMessage="1" promptTitle="填写数字" prompt="可以空，不要填“无”、“空”" sqref="BR4:BR87">
      <formula1>0</formula1>
      <formula2>9999999999</formula2>
    </dataValidation>
    <dataValidation type="custom" allowBlank="1" showInputMessage="1" showErrorMessage="1" promptTitle="小数形式的度，或者度分秒" prompt=" 正确示例： 39° 5'53.66&quot;；错误示例： 39° 5'53.66北；不必填北、东" sqref="BW4:BW87">
      <formula1>OR(AND(BW4&gt;3,BW4&lt;54),AND(ISNUMBER(VALUE(LEFT(BW4,FIND("°",BW4,1)-1))),ISNUMBER(VALUE(MID(BW4,FIND("°",BW4,1)+1,FIND("′",BW4,1)-FIND("°",BW4,1)-1))),ISNUMBER(VALUE(MID(BW4,FIND("′",BW4,1)+1,LEN(BW4)-FIND("′",BW4,1)-1)))))</formula1>
    </dataValidation>
    <dataValidation type="list" allowBlank="1" showInputMessage="1" showErrorMessage="1" sqref="BX4:BX87">
      <formula1>"桥梁,涵洞,隧洞,渡槽"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99"/>
  <sheetViews>
    <sheetView tabSelected="1" zoomScale="70" zoomScaleNormal="70" workbookViewId="0">
      <pane ySplit="4" topLeftCell="A5" activePane="bottomLeft" state="frozen"/>
      <selection pane="bottomLeft" activeCell="V14" sqref="V14"/>
    </sheetView>
  </sheetViews>
  <sheetFormatPr defaultColWidth="9" defaultRowHeight="13.5"/>
  <cols>
    <col min="1" max="1" width="5.25" customWidth="1"/>
    <col min="2" max="2" width="8.75" style="1" customWidth="1"/>
    <col min="3" max="3" width="6.875" customWidth="1"/>
    <col min="4" max="4" width="4" customWidth="1"/>
    <col min="5" max="5" width="10.625" customWidth="1"/>
    <col min="6" max="6" width="7.5" customWidth="1"/>
    <col min="7" max="7" width="10.125" style="2" customWidth="1"/>
    <col min="8" max="8" width="11.125" customWidth="1"/>
    <col min="9" max="9" width="23.875" customWidth="1"/>
    <col min="10" max="10" width="27.75" customWidth="1"/>
    <col min="11" max="11" width="9.5" customWidth="1"/>
    <col min="12" max="12" width="8.5" customWidth="1"/>
    <col min="13" max="13" width="23.875" customWidth="1"/>
    <col min="14" max="14" width="27.75" customWidth="1"/>
    <col min="16" max="16" width="13.125" customWidth="1"/>
    <col min="17" max="17" width="44.875" customWidth="1"/>
    <col min="18" max="18" width="12.625" customWidth="1"/>
  </cols>
  <sheetData>
    <row r="1" spans="1:18" ht="33.75" customHeight="1">
      <c r="A1" s="61" t="s">
        <v>549</v>
      </c>
      <c r="B1" s="61"/>
    </row>
    <row r="2" spans="1:18" ht="42.75">
      <c r="A2" s="49" t="s">
        <v>544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ht="21.75" customHeight="1">
      <c r="A3" s="50" t="s">
        <v>44</v>
      </c>
      <c r="B3" s="51" t="s">
        <v>0</v>
      </c>
      <c r="C3" s="50" t="s">
        <v>545</v>
      </c>
      <c r="D3" s="50" t="s">
        <v>77</v>
      </c>
      <c r="E3" s="50" t="s">
        <v>547</v>
      </c>
      <c r="F3" s="50" t="s">
        <v>548</v>
      </c>
      <c r="G3" s="52" t="s">
        <v>78</v>
      </c>
      <c r="H3" s="50" t="s">
        <v>79</v>
      </c>
      <c r="I3" s="50" t="s">
        <v>80</v>
      </c>
      <c r="J3" s="50" t="s">
        <v>81</v>
      </c>
      <c r="K3" s="50" t="s">
        <v>546</v>
      </c>
      <c r="L3" s="50" t="s">
        <v>82</v>
      </c>
      <c r="M3" s="50" t="s">
        <v>83</v>
      </c>
      <c r="N3" s="50"/>
      <c r="O3" s="50"/>
      <c r="P3" s="50"/>
      <c r="Q3" s="50"/>
      <c r="R3" s="53" t="s">
        <v>84</v>
      </c>
    </row>
    <row r="4" spans="1:18" ht="35.25" customHeight="1">
      <c r="A4" s="50"/>
      <c r="B4" s="54"/>
      <c r="C4" s="50"/>
      <c r="D4" s="50"/>
      <c r="E4" s="50"/>
      <c r="F4" s="50"/>
      <c r="G4" s="55"/>
      <c r="H4" s="50"/>
      <c r="I4" s="50"/>
      <c r="J4" s="50"/>
      <c r="K4" s="50"/>
      <c r="L4" s="50"/>
      <c r="M4" s="56" t="s">
        <v>85</v>
      </c>
      <c r="N4" s="56" t="s">
        <v>86</v>
      </c>
      <c r="O4" s="56" t="s">
        <v>87</v>
      </c>
      <c r="P4" s="56" t="s">
        <v>550</v>
      </c>
      <c r="Q4" s="56" t="s">
        <v>88</v>
      </c>
      <c r="R4" s="53"/>
    </row>
    <row r="5" spans="1:18" ht="17.25" customHeight="1">
      <c r="A5" s="56">
        <v>1</v>
      </c>
      <c r="B5" s="56" t="s">
        <v>89</v>
      </c>
      <c r="C5" s="56" t="s">
        <v>90</v>
      </c>
      <c r="D5" s="56">
        <v>2</v>
      </c>
      <c r="E5" s="56" t="s">
        <v>91</v>
      </c>
      <c r="F5" s="57" t="s">
        <v>23</v>
      </c>
      <c r="G5" s="57">
        <v>9.5697083470000006</v>
      </c>
      <c r="H5" s="57">
        <v>6.4535489999999998</v>
      </c>
      <c r="I5" s="56" t="s">
        <v>92</v>
      </c>
      <c r="J5" s="56" t="s">
        <v>93</v>
      </c>
      <c r="K5" s="56" t="s">
        <v>94</v>
      </c>
      <c r="L5" s="56" t="s">
        <v>95</v>
      </c>
      <c r="M5" s="56" t="str">
        <f>I5</f>
        <v>南平镇红锋村桂花桥</v>
      </c>
      <c r="N5" s="56" t="str">
        <f>J5</f>
        <v>南平镇兴湖村页岩砖厂</v>
      </c>
      <c r="O5" s="57">
        <f>H5</f>
        <v>6.4535489999999998</v>
      </c>
      <c r="P5" s="57">
        <f>G5</f>
        <v>9.5697083470000006</v>
      </c>
      <c r="Q5" s="56" t="s">
        <v>96</v>
      </c>
      <c r="R5" s="58" t="s">
        <v>97</v>
      </c>
    </row>
    <row r="6" spans="1:18" ht="17.25" customHeight="1">
      <c r="A6" s="56">
        <v>2</v>
      </c>
      <c r="B6" s="56" t="s">
        <v>98</v>
      </c>
      <c r="C6" s="56" t="s">
        <v>90</v>
      </c>
      <c r="D6" s="56">
        <v>3</v>
      </c>
      <c r="E6" s="56" t="s">
        <v>99</v>
      </c>
      <c r="F6" s="56" t="s">
        <v>23</v>
      </c>
      <c r="G6" s="57">
        <v>5.9537650160000002</v>
      </c>
      <c r="H6" s="57">
        <v>4.6131089999999997</v>
      </c>
      <c r="I6" s="56" t="s">
        <v>100</v>
      </c>
      <c r="J6" s="56" t="s">
        <v>101</v>
      </c>
      <c r="K6" s="56" t="s">
        <v>94</v>
      </c>
      <c r="L6" s="56" t="s">
        <v>95</v>
      </c>
      <c r="M6" s="56" t="str">
        <f t="shared" ref="M6:M66" si="0">I6</f>
        <v>南平镇红山村大瓦</v>
      </c>
      <c r="N6" s="56" t="str">
        <f t="shared" ref="N6:N66" si="1">J6</f>
        <v>南平镇红山村横铺子</v>
      </c>
      <c r="O6" s="57">
        <f>H6</f>
        <v>4.6131089999999997</v>
      </c>
      <c r="P6" s="57">
        <f>G6</f>
        <v>5.9537650160000002</v>
      </c>
      <c r="Q6" s="56" t="s">
        <v>96</v>
      </c>
      <c r="R6" s="58" t="s">
        <v>102</v>
      </c>
    </row>
    <row r="7" spans="1:18" ht="17.25" customHeight="1">
      <c r="A7" s="56">
        <v>3</v>
      </c>
      <c r="B7" s="56" t="s">
        <v>103</v>
      </c>
      <c r="C7" s="56" t="s">
        <v>90</v>
      </c>
      <c r="D7" s="56">
        <v>3</v>
      </c>
      <c r="E7" s="56" t="s">
        <v>99</v>
      </c>
      <c r="F7" s="57" t="s">
        <v>23</v>
      </c>
      <c r="G7" s="57">
        <v>7.7233589130000002</v>
      </c>
      <c r="H7" s="57">
        <v>5.2657299999999996</v>
      </c>
      <c r="I7" s="56" t="s">
        <v>104</v>
      </c>
      <c r="J7" s="56" t="s">
        <v>105</v>
      </c>
      <c r="K7" s="56" t="s">
        <v>94</v>
      </c>
      <c r="L7" s="56" t="s">
        <v>95</v>
      </c>
      <c r="M7" s="56" t="str">
        <f t="shared" si="0"/>
        <v>南平镇云雾村四垭口</v>
      </c>
      <c r="N7" s="56" t="str">
        <f t="shared" si="1"/>
        <v>南坪镇永安村里隐坝</v>
      </c>
      <c r="O7" s="57">
        <f t="shared" ref="O7:O66" si="2">H7</f>
        <v>5.2657299999999996</v>
      </c>
      <c r="P7" s="57">
        <f t="shared" ref="P7:P66" si="3">G7</f>
        <v>7.7233589130000002</v>
      </c>
      <c r="Q7" s="56" t="s">
        <v>96</v>
      </c>
      <c r="R7" s="58" t="s">
        <v>106</v>
      </c>
    </row>
    <row r="8" spans="1:18" ht="17.25" customHeight="1">
      <c r="A8" s="56">
        <v>4</v>
      </c>
      <c r="B8" s="56" t="s">
        <v>107</v>
      </c>
      <c r="C8" s="56" t="s">
        <v>90</v>
      </c>
      <c r="D8" s="56">
        <v>3</v>
      </c>
      <c r="E8" s="56" t="s">
        <v>108</v>
      </c>
      <c r="F8" s="57" t="s">
        <v>23</v>
      </c>
      <c r="G8" s="57">
        <v>22.892600791</v>
      </c>
      <c r="H8" s="57">
        <v>8.9895689999999995</v>
      </c>
      <c r="I8" s="56" t="s">
        <v>109</v>
      </c>
      <c r="J8" s="56" t="s">
        <v>110</v>
      </c>
      <c r="K8" s="56" t="s">
        <v>94</v>
      </c>
      <c r="L8" s="56" t="s">
        <v>95</v>
      </c>
      <c r="M8" s="56" t="str">
        <f t="shared" si="0"/>
        <v>金山镇龙山村倒矸埫</v>
      </c>
      <c r="N8" s="56" t="str">
        <f t="shared" si="1"/>
        <v>南城街道三汇村丁家嘴</v>
      </c>
      <c r="O8" s="57">
        <f t="shared" si="2"/>
        <v>8.9895689999999995</v>
      </c>
      <c r="P8" s="57">
        <f t="shared" si="3"/>
        <v>22.892600791</v>
      </c>
      <c r="Q8" s="56" t="s">
        <v>111</v>
      </c>
      <c r="R8" s="58" t="s">
        <v>112</v>
      </c>
    </row>
    <row r="9" spans="1:18" ht="17.25" customHeight="1">
      <c r="A9" s="56">
        <v>5</v>
      </c>
      <c r="B9" s="56" t="s">
        <v>113</v>
      </c>
      <c r="C9" s="56" t="s">
        <v>90</v>
      </c>
      <c r="D9" s="56">
        <v>3</v>
      </c>
      <c r="E9" s="56" t="s">
        <v>108</v>
      </c>
      <c r="F9" s="56" t="s">
        <v>24</v>
      </c>
      <c r="G9" s="57">
        <v>6.1420569479999996</v>
      </c>
      <c r="H9" s="57">
        <v>4.0722959999999997</v>
      </c>
      <c r="I9" s="56" t="s">
        <v>114</v>
      </c>
      <c r="J9" s="56" t="s">
        <v>110</v>
      </c>
      <c r="K9" s="56" t="s">
        <v>94</v>
      </c>
      <c r="L9" s="56" t="s">
        <v>95</v>
      </c>
      <c r="M9" s="56" t="str">
        <f t="shared" si="0"/>
        <v>南城街道石林社区黑石头</v>
      </c>
      <c r="N9" s="56" t="str">
        <f t="shared" si="1"/>
        <v>南城街道三汇村丁家嘴</v>
      </c>
      <c r="O9" s="57">
        <f t="shared" si="2"/>
        <v>4.0722959999999997</v>
      </c>
      <c r="P9" s="57">
        <f t="shared" si="3"/>
        <v>6.1420569479999996</v>
      </c>
      <c r="Q9" s="56" t="s">
        <v>115</v>
      </c>
      <c r="R9" s="58" t="s">
        <v>116</v>
      </c>
    </row>
    <row r="10" spans="1:18" ht="17.25" customHeight="1">
      <c r="A10" s="56">
        <v>6</v>
      </c>
      <c r="B10" s="56" t="s">
        <v>117</v>
      </c>
      <c r="C10" s="56" t="s">
        <v>90</v>
      </c>
      <c r="D10" s="56">
        <v>2</v>
      </c>
      <c r="E10" s="56" t="s">
        <v>91</v>
      </c>
      <c r="F10" s="56" t="s">
        <v>24</v>
      </c>
      <c r="G10" s="57">
        <v>11.455686393000001</v>
      </c>
      <c r="H10" s="57">
        <v>6.197343</v>
      </c>
      <c r="I10" s="56" t="s">
        <v>118</v>
      </c>
      <c r="J10" s="56" t="s">
        <v>119</v>
      </c>
      <c r="K10" s="56" t="s">
        <v>94</v>
      </c>
      <c r="L10" s="56" t="s">
        <v>95</v>
      </c>
      <c r="M10" s="56" t="str">
        <f t="shared" si="0"/>
        <v>南城街道庆岩社区格子洞</v>
      </c>
      <c r="N10" s="56" t="str">
        <f t="shared" si="1"/>
        <v>南城街道庆岩社区小河</v>
      </c>
      <c r="O10" s="57">
        <f t="shared" si="2"/>
        <v>6.197343</v>
      </c>
      <c r="P10" s="57">
        <f t="shared" si="3"/>
        <v>11.455686393000001</v>
      </c>
      <c r="Q10" s="56" t="s">
        <v>115</v>
      </c>
      <c r="R10" s="58" t="s">
        <v>120</v>
      </c>
    </row>
    <row r="11" spans="1:18" ht="17.25" customHeight="1">
      <c r="A11" s="56">
        <v>7</v>
      </c>
      <c r="B11" s="56" t="s">
        <v>121</v>
      </c>
      <c r="C11" s="56" t="s">
        <v>90</v>
      </c>
      <c r="D11" s="56">
        <v>3</v>
      </c>
      <c r="E11" s="56" t="s">
        <v>122</v>
      </c>
      <c r="F11" s="56" t="s">
        <v>23</v>
      </c>
      <c r="G11" s="57">
        <v>8.3750473260000007</v>
      </c>
      <c r="H11" s="57">
        <v>5.6814429999999998</v>
      </c>
      <c r="I11" s="56" t="s">
        <v>123</v>
      </c>
      <c r="J11" s="56" t="s">
        <v>124</v>
      </c>
      <c r="K11" s="56" t="s">
        <v>94</v>
      </c>
      <c r="L11" s="56" t="s">
        <v>95</v>
      </c>
      <c r="M11" s="56" t="str">
        <f t="shared" si="0"/>
        <v>南城街道松林社区塔坡</v>
      </c>
      <c r="N11" s="56" t="str">
        <f t="shared" si="1"/>
        <v>南城街道金佛社区金佛大道</v>
      </c>
      <c r="O11" s="57">
        <f t="shared" si="2"/>
        <v>5.6814429999999998</v>
      </c>
      <c r="P11" s="57">
        <f t="shared" si="3"/>
        <v>8.3750473260000007</v>
      </c>
      <c r="Q11" s="56" t="s">
        <v>115</v>
      </c>
      <c r="R11" s="58" t="s">
        <v>125</v>
      </c>
    </row>
    <row r="12" spans="1:18" ht="17.25" customHeight="1">
      <c r="A12" s="56">
        <v>8</v>
      </c>
      <c r="B12" s="56" t="s">
        <v>126</v>
      </c>
      <c r="C12" s="56" t="s">
        <v>90</v>
      </c>
      <c r="D12" s="56">
        <v>3</v>
      </c>
      <c r="E12" s="56" t="s">
        <v>122</v>
      </c>
      <c r="F12" s="59" t="s">
        <v>24</v>
      </c>
      <c r="G12" s="57">
        <v>10.466021046</v>
      </c>
      <c r="H12" s="57">
        <v>6.9674959999999997</v>
      </c>
      <c r="I12" s="59" t="s">
        <v>127</v>
      </c>
      <c r="J12" s="59" t="s">
        <v>128</v>
      </c>
      <c r="K12" s="56" t="s">
        <v>94</v>
      </c>
      <c r="L12" s="56" t="s">
        <v>95</v>
      </c>
      <c r="M12" s="56" t="str">
        <f t="shared" si="0"/>
        <v>南城街道双河场村梅子垭口</v>
      </c>
      <c r="N12" s="56" t="str">
        <f t="shared" si="1"/>
        <v>南城街道双河场村双河</v>
      </c>
      <c r="O12" s="57">
        <f t="shared" si="2"/>
        <v>6.9674959999999997</v>
      </c>
      <c r="P12" s="57">
        <f t="shared" si="3"/>
        <v>10.466021046</v>
      </c>
      <c r="Q12" s="56" t="s">
        <v>115</v>
      </c>
      <c r="R12" s="58" t="s">
        <v>129</v>
      </c>
    </row>
    <row r="13" spans="1:18" ht="17.25" customHeight="1">
      <c r="A13" s="56">
        <v>9</v>
      </c>
      <c r="B13" s="56" t="s">
        <v>130</v>
      </c>
      <c r="C13" s="56" t="s">
        <v>90</v>
      </c>
      <c r="D13" s="56">
        <v>3</v>
      </c>
      <c r="E13" s="56" t="s">
        <v>131</v>
      </c>
      <c r="F13" s="59" t="s">
        <v>23</v>
      </c>
      <c r="G13" s="57">
        <v>7.0700572240000001</v>
      </c>
      <c r="H13" s="57">
        <v>4.6888100000000001</v>
      </c>
      <c r="I13" s="59" t="s">
        <v>132</v>
      </c>
      <c r="J13" s="59" t="s">
        <v>133</v>
      </c>
      <c r="K13" s="56" t="s">
        <v>94</v>
      </c>
      <c r="L13" s="56" t="s">
        <v>95</v>
      </c>
      <c r="M13" s="56" t="str">
        <f t="shared" si="0"/>
        <v>东城街道东金华社区磙子岩</v>
      </c>
      <c r="N13" s="56" t="str">
        <f t="shared" si="1"/>
        <v>东城街道东金华社区花坟堡</v>
      </c>
      <c r="O13" s="57">
        <f t="shared" si="2"/>
        <v>4.6888100000000001</v>
      </c>
      <c r="P13" s="57">
        <f t="shared" si="3"/>
        <v>7.0700572240000001</v>
      </c>
      <c r="Q13" s="56" t="s">
        <v>134</v>
      </c>
      <c r="R13" s="58" t="s">
        <v>135</v>
      </c>
    </row>
    <row r="14" spans="1:18" ht="17.25" customHeight="1">
      <c r="A14" s="56">
        <v>10</v>
      </c>
      <c r="B14" s="56" t="s">
        <v>136</v>
      </c>
      <c r="C14" s="56" t="s">
        <v>137</v>
      </c>
      <c r="D14" s="56">
        <v>2</v>
      </c>
      <c r="E14" s="56" t="s">
        <v>138</v>
      </c>
      <c r="F14" s="59" t="s">
        <v>23</v>
      </c>
      <c r="G14" s="57">
        <v>16.281161381</v>
      </c>
      <c r="H14" s="57">
        <v>9.474672</v>
      </c>
      <c r="I14" s="59" t="s">
        <v>139</v>
      </c>
      <c r="J14" s="59" t="s">
        <v>140</v>
      </c>
      <c r="K14" s="56" t="s">
        <v>94</v>
      </c>
      <c r="L14" s="56" t="s">
        <v>95</v>
      </c>
      <c r="M14" s="56" t="str">
        <f t="shared" si="0"/>
        <v>太平场镇中坝村灯草冲</v>
      </c>
      <c r="N14" s="56" t="str">
        <f t="shared" si="1"/>
        <v>太平场镇桥头社区马桑桥</v>
      </c>
      <c r="O14" s="57">
        <f t="shared" si="2"/>
        <v>9.474672</v>
      </c>
      <c r="P14" s="57">
        <f t="shared" si="3"/>
        <v>16.281161381</v>
      </c>
      <c r="Q14" s="56" t="s">
        <v>141</v>
      </c>
      <c r="R14" s="58" t="s">
        <v>142</v>
      </c>
    </row>
    <row r="15" spans="1:18" ht="17.25" customHeight="1">
      <c r="A15" s="56">
        <v>11</v>
      </c>
      <c r="B15" s="56" t="s">
        <v>143</v>
      </c>
      <c r="C15" s="56" t="s">
        <v>137</v>
      </c>
      <c r="D15" s="56">
        <v>3</v>
      </c>
      <c r="E15" s="56" t="s">
        <v>136</v>
      </c>
      <c r="F15" s="59" t="s">
        <v>24</v>
      </c>
      <c r="G15" s="57">
        <v>5.2195989300000001</v>
      </c>
      <c r="H15" s="57">
        <v>3.3333849999999998</v>
      </c>
      <c r="I15" s="59" t="s">
        <v>144</v>
      </c>
      <c r="J15" s="59" t="s">
        <v>145</v>
      </c>
      <c r="K15" s="56" t="s">
        <v>94</v>
      </c>
      <c r="L15" s="56" t="s">
        <v>95</v>
      </c>
      <c r="M15" s="56" t="str">
        <f t="shared" si="0"/>
        <v>太平场镇中坝村柏杨湾</v>
      </c>
      <c r="N15" s="56" t="str">
        <f t="shared" si="1"/>
        <v>太平场镇中坝村钟家坝</v>
      </c>
      <c r="O15" s="57">
        <f t="shared" si="2"/>
        <v>3.3333849999999998</v>
      </c>
      <c r="P15" s="57">
        <f t="shared" si="3"/>
        <v>5.2195989300000001</v>
      </c>
      <c r="Q15" s="56" t="s">
        <v>141</v>
      </c>
      <c r="R15" s="58" t="s">
        <v>146</v>
      </c>
    </row>
    <row r="16" spans="1:18" ht="17.25" customHeight="1">
      <c r="A16" s="56">
        <v>12</v>
      </c>
      <c r="B16" s="56" t="s">
        <v>147</v>
      </c>
      <c r="C16" s="56" t="s">
        <v>137</v>
      </c>
      <c r="D16" s="56">
        <v>2</v>
      </c>
      <c r="E16" s="56" t="s">
        <v>138</v>
      </c>
      <c r="F16" s="59" t="s">
        <v>24</v>
      </c>
      <c r="G16" s="57">
        <v>29.039903542000001</v>
      </c>
      <c r="H16" s="57">
        <v>13.027352</v>
      </c>
      <c r="I16" s="59" t="s">
        <v>148</v>
      </c>
      <c r="J16" s="59" t="s">
        <v>149</v>
      </c>
      <c r="K16" s="56" t="s">
        <v>94</v>
      </c>
      <c r="L16" s="56" t="s">
        <v>95</v>
      </c>
      <c r="M16" s="56" t="str">
        <f t="shared" si="0"/>
        <v>黎香湖镇西湖村三打拄</v>
      </c>
      <c r="N16" s="56" t="str">
        <f t="shared" si="1"/>
        <v>太平场镇桥头社区石莲坝</v>
      </c>
      <c r="O16" s="57">
        <f t="shared" si="2"/>
        <v>13.027352</v>
      </c>
      <c r="P16" s="57">
        <f t="shared" si="3"/>
        <v>29.039903542000001</v>
      </c>
      <c r="Q16" s="56" t="s">
        <v>150</v>
      </c>
      <c r="R16" s="58" t="s">
        <v>151</v>
      </c>
    </row>
    <row r="17" spans="1:18" ht="17.25" customHeight="1">
      <c r="A17" s="56">
        <v>13</v>
      </c>
      <c r="B17" s="56" t="s">
        <v>152</v>
      </c>
      <c r="C17" s="56" t="s">
        <v>137</v>
      </c>
      <c r="D17" s="56">
        <v>3</v>
      </c>
      <c r="E17" s="56" t="s">
        <v>147</v>
      </c>
      <c r="F17" s="59" t="s">
        <v>24</v>
      </c>
      <c r="G17" s="57">
        <v>5.5283063659999998</v>
      </c>
      <c r="H17" s="57">
        <v>4.8689179999999999</v>
      </c>
      <c r="I17" s="59" t="s">
        <v>153</v>
      </c>
      <c r="J17" s="59" t="s">
        <v>154</v>
      </c>
      <c r="K17" s="56" t="s">
        <v>94</v>
      </c>
      <c r="L17" s="56" t="s">
        <v>95</v>
      </c>
      <c r="M17" s="56" t="str">
        <f t="shared" si="0"/>
        <v>乾丰镇顺丰村岩上</v>
      </c>
      <c r="N17" s="56" t="str">
        <f t="shared" si="1"/>
        <v>太平场镇河沙村九柱房子</v>
      </c>
      <c r="O17" s="57">
        <f t="shared" si="2"/>
        <v>4.8689179999999999</v>
      </c>
      <c r="P17" s="57">
        <f t="shared" si="3"/>
        <v>5.5283063659999998</v>
      </c>
      <c r="Q17" s="56" t="s">
        <v>155</v>
      </c>
      <c r="R17" s="58" t="s">
        <v>156</v>
      </c>
    </row>
    <row r="18" spans="1:18" ht="17.25" customHeight="1">
      <c r="A18" s="56">
        <v>14</v>
      </c>
      <c r="B18" s="56" t="s">
        <v>157</v>
      </c>
      <c r="C18" s="56" t="s">
        <v>137</v>
      </c>
      <c r="D18" s="56">
        <v>3</v>
      </c>
      <c r="E18" s="56" t="s">
        <v>158</v>
      </c>
      <c r="F18" s="59" t="s">
        <v>23</v>
      </c>
      <c r="G18" s="57">
        <v>5.5281310000000001</v>
      </c>
      <c r="H18" s="57">
        <v>6.8934160000000002</v>
      </c>
      <c r="I18" s="59" t="s">
        <v>159</v>
      </c>
      <c r="J18" s="59" t="s">
        <v>160</v>
      </c>
      <c r="K18" s="56" t="s">
        <v>94</v>
      </c>
      <c r="L18" s="56" t="s">
        <v>95</v>
      </c>
      <c r="M18" s="56" t="str">
        <f t="shared" si="0"/>
        <v>大观镇云雾村船印树垭口</v>
      </c>
      <c r="N18" s="56" t="str">
        <f t="shared" si="1"/>
        <v>白沙镇大竹村田家桥</v>
      </c>
      <c r="O18" s="57">
        <f t="shared" si="2"/>
        <v>6.8934160000000002</v>
      </c>
      <c r="P18" s="57">
        <f t="shared" si="3"/>
        <v>5.5281310000000001</v>
      </c>
      <c r="Q18" s="56" t="s">
        <v>161</v>
      </c>
      <c r="R18" s="58" t="s">
        <v>162</v>
      </c>
    </row>
    <row r="19" spans="1:18" ht="17.25" customHeight="1">
      <c r="A19" s="56">
        <v>15</v>
      </c>
      <c r="B19" s="56" t="s">
        <v>163</v>
      </c>
      <c r="C19" s="56" t="s">
        <v>90</v>
      </c>
      <c r="D19" s="56">
        <v>3</v>
      </c>
      <c r="E19" s="56" t="s">
        <v>164</v>
      </c>
      <c r="F19" s="59" t="s">
        <v>23</v>
      </c>
      <c r="G19" s="57">
        <v>34.709071782000002</v>
      </c>
      <c r="H19" s="57">
        <v>13.482494000000001</v>
      </c>
      <c r="I19" s="59" t="s">
        <v>165</v>
      </c>
      <c r="J19" s="59" t="s">
        <v>166</v>
      </c>
      <c r="K19" s="56" t="s">
        <v>94</v>
      </c>
      <c r="L19" s="56" t="s">
        <v>95</v>
      </c>
      <c r="M19" s="56" t="str">
        <f t="shared" si="0"/>
        <v>大观镇石桥村中间坟</v>
      </c>
      <c r="N19" s="56" t="str">
        <f t="shared" si="1"/>
        <v>大观镇龙川村马家桥</v>
      </c>
      <c r="O19" s="57">
        <f t="shared" si="2"/>
        <v>13.482494000000001</v>
      </c>
      <c r="P19" s="57">
        <f t="shared" si="3"/>
        <v>34.709071782000002</v>
      </c>
      <c r="Q19" s="56" t="s">
        <v>167</v>
      </c>
      <c r="R19" s="58" t="s">
        <v>168</v>
      </c>
    </row>
    <row r="20" spans="1:18" ht="17.25" customHeight="1">
      <c r="A20" s="56">
        <v>16</v>
      </c>
      <c r="B20" s="56" t="s">
        <v>169</v>
      </c>
      <c r="C20" s="56" t="s">
        <v>90</v>
      </c>
      <c r="D20" s="56">
        <v>4</v>
      </c>
      <c r="E20" s="56" t="s">
        <v>163</v>
      </c>
      <c r="F20" s="59" t="s">
        <v>24</v>
      </c>
      <c r="G20" s="57">
        <v>15.198889233999999</v>
      </c>
      <c r="H20" s="57">
        <v>7.6965399999999997</v>
      </c>
      <c r="I20" s="59" t="s">
        <v>170</v>
      </c>
      <c r="J20" s="59" t="s">
        <v>171</v>
      </c>
      <c r="K20" s="56" t="s">
        <v>94</v>
      </c>
      <c r="L20" s="56" t="s">
        <v>95</v>
      </c>
      <c r="M20" s="56" t="str">
        <f t="shared" si="0"/>
        <v>大观镇云雾村小石坝</v>
      </c>
      <c r="N20" s="56" t="str">
        <f t="shared" si="1"/>
        <v>大观镇观音桥社区观音桥居委会</v>
      </c>
      <c r="O20" s="57">
        <f t="shared" si="2"/>
        <v>7.6965399999999997</v>
      </c>
      <c r="P20" s="57">
        <f t="shared" si="3"/>
        <v>15.198889233999999</v>
      </c>
      <c r="Q20" s="56" t="s">
        <v>172</v>
      </c>
      <c r="R20" s="58" t="s">
        <v>173</v>
      </c>
    </row>
    <row r="21" spans="1:18" ht="17.25" customHeight="1">
      <c r="A21" s="56">
        <v>17</v>
      </c>
      <c r="B21" s="56" t="s">
        <v>174</v>
      </c>
      <c r="C21" s="56" t="s">
        <v>90</v>
      </c>
      <c r="D21" s="56">
        <v>5</v>
      </c>
      <c r="E21" s="56" t="s">
        <v>169</v>
      </c>
      <c r="F21" s="59" t="s">
        <v>24</v>
      </c>
      <c r="G21" s="57">
        <v>6.7746828570000002</v>
      </c>
      <c r="H21" s="57">
        <v>6.0166320000000004</v>
      </c>
      <c r="I21" s="59" t="s">
        <v>175</v>
      </c>
      <c r="J21" s="59" t="s">
        <v>176</v>
      </c>
      <c r="K21" s="56" t="s">
        <v>94</v>
      </c>
      <c r="L21" s="56" t="s">
        <v>95</v>
      </c>
      <c r="M21" s="56" t="str">
        <f t="shared" si="0"/>
        <v>大观镇观溪村岩口</v>
      </c>
      <c r="N21" s="56" t="str">
        <f t="shared" si="1"/>
        <v>大观镇观音桥社区大观中心小学</v>
      </c>
      <c r="O21" s="57">
        <f t="shared" si="2"/>
        <v>6.0166320000000004</v>
      </c>
      <c r="P21" s="57">
        <f t="shared" si="3"/>
        <v>6.7746828570000002</v>
      </c>
      <c r="Q21" s="56" t="s">
        <v>172</v>
      </c>
      <c r="R21" s="58" t="s">
        <v>177</v>
      </c>
    </row>
    <row r="22" spans="1:18" ht="17.25" customHeight="1">
      <c r="A22" s="56">
        <v>18</v>
      </c>
      <c r="B22" s="56" t="s">
        <v>178</v>
      </c>
      <c r="C22" s="56" t="s">
        <v>137</v>
      </c>
      <c r="D22" s="56">
        <v>3</v>
      </c>
      <c r="E22" s="56" t="s">
        <v>179</v>
      </c>
      <c r="F22" s="59" t="s">
        <v>24</v>
      </c>
      <c r="G22" s="57">
        <v>6.6193746789999999</v>
      </c>
      <c r="H22" s="57">
        <v>5.6815350000000002</v>
      </c>
      <c r="I22" s="59" t="s">
        <v>180</v>
      </c>
      <c r="J22" s="59" t="s">
        <v>181</v>
      </c>
      <c r="K22" s="56" t="s">
        <v>94</v>
      </c>
      <c r="L22" s="56" t="s">
        <v>95</v>
      </c>
      <c r="M22" s="56" t="str">
        <f t="shared" si="0"/>
        <v>石溪镇五星村金竹林</v>
      </c>
      <c r="N22" s="56" t="str">
        <f t="shared" si="1"/>
        <v>乾丰镇新元村德星垣</v>
      </c>
      <c r="O22" s="57">
        <f t="shared" si="2"/>
        <v>5.6815350000000002</v>
      </c>
      <c r="P22" s="57">
        <f t="shared" si="3"/>
        <v>6.6193746789999999</v>
      </c>
      <c r="Q22" s="56" t="s">
        <v>182</v>
      </c>
      <c r="R22" s="58" t="s">
        <v>183</v>
      </c>
    </row>
    <row r="23" spans="1:18" ht="17.25" customHeight="1">
      <c r="A23" s="56">
        <v>19</v>
      </c>
      <c r="B23" s="56" t="s">
        <v>184</v>
      </c>
      <c r="C23" s="56" t="s">
        <v>90</v>
      </c>
      <c r="D23" s="56">
        <v>3</v>
      </c>
      <c r="E23" s="56" t="s">
        <v>164</v>
      </c>
      <c r="F23" s="59" t="s">
        <v>23</v>
      </c>
      <c r="G23" s="57">
        <v>17.512716455</v>
      </c>
      <c r="H23" s="57">
        <v>10.561185</v>
      </c>
      <c r="I23" s="59" t="s">
        <v>185</v>
      </c>
      <c r="J23" s="59" t="s">
        <v>186</v>
      </c>
      <c r="K23" s="56" t="s">
        <v>94</v>
      </c>
      <c r="L23" s="56" t="s">
        <v>95</v>
      </c>
      <c r="M23" s="56" t="str">
        <f t="shared" si="0"/>
        <v>石溪镇五星村涪立树</v>
      </c>
      <c r="N23" s="56" t="str">
        <f t="shared" si="1"/>
        <v>河图镇河图村合兴变电站</v>
      </c>
      <c r="O23" s="57">
        <f t="shared" si="2"/>
        <v>10.561185</v>
      </c>
      <c r="P23" s="57">
        <f t="shared" si="3"/>
        <v>17.512716455</v>
      </c>
      <c r="Q23" s="56" t="s">
        <v>187</v>
      </c>
      <c r="R23" s="58" t="s">
        <v>188</v>
      </c>
    </row>
    <row r="24" spans="1:18" ht="17.25" customHeight="1">
      <c r="A24" s="56">
        <v>20</v>
      </c>
      <c r="B24" s="56" t="s">
        <v>189</v>
      </c>
      <c r="C24" s="56" t="s">
        <v>90</v>
      </c>
      <c r="D24" s="56">
        <v>3</v>
      </c>
      <c r="E24" s="56" t="s">
        <v>164</v>
      </c>
      <c r="F24" s="59" t="s">
        <v>23</v>
      </c>
      <c r="G24" s="57">
        <v>10.651475699000001</v>
      </c>
      <c r="H24" s="57">
        <v>7.309024</v>
      </c>
      <c r="I24" s="59" t="s">
        <v>190</v>
      </c>
      <c r="J24" s="59" t="s">
        <v>191</v>
      </c>
      <c r="K24" s="56" t="s">
        <v>94</v>
      </c>
      <c r="L24" s="56" t="s">
        <v>95</v>
      </c>
      <c r="M24" s="56" t="str">
        <f t="shared" si="0"/>
        <v>乾丰镇新元村割草坪</v>
      </c>
      <c r="N24" s="56" t="str">
        <f t="shared" si="1"/>
        <v>石溪镇卫星社区三道拐</v>
      </c>
      <c r="O24" s="57">
        <f t="shared" si="2"/>
        <v>7.309024</v>
      </c>
      <c r="P24" s="57">
        <f t="shared" si="3"/>
        <v>10.651475699000001</v>
      </c>
      <c r="Q24" s="56" t="s">
        <v>182</v>
      </c>
      <c r="R24" s="58" t="s">
        <v>192</v>
      </c>
    </row>
    <row r="25" spans="1:18" ht="17.25" customHeight="1">
      <c r="A25" s="56">
        <v>21</v>
      </c>
      <c r="B25" s="56" t="s">
        <v>193</v>
      </c>
      <c r="C25" s="56" t="s">
        <v>90</v>
      </c>
      <c r="D25" s="56">
        <v>3</v>
      </c>
      <c r="E25" s="56" t="s">
        <v>164</v>
      </c>
      <c r="F25" s="59" t="s">
        <v>23</v>
      </c>
      <c r="G25" s="57">
        <v>8.157727929</v>
      </c>
      <c r="H25" s="57">
        <v>6.9479990000000003</v>
      </c>
      <c r="I25" s="59" t="s">
        <v>194</v>
      </c>
      <c r="J25" s="59" t="s">
        <v>191</v>
      </c>
      <c r="K25" s="56" t="s">
        <v>94</v>
      </c>
      <c r="L25" s="56" t="s">
        <v>95</v>
      </c>
      <c r="M25" s="56" t="str">
        <f t="shared" si="0"/>
        <v>石溪镇南茶村清凉寺</v>
      </c>
      <c r="N25" s="56" t="str">
        <f t="shared" si="1"/>
        <v>石溪镇卫星社区三道拐</v>
      </c>
      <c r="O25" s="57">
        <f t="shared" si="2"/>
        <v>6.9479990000000003</v>
      </c>
      <c r="P25" s="57">
        <f t="shared" si="3"/>
        <v>8.157727929</v>
      </c>
      <c r="Q25" s="56" t="s">
        <v>195</v>
      </c>
      <c r="R25" s="58" t="s">
        <v>196</v>
      </c>
    </row>
    <row r="26" spans="1:18" ht="17.25" customHeight="1">
      <c r="A26" s="56">
        <v>22</v>
      </c>
      <c r="B26" s="56" t="s">
        <v>197</v>
      </c>
      <c r="C26" s="56" t="s">
        <v>90</v>
      </c>
      <c r="D26" s="56">
        <v>3</v>
      </c>
      <c r="E26" s="56" t="s">
        <v>164</v>
      </c>
      <c r="F26" s="59" t="s">
        <v>23</v>
      </c>
      <c r="G26" s="57">
        <v>9.9125087749999992</v>
      </c>
      <c r="H26" s="57">
        <v>7.8622829999999997</v>
      </c>
      <c r="I26" s="59" t="s">
        <v>198</v>
      </c>
      <c r="J26" s="59" t="s">
        <v>199</v>
      </c>
      <c r="K26" s="56" t="s">
        <v>94</v>
      </c>
      <c r="L26" s="56" t="s">
        <v>95</v>
      </c>
      <c r="M26" s="56" t="str">
        <f t="shared" si="0"/>
        <v>鸣玉镇鸣星村大火烟</v>
      </c>
      <c r="N26" s="56" t="str">
        <f t="shared" si="1"/>
        <v>石溪镇石庄村狮子桥</v>
      </c>
      <c r="O26" s="57">
        <f t="shared" si="2"/>
        <v>7.8622829999999997</v>
      </c>
      <c r="P26" s="57">
        <f t="shared" si="3"/>
        <v>9.9125087749999992</v>
      </c>
      <c r="Q26" s="56" t="s">
        <v>200</v>
      </c>
      <c r="R26" s="58" t="s">
        <v>201</v>
      </c>
    </row>
    <row r="27" spans="1:18" ht="17.25" customHeight="1">
      <c r="A27" s="56">
        <v>23</v>
      </c>
      <c r="B27" s="56" t="s">
        <v>202</v>
      </c>
      <c r="C27" s="56" t="s">
        <v>90</v>
      </c>
      <c r="D27" s="56">
        <v>3</v>
      </c>
      <c r="E27" s="56" t="s">
        <v>164</v>
      </c>
      <c r="F27" s="59" t="s">
        <v>24</v>
      </c>
      <c r="G27" s="57">
        <v>8.0183522319999998</v>
      </c>
      <c r="H27" s="57">
        <v>7.2968840000000004</v>
      </c>
      <c r="I27" s="59" t="s">
        <v>203</v>
      </c>
      <c r="J27" s="59" t="s">
        <v>204</v>
      </c>
      <c r="K27" s="56" t="s">
        <v>94</v>
      </c>
      <c r="L27" s="56" t="s">
        <v>95</v>
      </c>
      <c r="M27" s="56" t="str">
        <f t="shared" si="0"/>
        <v>福寿镇大石坝村三王庙</v>
      </c>
      <c r="N27" s="56" t="str">
        <f t="shared" si="1"/>
        <v>福寿镇打鼓村陈桥河</v>
      </c>
      <c r="O27" s="57">
        <f t="shared" si="2"/>
        <v>7.2968840000000004</v>
      </c>
      <c r="P27" s="57">
        <f t="shared" si="3"/>
        <v>8.0183522319999998</v>
      </c>
      <c r="Q27" s="56" t="s">
        <v>205</v>
      </c>
      <c r="R27" s="58" t="s">
        <v>206</v>
      </c>
    </row>
    <row r="28" spans="1:18" ht="17.25" customHeight="1">
      <c r="A28" s="56">
        <v>24</v>
      </c>
      <c r="B28" s="56" t="s">
        <v>207</v>
      </c>
      <c r="C28" s="56" t="s">
        <v>90</v>
      </c>
      <c r="D28" s="56">
        <v>3</v>
      </c>
      <c r="E28" s="56" t="s">
        <v>164</v>
      </c>
      <c r="F28" s="59" t="s">
        <v>24</v>
      </c>
      <c r="G28" s="57">
        <v>14.378659118</v>
      </c>
      <c r="H28" s="57">
        <v>14.774658000000001</v>
      </c>
      <c r="I28" s="59" t="s">
        <v>208</v>
      </c>
      <c r="J28" s="59" t="s">
        <v>209</v>
      </c>
      <c r="K28" s="56" t="s">
        <v>94</v>
      </c>
      <c r="L28" s="56" t="s">
        <v>95</v>
      </c>
      <c r="M28" s="56" t="str">
        <f t="shared" si="0"/>
        <v>福寿镇农胜村山王岗</v>
      </c>
      <c r="N28" s="56" t="str">
        <f t="shared" si="1"/>
        <v>石溪镇卫星社区三岔河</v>
      </c>
      <c r="O28" s="57">
        <f t="shared" si="2"/>
        <v>14.774658000000001</v>
      </c>
      <c r="P28" s="57">
        <f t="shared" si="3"/>
        <v>14.378659118</v>
      </c>
      <c r="Q28" s="56" t="s">
        <v>210</v>
      </c>
      <c r="R28" s="58" t="s">
        <v>211</v>
      </c>
    </row>
    <row r="29" spans="1:18" ht="17.25" customHeight="1">
      <c r="A29" s="56">
        <v>25</v>
      </c>
      <c r="B29" s="56" t="s">
        <v>212</v>
      </c>
      <c r="C29" s="56" t="s">
        <v>90</v>
      </c>
      <c r="D29" s="56">
        <v>3</v>
      </c>
      <c r="E29" s="56" t="s">
        <v>164</v>
      </c>
      <c r="F29" s="59" t="s">
        <v>24</v>
      </c>
      <c r="G29" s="57">
        <v>26.515543584</v>
      </c>
      <c r="H29" s="57">
        <v>8.0895969999999995</v>
      </c>
      <c r="I29" s="59" t="s">
        <v>213</v>
      </c>
      <c r="J29" s="59" t="s">
        <v>214</v>
      </c>
      <c r="K29" s="56" t="s">
        <v>94</v>
      </c>
      <c r="L29" s="56" t="s">
        <v>95</v>
      </c>
      <c r="M29" s="56" t="str">
        <f t="shared" si="0"/>
        <v>木凉镇玉岩铺村二进沟</v>
      </c>
      <c r="N29" s="56" t="str">
        <f t="shared" si="1"/>
        <v>河图镇河图村涂家庙</v>
      </c>
      <c r="O29" s="57">
        <f t="shared" si="2"/>
        <v>8.0895969999999995</v>
      </c>
      <c r="P29" s="57">
        <f t="shared" si="3"/>
        <v>26.515543584</v>
      </c>
      <c r="Q29" s="56" t="s">
        <v>215</v>
      </c>
      <c r="R29" s="58" t="s">
        <v>216</v>
      </c>
    </row>
    <row r="30" spans="1:18" ht="17.25" customHeight="1">
      <c r="A30" s="56">
        <v>26</v>
      </c>
      <c r="B30" s="56" t="s">
        <v>217</v>
      </c>
      <c r="C30" s="56" t="s">
        <v>90</v>
      </c>
      <c r="D30" s="56">
        <v>3</v>
      </c>
      <c r="E30" s="56" t="s">
        <v>164</v>
      </c>
      <c r="F30" s="59" t="s">
        <v>24</v>
      </c>
      <c r="G30" s="57">
        <v>9.9336578949999996</v>
      </c>
      <c r="H30" s="57">
        <v>8.3218829999999997</v>
      </c>
      <c r="I30" s="59" t="s">
        <v>218</v>
      </c>
      <c r="J30" s="59" t="s">
        <v>219</v>
      </c>
      <c r="K30" s="56" t="s">
        <v>94</v>
      </c>
      <c r="L30" s="56" t="s">
        <v>95</v>
      </c>
      <c r="M30" s="56" t="str">
        <f t="shared" si="0"/>
        <v>木凉镇云都寺村帅家咀</v>
      </c>
      <c r="N30" s="56" t="str">
        <f t="shared" si="1"/>
        <v>大观镇龙川村桐子园</v>
      </c>
      <c r="O30" s="57">
        <f t="shared" si="2"/>
        <v>8.3218829999999997</v>
      </c>
      <c r="P30" s="57">
        <f t="shared" si="3"/>
        <v>9.9336578949999996</v>
      </c>
      <c r="Q30" s="56" t="s">
        <v>220</v>
      </c>
      <c r="R30" s="58" t="s">
        <v>221</v>
      </c>
    </row>
    <row r="31" spans="1:18" ht="17.25" customHeight="1">
      <c r="A31" s="56">
        <v>27</v>
      </c>
      <c r="B31" s="56" t="s">
        <v>222</v>
      </c>
      <c r="C31" s="56" t="s">
        <v>90</v>
      </c>
      <c r="D31" s="56">
        <v>3</v>
      </c>
      <c r="E31" s="56" t="s">
        <v>164</v>
      </c>
      <c r="F31" s="59" t="s">
        <v>24</v>
      </c>
      <c r="G31" s="57">
        <v>9.6640799669999993</v>
      </c>
      <c r="H31" s="57">
        <v>6.3475809999999999</v>
      </c>
      <c r="I31" s="59" t="s">
        <v>223</v>
      </c>
      <c r="J31" s="59" t="s">
        <v>224</v>
      </c>
      <c r="K31" s="56" t="s">
        <v>94</v>
      </c>
      <c r="L31" s="56" t="s">
        <v>95</v>
      </c>
      <c r="M31" s="56" t="str">
        <f t="shared" si="0"/>
        <v>木凉镇玉岩铺村高石坎</v>
      </c>
      <c r="N31" s="56" t="str">
        <f t="shared" si="1"/>
        <v>木凉镇汉场坝村肖家坟</v>
      </c>
      <c r="O31" s="57">
        <f t="shared" si="2"/>
        <v>6.3475809999999999</v>
      </c>
      <c r="P31" s="57">
        <f t="shared" si="3"/>
        <v>9.6640799669999993</v>
      </c>
      <c r="Q31" s="56" t="s">
        <v>225</v>
      </c>
      <c r="R31" s="58" t="s">
        <v>226</v>
      </c>
    </row>
    <row r="32" spans="1:18" ht="17.25" customHeight="1">
      <c r="A32" s="56">
        <v>28</v>
      </c>
      <c r="B32" s="56" t="s">
        <v>227</v>
      </c>
      <c r="C32" s="56" t="s">
        <v>90</v>
      </c>
      <c r="D32" s="56">
        <v>3</v>
      </c>
      <c r="E32" s="56" t="s">
        <v>164</v>
      </c>
      <c r="F32" s="59" t="s">
        <v>23</v>
      </c>
      <c r="G32" s="57">
        <v>9.8468794800000001</v>
      </c>
      <c r="H32" s="57">
        <v>9.2979310000000002</v>
      </c>
      <c r="I32" s="59" t="s">
        <v>228</v>
      </c>
      <c r="J32" s="59" t="s">
        <v>229</v>
      </c>
      <c r="K32" s="56" t="s">
        <v>94</v>
      </c>
      <c r="L32" s="56" t="s">
        <v>95</v>
      </c>
      <c r="M32" s="56" t="str">
        <f t="shared" si="0"/>
        <v>兴隆镇三和村三屋岩</v>
      </c>
      <c r="N32" s="56" t="str">
        <f t="shared" si="1"/>
        <v>兴隆镇金星社区板桥堡</v>
      </c>
      <c r="O32" s="57">
        <f t="shared" si="2"/>
        <v>9.2979310000000002</v>
      </c>
      <c r="P32" s="57">
        <f t="shared" si="3"/>
        <v>9.8468794800000001</v>
      </c>
      <c r="Q32" s="56" t="s">
        <v>230</v>
      </c>
      <c r="R32" s="58" t="s">
        <v>231</v>
      </c>
    </row>
    <row r="33" spans="1:18" ht="17.25" customHeight="1">
      <c r="A33" s="56">
        <v>29</v>
      </c>
      <c r="B33" s="56" t="s">
        <v>232</v>
      </c>
      <c r="C33" s="56" t="s">
        <v>90</v>
      </c>
      <c r="D33" s="56">
        <v>3</v>
      </c>
      <c r="E33" s="56" t="s">
        <v>164</v>
      </c>
      <c r="F33" s="59" t="s">
        <v>23</v>
      </c>
      <c r="G33" s="57">
        <v>6.1946057090000002</v>
      </c>
      <c r="H33" s="57">
        <v>5.0532589999999997</v>
      </c>
      <c r="I33" s="59" t="s">
        <v>233</v>
      </c>
      <c r="J33" s="59" t="s">
        <v>234</v>
      </c>
      <c r="K33" s="56" t="s">
        <v>94</v>
      </c>
      <c r="L33" s="56" t="s">
        <v>95</v>
      </c>
      <c r="M33" s="56" t="str">
        <f t="shared" si="0"/>
        <v>兴隆镇金花村思栗垭口</v>
      </c>
      <c r="N33" s="56" t="str">
        <f t="shared" si="1"/>
        <v>兴隆镇金星社区干堡</v>
      </c>
      <c r="O33" s="57">
        <f t="shared" si="2"/>
        <v>5.0532589999999997</v>
      </c>
      <c r="P33" s="57">
        <f t="shared" si="3"/>
        <v>6.1946057090000002</v>
      </c>
      <c r="Q33" s="56" t="s">
        <v>235</v>
      </c>
      <c r="R33" s="58" t="s">
        <v>236</v>
      </c>
    </row>
    <row r="34" spans="1:18" ht="17.25" customHeight="1">
      <c r="A34" s="56">
        <v>30</v>
      </c>
      <c r="B34" s="56" t="s">
        <v>237</v>
      </c>
      <c r="C34" s="56" t="s">
        <v>90</v>
      </c>
      <c r="D34" s="56">
        <v>2</v>
      </c>
      <c r="E34" s="56" t="s">
        <v>91</v>
      </c>
      <c r="F34" s="59" t="s">
        <v>23</v>
      </c>
      <c r="G34" s="57">
        <v>5.1581540639999997</v>
      </c>
      <c r="H34" s="57">
        <v>4.6192869999999999</v>
      </c>
      <c r="I34" s="59" t="s">
        <v>238</v>
      </c>
      <c r="J34" s="59" t="s">
        <v>239</v>
      </c>
      <c r="K34" s="56" t="s">
        <v>94</v>
      </c>
      <c r="L34" s="56" t="s">
        <v>95</v>
      </c>
      <c r="M34" s="56" t="str">
        <f t="shared" si="0"/>
        <v>兴隆镇金禾村丁家岚垭</v>
      </c>
      <c r="N34" s="56" t="str">
        <f t="shared" si="1"/>
        <v>南城街道田家社区田家桥</v>
      </c>
      <c r="O34" s="57">
        <f t="shared" si="2"/>
        <v>4.6192869999999999</v>
      </c>
      <c r="P34" s="57">
        <f t="shared" si="3"/>
        <v>5.1581540639999997</v>
      </c>
      <c r="Q34" s="56" t="s">
        <v>240</v>
      </c>
      <c r="R34" s="58" t="s">
        <v>241</v>
      </c>
    </row>
    <row r="35" spans="1:18" ht="17.25" customHeight="1">
      <c r="A35" s="56">
        <v>31</v>
      </c>
      <c r="B35" s="56" t="s">
        <v>242</v>
      </c>
      <c r="C35" s="56" t="s">
        <v>90</v>
      </c>
      <c r="D35" s="56">
        <v>2</v>
      </c>
      <c r="E35" s="56" t="s">
        <v>91</v>
      </c>
      <c r="F35" s="59" t="s">
        <v>23</v>
      </c>
      <c r="G35" s="57">
        <v>37.977730940000001</v>
      </c>
      <c r="H35" s="57">
        <v>17.715489999999999</v>
      </c>
      <c r="I35" s="59" t="s">
        <v>243</v>
      </c>
      <c r="J35" s="59" t="s">
        <v>244</v>
      </c>
      <c r="K35" s="56" t="s">
        <v>94</v>
      </c>
      <c r="L35" s="56" t="s">
        <v>95</v>
      </c>
      <c r="M35" s="56" t="str">
        <f t="shared" si="0"/>
        <v>兴隆镇金禾村石关门</v>
      </c>
      <c r="N35" s="56" t="str">
        <f t="shared" si="1"/>
        <v>西城街道安平社区黄桷桥</v>
      </c>
      <c r="O35" s="57">
        <f t="shared" si="2"/>
        <v>17.715489999999999</v>
      </c>
      <c r="P35" s="57">
        <f t="shared" si="3"/>
        <v>37.977730940000001</v>
      </c>
      <c r="Q35" s="56" t="s">
        <v>245</v>
      </c>
      <c r="R35" s="58" t="s">
        <v>246</v>
      </c>
    </row>
    <row r="36" spans="1:18" ht="17.25" customHeight="1">
      <c r="A36" s="56">
        <v>32</v>
      </c>
      <c r="B36" s="56" t="s">
        <v>247</v>
      </c>
      <c r="C36" s="56" t="s">
        <v>90</v>
      </c>
      <c r="D36" s="56">
        <v>2</v>
      </c>
      <c r="E36" s="56" t="s">
        <v>91</v>
      </c>
      <c r="F36" s="59" t="s">
        <v>23</v>
      </c>
      <c r="G36" s="57">
        <v>7.6966914290000004</v>
      </c>
      <c r="H36" s="57">
        <v>5.5395659999999998</v>
      </c>
      <c r="I36" s="59" t="s">
        <v>248</v>
      </c>
      <c r="J36" s="59" t="s">
        <v>249</v>
      </c>
      <c r="K36" s="56" t="s">
        <v>94</v>
      </c>
      <c r="L36" s="56" t="s">
        <v>95</v>
      </c>
      <c r="M36" s="56" t="str">
        <f t="shared" si="0"/>
        <v>西城街道永隆社区芦塘坡</v>
      </c>
      <c r="N36" s="56" t="str">
        <f t="shared" si="1"/>
        <v>西城街道永隆社区长湾</v>
      </c>
      <c r="O36" s="57">
        <f t="shared" si="2"/>
        <v>5.5395659999999998</v>
      </c>
      <c r="P36" s="57">
        <f t="shared" si="3"/>
        <v>7.6966914290000004</v>
      </c>
      <c r="Q36" s="59" t="s">
        <v>250</v>
      </c>
      <c r="R36" s="58" t="s">
        <v>251</v>
      </c>
    </row>
    <row r="37" spans="1:18" ht="17.25" customHeight="1">
      <c r="A37" s="56">
        <v>33</v>
      </c>
      <c r="B37" s="56" t="s">
        <v>252</v>
      </c>
      <c r="C37" s="56" t="s">
        <v>90</v>
      </c>
      <c r="D37" s="56">
        <v>2</v>
      </c>
      <c r="E37" s="56" t="s">
        <v>91</v>
      </c>
      <c r="F37" s="59" t="s">
        <v>23</v>
      </c>
      <c r="G37" s="57">
        <v>9.6583353840000008</v>
      </c>
      <c r="H37" s="57">
        <v>4.9086460000000001</v>
      </c>
      <c r="I37" s="59" t="s">
        <v>253</v>
      </c>
      <c r="J37" s="59" t="s">
        <v>254</v>
      </c>
      <c r="K37" s="56" t="s">
        <v>94</v>
      </c>
      <c r="L37" s="56" t="s">
        <v>95</v>
      </c>
      <c r="M37" s="56" t="str">
        <f t="shared" si="0"/>
        <v>福寿镇农胜村雷打石</v>
      </c>
      <c r="N37" s="56" t="str">
        <f t="shared" si="1"/>
        <v>西城街道会峰村闹场坪</v>
      </c>
      <c r="O37" s="57">
        <f t="shared" si="2"/>
        <v>4.9086460000000001</v>
      </c>
      <c r="P37" s="57">
        <f t="shared" si="3"/>
        <v>9.6583353840000008</v>
      </c>
      <c r="Q37" s="59" t="s">
        <v>255</v>
      </c>
      <c r="R37" s="58" t="s">
        <v>256</v>
      </c>
    </row>
    <row r="38" spans="1:18" ht="17.25" customHeight="1">
      <c r="A38" s="56">
        <v>34</v>
      </c>
      <c r="B38" s="56" t="s">
        <v>257</v>
      </c>
      <c r="C38" s="56" t="s">
        <v>90</v>
      </c>
      <c r="D38" s="56">
        <v>3</v>
      </c>
      <c r="E38" s="56" t="s">
        <v>131</v>
      </c>
      <c r="F38" s="59" t="s">
        <v>24</v>
      </c>
      <c r="G38" s="57">
        <v>11.202300179</v>
      </c>
      <c r="H38" s="57">
        <v>6.4464810000000003</v>
      </c>
      <c r="I38" s="59" t="s">
        <v>258</v>
      </c>
      <c r="J38" s="59" t="s">
        <v>259</v>
      </c>
      <c r="K38" s="56" t="s">
        <v>94</v>
      </c>
      <c r="L38" s="56" t="s">
        <v>95</v>
      </c>
      <c r="M38" s="56" t="str">
        <f t="shared" si="0"/>
        <v>东城街道永生桥社区雅雀函</v>
      </c>
      <c r="N38" s="56" t="str">
        <f t="shared" si="1"/>
        <v>楠竹山镇水鸭村水鸭函</v>
      </c>
      <c r="O38" s="57">
        <f t="shared" si="2"/>
        <v>6.4464810000000003</v>
      </c>
      <c r="P38" s="57">
        <f t="shared" si="3"/>
        <v>11.202300179</v>
      </c>
      <c r="Q38" s="59" t="s">
        <v>260</v>
      </c>
      <c r="R38" s="58" t="s">
        <v>261</v>
      </c>
    </row>
    <row r="39" spans="1:18" ht="17.25" customHeight="1">
      <c r="A39" s="56">
        <v>35</v>
      </c>
      <c r="B39" s="56" t="s">
        <v>262</v>
      </c>
      <c r="C39" s="56" t="s">
        <v>90</v>
      </c>
      <c r="D39" s="56">
        <v>3</v>
      </c>
      <c r="E39" s="56" t="s">
        <v>131</v>
      </c>
      <c r="F39" s="59" t="s">
        <v>24</v>
      </c>
      <c r="G39" s="57">
        <v>6.8505705409999997</v>
      </c>
      <c r="H39" s="57">
        <v>4.9853569999999996</v>
      </c>
      <c r="I39" s="59" t="s">
        <v>263</v>
      </c>
      <c r="J39" s="59" t="s">
        <v>264</v>
      </c>
      <c r="K39" s="56" t="s">
        <v>94</v>
      </c>
      <c r="L39" s="56" t="s">
        <v>95</v>
      </c>
      <c r="M39" s="56" t="str">
        <f t="shared" si="0"/>
        <v>楠竹山镇杨柳村大沟</v>
      </c>
      <c r="N39" s="56" t="str">
        <f t="shared" si="1"/>
        <v>东城街道大铺子社区爱溪电厂</v>
      </c>
      <c r="O39" s="57">
        <f t="shared" si="2"/>
        <v>4.9853569999999996</v>
      </c>
      <c r="P39" s="57">
        <f t="shared" si="3"/>
        <v>6.8505705409999997</v>
      </c>
      <c r="Q39" s="59" t="s">
        <v>260</v>
      </c>
      <c r="R39" s="58" t="s">
        <v>265</v>
      </c>
    </row>
    <row r="40" spans="1:18" ht="17.25" customHeight="1">
      <c r="A40" s="56">
        <v>36</v>
      </c>
      <c r="B40" s="56" t="s">
        <v>266</v>
      </c>
      <c r="C40" s="56" t="s">
        <v>90</v>
      </c>
      <c r="D40" s="56">
        <v>3</v>
      </c>
      <c r="E40" s="56" t="s">
        <v>131</v>
      </c>
      <c r="F40" s="59" t="s">
        <v>23</v>
      </c>
      <c r="G40" s="57">
        <v>12.072317176</v>
      </c>
      <c r="H40" s="57">
        <v>9.0071619999999992</v>
      </c>
      <c r="I40" s="59" t="s">
        <v>267</v>
      </c>
      <c r="J40" s="59" t="s">
        <v>268</v>
      </c>
      <c r="K40" s="56" t="s">
        <v>94</v>
      </c>
      <c r="L40" s="56" t="s">
        <v>95</v>
      </c>
      <c r="M40" s="56" t="str">
        <f t="shared" si="0"/>
        <v>南城街道官地村头倒沟</v>
      </c>
      <c r="N40" s="56" t="str">
        <f t="shared" si="1"/>
        <v>三泉镇三泉社区冷水溪电站</v>
      </c>
      <c r="O40" s="57">
        <f t="shared" si="2"/>
        <v>9.0071619999999992</v>
      </c>
      <c r="P40" s="57">
        <f t="shared" si="3"/>
        <v>12.072317176</v>
      </c>
      <c r="Q40" s="59" t="s">
        <v>269</v>
      </c>
      <c r="R40" s="58" t="s">
        <v>270</v>
      </c>
    </row>
    <row r="41" spans="1:18" ht="17.25" customHeight="1">
      <c r="A41" s="56">
        <v>37</v>
      </c>
      <c r="B41" s="56" t="s">
        <v>179</v>
      </c>
      <c r="C41" s="56" t="s">
        <v>90</v>
      </c>
      <c r="D41" s="56">
        <v>4</v>
      </c>
      <c r="E41" s="56" t="s">
        <v>271</v>
      </c>
      <c r="F41" s="59" t="s">
        <v>23</v>
      </c>
      <c r="G41" s="57">
        <v>14.633347064000001</v>
      </c>
      <c r="H41" s="57">
        <v>8.9194469999999999</v>
      </c>
      <c r="I41" s="59" t="s">
        <v>272</v>
      </c>
      <c r="J41" s="59" t="s">
        <v>273</v>
      </c>
      <c r="K41" s="56" t="s">
        <v>94</v>
      </c>
      <c r="L41" s="56" t="s">
        <v>95</v>
      </c>
      <c r="M41" s="56" t="str">
        <f t="shared" si="0"/>
        <v>南城街道三汇村灰千</v>
      </c>
      <c r="N41" s="56" t="str">
        <f t="shared" si="1"/>
        <v>三泉镇三泉社区大洞</v>
      </c>
      <c r="O41" s="57">
        <f t="shared" si="2"/>
        <v>8.9194469999999999</v>
      </c>
      <c r="P41" s="57">
        <f t="shared" si="3"/>
        <v>14.633347064000001</v>
      </c>
      <c r="Q41" s="59" t="s">
        <v>269</v>
      </c>
      <c r="R41" s="58" t="s">
        <v>274</v>
      </c>
    </row>
    <row r="42" spans="1:18" ht="17.25" customHeight="1">
      <c r="A42" s="56">
        <v>38</v>
      </c>
      <c r="B42" s="56" t="s">
        <v>275</v>
      </c>
      <c r="C42" s="56" t="s">
        <v>90</v>
      </c>
      <c r="D42" s="56">
        <v>4</v>
      </c>
      <c r="E42" s="56" t="s">
        <v>271</v>
      </c>
      <c r="F42" s="59" t="s">
        <v>24</v>
      </c>
      <c r="G42" s="57">
        <v>8.9765591120000003</v>
      </c>
      <c r="H42" s="57">
        <v>6.4482780000000002</v>
      </c>
      <c r="I42" s="59" t="s">
        <v>276</v>
      </c>
      <c r="J42" s="59" t="s">
        <v>277</v>
      </c>
      <c r="K42" s="56" t="s">
        <v>94</v>
      </c>
      <c r="L42" s="56" t="s">
        <v>95</v>
      </c>
      <c r="M42" s="56" t="str">
        <f t="shared" si="0"/>
        <v>头渡镇方竹村莲花寺</v>
      </c>
      <c r="N42" s="56" t="str">
        <f t="shared" si="1"/>
        <v>三泉镇三泉社区卧龙潭</v>
      </c>
      <c r="O42" s="57">
        <f t="shared" si="2"/>
        <v>6.4482780000000002</v>
      </c>
      <c r="P42" s="57">
        <f t="shared" si="3"/>
        <v>8.9765591120000003</v>
      </c>
      <c r="Q42" s="59" t="s">
        <v>278</v>
      </c>
      <c r="R42" s="58" t="s">
        <v>279</v>
      </c>
    </row>
    <row r="43" spans="1:18" ht="17.25" customHeight="1">
      <c r="A43" s="56">
        <v>39</v>
      </c>
      <c r="B43" s="56" t="s">
        <v>280</v>
      </c>
      <c r="C43" s="56" t="s">
        <v>90</v>
      </c>
      <c r="D43" s="56">
        <v>3</v>
      </c>
      <c r="E43" s="56" t="s">
        <v>131</v>
      </c>
      <c r="F43" s="59" t="s">
        <v>23</v>
      </c>
      <c r="G43" s="57">
        <v>7.0297245100000003</v>
      </c>
      <c r="H43" s="57">
        <v>3.7315990000000001</v>
      </c>
      <c r="I43" s="59" t="s">
        <v>281</v>
      </c>
      <c r="J43" s="59" t="s">
        <v>282</v>
      </c>
      <c r="K43" s="56" t="s">
        <v>94</v>
      </c>
      <c r="L43" s="56" t="s">
        <v>95</v>
      </c>
      <c r="M43" s="56" t="str">
        <f t="shared" si="0"/>
        <v>头渡镇方竹村曾家岩</v>
      </c>
      <c r="N43" s="56" t="str">
        <f t="shared" si="1"/>
        <v>三泉镇观音村吊儿咀</v>
      </c>
      <c r="O43" s="57">
        <f t="shared" si="2"/>
        <v>3.7315990000000001</v>
      </c>
      <c r="P43" s="57">
        <f t="shared" si="3"/>
        <v>7.0297245100000003</v>
      </c>
      <c r="Q43" s="59" t="s">
        <v>283</v>
      </c>
      <c r="R43" s="58" t="s">
        <v>284</v>
      </c>
    </row>
    <row r="44" spans="1:18" ht="17.25" customHeight="1">
      <c r="A44" s="56">
        <v>40</v>
      </c>
      <c r="B44" s="56" t="s">
        <v>152</v>
      </c>
      <c r="C44" s="56" t="s">
        <v>90</v>
      </c>
      <c r="D44" s="56">
        <v>3</v>
      </c>
      <c r="E44" s="56" t="s">
        <v>131</v>
      </c>
      <c r="F44" s="59" t="s">
        <v>23</v>
      </c>
      <c r="G44" s="57">
        <v>5.5393270689999996</v>
      </c>
      <c r="H44" s="57">
        <v>5.6724019999999999</v>
      </c>
      <c r="I44" s="59" t="s">
        <v>285</v>
      </c>
      <c r="J44" s="59" t="s">
        <v>286</v>
      </c>
      <c r="K44" s="56" t="s">
        <v>94</v>
      </c>
      <c r="L44" s="56" t="s">
        <v>95</v>
      </c>
      <c r="M44" s="56" t="str">
        <f t="shared" si="0"/>
        <v>三泉镇三泉社区土地坪</v>
      </c>
      <c r="N44" s="56" t="str">
        <f t="shared" si="1"/>
        <v>三泉镇半河社区半河居委会</v>
      </c>
      <c r="O44" s="57">
        <f t="shared" si="2"/>
        <v>5.6724019999999999</v>
      </c>
      <c r="P44" s="57">
        <f t="shared" si="3"/>
        <v>5.5393270689999996</v>
      </c>
      <c r="Q44" s="59" t="s">
        <v>287</v>
      </c>
      <c r="R44" s="58" t="s">
        <v>288</v>
      </c>
    </row>
    <row r="45" spans="1:18" ht="17.25" customHeight="1">
      <c r="A45" s="56">
        <v>41</v>
      </c>
      <c r="B45" s="56" t="s">
        <v>289</v>
      </c>
      <c r="C45" s="56" t="s">
        <v>90</v>
      </c>
      <c r="D45" s="56">
        <v>3</v>
      </c>
      <c r="E45" s="56" t="s">
        <v>131</v>
      </c>
      <c r="F45" s="59" t="s">
        <v>24</v>
      </c>
      <c r="G45" s="57">
        <v>11.928554026</v>
      </c>
      <c r="H45" s="57">
        <v>6.6290250000000004</v>
      </c>
      <c r="I45" s="59" t="s">
        <v>290</v>
      </c>
      <c r="J45" s="59" t="s">
        <v>291</v>
      </c>
      <c r="K45" s="56" t="s">
        <v>94</v>
      </c>
      <c r="L45" s="56" t="s">
        <v>95</v>
      </c>
      <c r="M45" s="56" t="str">
        <f t="shared" si="0"/>
        <v>水江镇山水村赵家庙</v>
      </c>
      <c r="N45" s="56" t="str">
        <f t="shared" si="1"/>
        <v>三泉镇半河社区天星桥</v>
      </c>
      <c r="O45" s="57">
        <f t="shared" si="2"/>
        <v>6.6290250000000004</v>
      </c>
      <c r="P45" s="57">
        <f t="shared" si="3"/>
        <v>11.928554026</v>
      </c>
      <c r="Q45" s="59" t="s">
        <v>292</v>
      </c>
      <c r="R45" s="58" t="s">
        <v>293</v>
      </c>
    </row>
    <row r="46" spans="1:18" ht="17.25" customHeight="1">
      <c r="A46" s="56">
        <v>42</v>
      </c>
      <c r="B46" s="56" t="s">
        <v>294</v>
      </c>
      <c r="C46" s="56" t="s">
        <v>90</v>
      </c>
      <c r="D46" s="56">
        <v>4</v>
      </c>
      <c r="E46" s="56" t="s">
        <v>295</v>
      </c>
      <c r="F46" s="59" t="s">
        <v>23</v>
      </c>
      <c r="G46" s="57">
        <v>9.7377477409999997</v>
      </c>
      <c r="H46" s="57">
        <v>5.1660009999999996</v>
      </c>
      <c r="I46" s="59" t="s">
        <v>290</v>
      </c>
      <c r="J46" s="59" t="s">
        <v>296</v>
      </c>
      <c r="K46" s="56" t="s">
        <v>94</v>
      </c>
      <c r="L46" s="56" t="s">
        <v>95</v>
      </c>
      <c r="M46" s="56" t="str">
        <f t="shared" si="0"/>
        <v>水江镇山水村赵家庙</v>
      </c>
      <c r="N46" s="56" t="str">
        <f t="shared" si="1"/>
        <v>东城街道高桥村肖家沟水库</v>
      </c>
      <c r="O46" s="57">
        <f t="shared" si="2"/>
        <v>5.1660009999999996</v>
      </c>
      <c r="P46" s="57">
        <f t="shared" si="3"/>
        <v>9.7377477409999997</v>
      </c>
      <c r="Q46" s="59" t="s">
        <v>297</v>
      </c>
      <c r="R46" s="58" t="s">
        <v>298</v>
      </c>
    </row>
    <row r="47" spans="1:18" ht="17.25" customHeight="1">
      <c r="A47" s="56">
        <v>43</v>
      </c>
      <c r="B47" s="56" t="s">
        <v>299</v>
      </c>
      <c r="C47" s="56" t="s">
        <v>90</v>
      </c>
      <c r="D47" s="56">
        <v>4</v>
      </c>
      <c r="E47" s="56" t="s">
        <v>295</v>
      </c>
      <c r="F47" s="59" t="s">
        <v>23</v>
      </c>
      <c r="G47" s="57">
        <v>7.4371744870000001</v>
      </c>
      <c r="H47" s="57">
        <v>4.3022840000000002</v>
      </c>
      <c r="I47" s="59" t="s">
        <v>300</v>
      </c>
      <c r="J47" s="59" t="s">
        <v>301</v>
      </c>
      <c r="K47" s="56" t="s">
        <v>94</v>
      </c>
      <c r="L47" s="56" t="s">
        <v>95</v>
      </c>
      <c r="M47" s="56" t="str">
        <f t="shared" si="0"/>
        <v>东城街道高桥村帽子山</v>
      </c>
      <c r="N47" s="56" t="str">
        <f t="shared" si="1"/>
        <v>东城街道高桥村石坝桥</v>
      </c>
      <c r="O47" s="57">
        <f t="shared" si="2"/>
        <v>4.3022840000000002</v>
      </c>
      <c r="P47" s="57">
        <f t="shared" si="3"/>
        <v>7.4371744870000001</v>
      </c>
      <c r="Q47" s="59" t="s">
        <v>302</v>
      </c>
      <c r="R47" s="58" t="s">
        <v>303</v>
      </c>
    </row>
    <row r="48" spans="1:18" ht="17.25" customHeight="1">
      <c r="A48" s="56">
        <v>44</v>
      </c>
      <c r="B48" s="56" t="s">
        <v>304</v>
      </c>
      <c r="C48" s="56" t="s">
        <v>90</v>
      </c>
      <c r="D48" s="56">
        <v>3</v>
      </c>
      <c r="E48" s="56" t="s">
        <v>305</v>
      </c>
      <c r="F48" s="59" t="s">
        <v>23</v>
      </c>
      <c r="G48" s="57">
        <v>7.5085850929999998</v>
      </c>
      <c r="H48" s="57">
        <v>4.8314440000000003</v>
      </c>
      <c r="I48" s="59" t="s">
        <v>306</v>
      </c>
      <c r="J48" s="59" t="s">
        <v>307</v>
      </c>
      <c r="K48" s="56" t="s">
        <v>94</v>
      </c>
      <c r="L48" s="56" t="s">
        <v>95</v>
      </c>
      <c r="M48" s="56" t="str">
        <f t="shared" si="0"/>
        <v>楠竹山镇杨柳村丛林</v>
      </c>
      <c r="N48" s="56" t="str">
        <f t="shared" si="1"/>
        <v>楠竹山镇谢坝村双河场</v>
      </c>
      <c r="O48" s="57">
        <f t="shared" si="2"/>
        <v>4.8314440000000003</v>
      </c>
      <c r="P48" s="57">
        <f t="shared" si="3"/>
        <v>7.5085850929999998</v>
      </c>
      <c r="Q48" s="59" t="s">
        <v>260</v>
      </c>
      <c r="R48" s="58" t="s">
        <v>308</v>
      </c>
    </row>
    <row r="49" spans="1:18" ht="17.25" customHeight="1">
      <c r="A49" s="56">
        <v>45</v>
      </c>
      <c r="B49" s="56" t="s">
        <v>309</v>
      </c>
      <c r="C49" s="56" t="s">
        <v>90</v>
      </c>
      <c r="D49" s="56">
        <v>3</v>
      </c>
      <c r="E49" s="56" t="s">
        <v>305</v>
      </c>
      <c r="F49" s="59" t="s">
        <v>23</v>
      </c>
      <c r="G49" s="57">
        <v>7.4585933989999997</v>
      </c>
      <c r="H49" s="57">
        <v>4.5679809999999996</v>
      </c>
      <c r="I49" s="59" t="s">
        <v>310</v>
      </c>
      <c r="J49" s="59" t="s">
        <v>311</v>
      </c>
      <c r="K49" s="56" t="s">
        <v>94</v>
      </c>
      <c r="L49" s="56" t="s">
        <v>95</v>
      </c>
      <c r="M49" s="56" t="str">
        <f t="shared" si="0"/>
        <v>楠竹山镇谢坝村官木山</v>
      </c>
      <c r="N49" s="56" t="str">
        <f t="shared" si="1"/>
        <v>楠竹山镇谢坝村阳寿屋基</v>
      </c>
      <c r="O49" s="57">
        <f t="shared" si="2"/>
        <v>4.5679809999999996</v>
      </c>
      <c r="P49" s="57">
        <f t="shared" si="3"/>
        <v>7.4585933989999997</v>
      </c>
      <c r="Q49" s="59" t="s">
        <v>312</v>
      </c>
      <c r="R49" s="58" t="s">
        <v>313</v>
      </c>
    </row>
    <row r="50" spans="1:18" ht="17.25" customHeight="1">
      <c r="A50" s="56">
        <v>46</v>
      </c>
      <c r="B50" s="56" t="s">
        <v>314</v>
      </c>
      <c r="C50" s="56" t="s">
        <v>90</v>
      </c>
      <c r="D50" s="56">
        <v>2</v>
      </c>
      <c r="E50" s="56" t="s">
        <v>91</v>
      </c>
      <c r="F50" s="59" t="s">
        <v>24</v>
      </c>
      <c r="G50" s="57">
        <v>10.473088284999999</v>
      </c>
      <c r="H50" s="57">
        <v>7.3819220000000003</v>
      </c>
      <c r="I50" s="59" t="s">
        <v>315</v>
      </c>
      <c r="J50" s="59" t="s">
        <v>316</v>
      </c>
      <c r="K50" s="56" t="s">
        <v>94</v>
      </c>
      <c r="L50" s="56" t="s">
        <v>95</v>
      </c>
      <c r="M50" s="56" t="str">
        <f t="shared" si="0"/>
        <v>东城街道永生桥社区庙当门</v>
      </c>
      <c r="N50" s="56" t="str">
        <f t="shared" si="1"/>
        <v>石墙镇楼岭村新庙</v>
      </c>
      <c r="O50" s="57">
        <f t="shared" si="2"/>
        <v>7.3819220000000003</v>
      </c>
      <c r="P50" s="57">
        <f t="shared" si="3"/>
        <v>10.473088284999999</v>
      </c>
      <c r="Q50" s="59" t="s">
        <v>317</v>
      </c>
      <c r="R50" s="58" t="s">
        <v>318</v>
      </c>
    </row>
    <row r="51" spans="1:18" ht="17.25" customHeight="1">
      <c r="A51" s="56">
        <v>47</v>
      </c>
      <c r="B51" s="56" t="s">
        <v>319</v>
      </c>
      <c r="C51" s="56" t="s">
        <v>90</v>
      </c>
      <c r="D51" s="56">
        <v>2</v>
      </c>
      <c r="E51" s="56" t="s">
        <v>91</v>
      </c>
      <c r="F51" s="59" t="s">
        <v>24</v>
      </c>
      <c r="G51" s="57">
        <v>15.677148089999999</v>
      </c>
      <c r="H51" s="57">
        <v>8.5797170000000005</v>
      </c>
      <c r="I51" s="59" t="s">
        <v>320</v>
      </c>
      <c r="J51" s="59" t="s">
        <v>321</v>
      </c>
      <c r="K51" s="56" t="s">
        <v>94</v>
      </c>
      <c r="L51" s="56" t="s">
        <v>95</v>
      </c>
      <c r="M51" s="56" t="str">
        <f t="shared" si="0"/>
        <v>东城街道黄淦村大湾</v>
      </c>
      <c r="N51" s="56" t="str">
        <f t="shared" si="1"/>
        <v>西城街道沿塘社区鲤鱼壕</v>
      </c>
      <c r="O51" s="57">
        <f t="shared" si="2"/>
        <v>8.5797170000000005</v>
      </c>
      <c r="P51" s="57">
        <f t="shared" si="3"/>
        <v>15.677148089999999</v>
      </c>
      <c r="Q51" s="59" t="s">
        <v>322</v>
      </c>
      <c r="R51" s="58" t="s">
        <v>323</v>
      </c>
    </row>
    <row r="52" spans="1:18" ht="17.25" customHeight="1">
      <c r="A52" s="56">
        <v>48</v>
      </c>
      <c r="B52" s="56" t="s">
        <v>324</v>
      </c>
      <c r="C52" s="56" t="s">
        <v>90</v>
      </c>
      <c r="D52" s="56">
        <v>2</v>
      </c>
      <c r="E52" s="56" t="s">
        <v>91</v>
      </c>
      <c r="F52" s="59" t="s">
        <v>24</v>
      </c>
      <c r="G52" s="57">
        <v>5.3700972250000003</v>
      </c>
      <c r="H52" s="57">
        <v>5.929513</v>
      </c>
      <c r="I52" s="59" t="s">
        <v>325</v>
      </c>
      <c r="J52" s="59" t="s">
        <v>326</v>
      </c>
      <c r="K52" s="56" t="s">
        <v>94</v>
      </c>
      <c r="L52" s="56" t="s">
        <v>95</v>
      </c>
      <c r="M52" s="56" t="str">
        <f t="shared" si="0"/>
        <v>楠竹山镇显龙村石梯子</v>
      </c>
      <c r="N52" s="56" t="str">
        <f t="shared" si="1"/>
        <v>岩峰乡千丘村居安站</v>
      </c>
      <c r="O52" s="57">
        <f t="shared" si="2"/>
        <v>5.929513</v>
      </c>
      <c r="P52" s="57">
        <f t="shared" si="3"/>
        <v>5.3700972250000003</v>
      </c>
      <c r="Q52" s="59" t="s">
        <v>327</v>
      </c>
      <c r="R52" s="58" t="s">
        <v>328</v>
      </c>
    </row>
    <row r="53" spans="1:18" ht="17.25" customHeight="1">
      <c r="A53" s="56">
        <v>49</v>
      </c>
      <c r="B53" s="56" t="s">
        <v>329</v>
      </c>
      <c r="C53" s="56" t="s">
        <v>90</v>
      </c>
      <c r="D53" s="56">
        <v>3</v>
      </c>
      <c r="E53" s="56" t="s">
        <v>305</v>
      </c>
      <c r="F53" s="59" t="s">
        <v>24</v>
      </c>
      <c r="G53" s="57">
        <v>14.15</v>
      </c>
      <c r="H53" s="57">
        <v>8.4872619999999994</v>
      </c>
      <c r="I53" s="59" t="s">
        <v>330</v>
      </c>
      <c r="J53" s="59" t="s">
        <v>331</v>
      </c>
      <c r="K53" s="56" t="s">
        <v>94</v>
      </c>
      <c r="L53" s="56" t="s">
        <v>95</v>
      </c>
      <c r="M53" s="56" t="str">
        <f t="shared" si="0"/>
        <v>楠竹山镇锅厂村桃子坪</v>
      </c>
      <c r="N53" s="56" t="str">
        <f t="shared" si="1"/>
        <v>石墙镇楼岭村新田湾</v>
      </c>
      <c r="O53" s="57">
        <f t="shared" si="2"/>
        <v>8.4872619999999994</v>
      </c>
      <c r="P53" s="57">
        <f t="shared" si="3"/>
        <v>14.15</v>
      </c>
      <c r="Q53" s="59" t="s">
        <v>332</v>
      </c>
      <c r="R53" s="58" t="s">
        <v>333</v>
      </c>
    </row>
    <row r="54" spans="1:18" ht="17.25" customHeight="1">
      <c r="A54" s="56">
        <v>50</v>
      </c>
      <c r="B54" s="56" t="s">
        <v>334</v>
      </c>
      <c r="C54" s="56" t="s">
        <v>90</v>
      </c>
      <c r="D54" s="56">
        <v>3</v>
      </c>
      <c r="E54" s="56" t="s">
        <v>335</v>
      </c>
      <c r="F54" s="59" t="s">
        <v>24</v>
      </c>
      <c r="G54" s="57">
        <v>8.4687836839999999</v>
      </c>
      <c r="H54" s="57">
        <v>5.324573</v>
      </c>
      <c r="I54" s="59" t="s">
        <v>336</v>
      </c>
      <c r="J54" s="59" t="s">
        <v>337</v>
      </c>
      <c r="K54" s="56" t="s">
        <v>94</v>
      </c>
      <c r="L54" s="56" t="s">
        <v>95</v>
      </c>
      <c r="M54" s="56" t="str">
        <f t="shared" si="0"/>
        <v>水江镇黄泥村九盆坎沟</v>
      </c>
      <c r="N54" s="56" t="str">
        <f t="shared" si="1"/>
        <v>水江镇大顺村田坝</v>
      </c>
      <c r="O54" s="57">
        <f t="shared" si="2"/>
        <v>5.324573</v>
      </c>
      <c r="P54" s="57">
        <f t="shared" si="3"/>
        <v>8.4687836839999999</v>
      </c>
      <c r="Q54" s="59" t="s">
        <v>338</v>
      </c>
      <c r="R54" s="58" t="s">
        <v>339</v>
      </c>
    </row>
    <row r="55" spans="1:18" ht="17.25" customHeight="1">
      <c r="A55" s="56">
        <v>51</v>
      </c>
      <c r="B55" s="56" t="s">
        <v>340</v>
      </c>
      <c r="C55" s="56" t="s">
        <v>90</v>
      </c>
      <c r="D55" s="56">
        <v>3</v>
      </c>
      <c r="E55" s="56" t="s">
        <v>335</v>
      </c>
      <c r="F55" s="59" t="s">
        <v>24</v>
      </c>
      <c r="G55" s="57">
        <v>20.196300238999999</v>
      </c>
      <c r="H55" s="57">
        <v>7.7270260000000004</v>
      </c>
      <c r="I55" s="59" t="s">
        <v>341</v>
      </c>
      <c r="J55" s="59" t="s">
        <v>342</v>
      </c>
      <c r="K55" s="56" t="s">
        <v>94</v>
      </c>
      <c r="L55" s="56" t="s">
        <v>95</v>
      </c>
      <c r="M55" s="56" t="str">
        <f t="shared" si="0"/>
        <v>山王坪镇河嘴村马鬃岭</v>
      </c>
      <c r="N55" s="56" t="str">
        <f t="shared" si="1"/>
        <v>水江镇山水村樊千岩</v>
      </c>
      <c r="O55" s="57">
        <f t="shared" si="2"/>
        <v>7.7270260000000004</v>
      </c>
      <c r="P55" s="57">
        <f t="shared" si="3"/>
        <v>20.196300238999999</v>
      </c>
      <c r="Q55" s="59" t="s">
        <v>343</v>
      </c>
      <c r="R55" s="58" t="s">
        <v>344</v>
      </c>
    </row>
    <row r="56" spans="1:18" ht="17.25" customHeight="1">
      <c r="A56" s="56">
        <v>52</v>
      </c>
      <c r="B56" s="56" t="s">
        <v>345</v>
      </c>
      <c r="C56" s="56" t="s">
        <v>90</v>
      </c>
      <c r="D56" s="56">
        <v>4</v>
      </c>
      <c r="E56" s="56" t="s">
        <v>340</v>
      </c>
      <c r="F56" s="59" t="s">
        <v>24</v>
      </c>
      <c r="G56" s="57">
        <v>9.6954863749999998</v>
      </c>
      <c r="H56" s="57">
        <v>5.0619800000000001</v>
      </c>
      <c r="I56" s="59" t="s">
        <v>346</v>
      </c>
      <c r="J56" s="59" t="s">
        <v>347</v>
      </c>
      <c r="K56" s="56" t="s">
        <v>94</v>
      </c>
      <c r="L56" s="56" t="s">
        <v>95</v>
      </c>
      <c r="M56" s="56" t="str">
        <f t="shared" si="0"/>
        <v>水江镇山水村李子堡</v>
      </c>
      <c r="N56" s="56" t="str">
        <f t="shared" si="1"/>
        <v>水江镇山水村大沙坡煤矿</v>
      </c>
      <c r="O56" s="57">
        <f t="shared" si="2"/>
        <v>5.0619800000000001</v>
      </c>
      <c r="P56" s="57">
        <f t="shared" si="3"/>
        <v>9.6954863749999998</v>
      </c>
      <c r="Q56" s="59" t="s">
        <v>348</v>
      </c>
      <c r="R56" s="58" t="s">
        <v>349</v>
      </c>
    </row>
    <row r="57" spans="1:18" ht="17.25" customHeight="1">
      <c r="A57" s="56">
        <v>53</v>
      </c>
      <c r="B57" s="56" t="s">
        <v>350</v>
      </c>
      <c r="C57" s="56" t="s">
        <v>90</v>
      </c>
      <c r="D57" s="56">
        <v>3</v>
      </c>
      <c r="E57" s="56" t="s">
        <v>335</v>
      </c>
      <c r="F57" s="59" t="s">
        <v>24</v>
      </c>
      <c r="G57" s="57">
        <v>8.9266223149999995</v>
      </c>
      <c r="H57" s="57">
        <v>6.4338240000000004</v>
      </c>
      <c r="I57" s="59" t="s">
        <v>351</v>
      </c>
      <c r="J57" s="59" t="s">
        <v>352</v>
      </c>
      <c r="K57" s="56" t="s">
        <v>94</v>
      </c>
      <c r="L57" s="56" t="s">
        <v>95</v>
      </c>
      <c r="M57" s="56" t="str">
        <f t="shared" si="0"/>
        <v>水江镇劳动社区石人垭</v>
      </c>
      <c r="N57" s="56" t="str">
        <f t="shared" si="1"/>
        <v>水江镇兴盛社区梅家院子</v>
      </c>
      <c r="O57" s="57">
        <f t="shared" si="2"/>
        <v>6.4338240000000004</v>
      </c>
      <c r="P57" s="57">
        <f t="shared" si="3"/>
        <v>8.9266223149999995</v>
      </c>
      <c r="Q57" s="59" t="s">
        <v>348</v>
      </c>
      <c r="R57" s="58" t="s">
        <v>353</v>
      </c>
    </row>
    <row r="58" spans="1:18" ht="17.25" customHeight="1">
      <c r="A58" s="56">
        <v>54</v>
      </c>
      <c r="B58" s="56" t="s">
        <v>354</v>
      </c>
      <c r="C58" s="56" t="s">
        <v>90</v>
      </c>
      <c r="D58" s="56">
        <v>3</v>
      </c>
      <c r="E58" s="56" t="s">
        <v>335</v>
      </c>
      <c r="F58" s="59" t="s">
        <v>24</v>
      </c>
      <c r="G58" s="57">
        <v>8.4208414470000008</v>
      </c>
      <c r="H58" s="57">
        <v>5.2068380000000003</v>
      </c>
      <c r="I58" s="59" t="s">
        <v>355</v>
      </c>
      <c r="J58" s="59" t="s">
        <v>356</v>
      </c>
      <c r="K58" s="56" t="s">
        <v>94</v>
      </c>
      <c r="L58" s="56" t="s">
        <v>95</v>
      </c>
      <c r="M58" s="56" t="str">
        <f t="shared" si="0"/>
        <v>中桥乡大坪村团坟</v>
      </c>
      <c r="N58" s="56" t="str">
        <f t="shared" si="1"/>
        <v>中桥乡大坪村薛家坝</v>
      </c>
      <c r="O58" s="57">
        <f t="shared" si="2"/>
        <v>5.2068380000000003</v>
      </c>
      <c r="P58" s="57">
        <f t="shared" si="3"/>
        <v>8.4208414470000008</v>
      </c>
      <c r="Q58" s="59" t="s">
        <v>357</v>
      </c>
      <c r="R58" s="58" t="s">
        <v>358</v>
      </c>
    </row>
    <row r="59" spans="1:18" ht="17.25" customHeight="1">
      <c r="A59" s="56">
        <v>55</v>
      </c>
      <c r="B59" s="56" t="s">
        <v>359</v>
      </c>
      <c r="C59" s="56" t="s">
        <v>90</v>
      </c>
      <c r="D59" s="56">
        <v>3</v>
      </c>
      <c r="E59" s="56" t="s">
        <v>360</v>
      </c>
      <c r="F59" s="59" t="s">
        <v>24</v>
      </c>
      <c r="G59" s="57">
        <v>7.9812157749999999</v>
      </c>
      <c r="H59" s="57">
        <v>4.4074900000000001</v>
      </c>
      <c r="I59" s="59" t="s">
        <v>361</v>
      </c>
      <c r="J59" s="59" t="s">
        <v>362</v>
      </c>
      <c r="K59" s="56" t="s">
        <v>94</v>
      </c>
      <c r="L59" s="56" t="s">
        <v>95</v>
      </c>
      <c r="M59" s="56" t="str">
        <f t="shared" si="0"/>
        <v>水江镇大河社区杨家槽</v>
      </c>
      <c r="N59" s="56" t="str">
        <f t="shared" si="1"/>
        <v>水江镇水河村大龙洞</v>
      </c>
      <c r="O59" s="57">
        <f t="shared" si="2"/>
        <v>4.4074900000000001</v>
      </c>
      <c r="P59" s="57">
        <f t="shared" si="3"/>
        <v>7.9812157749999999</v>
      </c>
      <c r="Q59" s="59" t="s">
        <v>348</v>
      </c>
      <c r="R59" s="58" t="s">
        <v>363</v>
      </c>
    </row>
    <row r="60" spans="1:18" ht="17.25" customHeight="1">
      <c r="A60" s="56">
        <v>56</v>
      </c>
      <c r="B60" s="56" t="s">
        <v>364</v>
      </c>
      <c r="C60" s="56" t="s">
        <v>90</v>
      </c>
      <c r="D60" s="56">
        <v>3</v>
      </c>
      <c r="E60" s="56" t="s">
        <v>360</v>
      </c>
      <c r="F60" s="59" t="s">
        <v>23</v>
      </c>
      <c r="G60" s="57">
        <v>5.0939607650000003</v>
      </c>
      <c r="H60" s="57">
        <v>3.6458140000000001</v>
      </c>
      <c r="I60" s="59" t="s">
        <v>365</v>
      </c>
      <c r="J60" s="59" t="s">
        <v>366</v>
      </c>
      <c r="K60" s="56" t="s">
        <v>94</v>
      </c>
      <c r="L60" s="56" t="s">
        <v>95</v>
      </c>
      <c r="M60" s="56" t="str">
        <f t="shared" si="0"/>
        <v>中桥乡中溪村猪槽湾</v>
      </c>
      <c r="N60" s="56" t="str">
        <f t="shared" si="1"/>
        <v>水江镇水河村李家咀</v>
      </c>
      <c r="O60" s="57">
        <f t="shared" si="2"/>
        <v>3.6458140000000001</v>
      </c>
      <c r="P60" s="57">
        <f t="shared" si="3"/>
        <v>5.0939607650000003</v>
      </c>
      <c r="Q60" s="59" t="s">
        <v>357</v>
      </c>
      <c r="R60" s="58" t="s">
        <v>367</v>
      </c>
    </row>
    <row r="61" spans="1:18" ht="17.25" customHeight="1">
      <c r="A61" s="56">
        <v>57</v>
      </c>
      <c r="B61" s="56" t="s">
        <v>368</v>
      </c>
      <c r="C61" s="56" t="s">
        <v>90</v>
      </c>
      <c r="D61" s="56">
        <v>3</v>
      </c>
      <c r="E61" s="56" t="s">
        <v>360</v>
      </c>
      <c r="F61" s="59" t="s">
        <v>23</v>
      </c>
      <c r="G61" s="57">
        <v>5.8239502410000004</v>
      </c>
      <c r="H61" s="57">
        <v>5.5408309999999998</v>
      </c>
      <c r="I61" s="59" t="s">
        <v>369</v>
      </c>
      <c r="J61" s="59" t="s">
        <v>370</v>
      </c>
      <c r="K61" s="56" t="s">
        <v>94</v>
      </c>
      <c r="L61" s="56" t="s">
        <v>95</v>
      </c>
      <c r="M61" s="56" t="str">
        <f t="shared" si="0"/>
        <v>水江镇梓潼村干湾</v>
      </c>
      <c r="N61" s="56" t="str">
        <f t="shared" si="1"/>
        <v>水江镇梓潼村双河口</v>
      </c>
      <c r="O61" s="57">
        <f t="shared" si="2"/>
        <v>5.5408309999999998</v>
      </c>
      <c r="P61" s="57">
        <f t="shared" si="3"/>
        <v>5.8239502410000004</v>
      </c>
      <c r="Q61" s="59" t="s">
        <v>357</v>
      </c>
      <c r="R61" s="58" t="s">
        <v>371</v>
      </c>
    </row>
    <row r="62" spans="1:18" ht="17.25" customHeight="1">
      <c r="A62" s="56">
        <v>58</v>
      </c>
      <c r="B62" s="56" t="s">
        <v>372</v>
      </c>
      <c r="C62" s="56" t="s">
        <v>90</v>
      </c>
      <c r="D62" s="56">
        <v>2</v>
      </c>
      <c r="E62" s="56" t="s">
        <v>91</v>
      </c>
      <c r="F62" s="59" t="s">
        <v>24</v>
      </c>
      <c r="G62" s="57">
        <v>7.5208362839999996</v>
      </c>
      <c r="H62" s="57">
        <v>5.7686659999999996</v>
      </c>
      <c r="I62" s="59" t="s">
        <v>373</v>
      </c>
      <c r="J62" s="59" t="s">
        <v>374</v>
      </c>
      <c r="K62" s="56" t="s">
        <v>94</v>
      </c>
      <c r="L62" s="56" t="s">
        <v>95</v>
      </c>
      <c r="M62" s="56" t="str">
        <f t="shared" si="0"/>
        <v>骑龙镇石河村漆树坪</v>
      </c>
      <c r="N62" s="56" t="str">
        <f t="shared" si="1"/>
        <v>骑龙镇石河村岚垭田</v>
      </c>
      <c r="O62" s="57">
        <f t="shared" si="2"/>
        <v>5.7686659999999996</v>
      </c>
      <c r="P62" s="57">
        <f t="shared" si="3"/>
        <v>7.5208362839999996</v>
      </c>
      <c r="Q62" s="59" t="s">
        <v>375</v>
      </c>
      <c r="R62" s="58" t="s">
        <v>376</v>
      </c>
    </row>
    <row r="63" spans="1:18" ht="17.25" customHeight="1">
      <c r="A63" s="56">
        <v>59</v>
      </c>
      <c r="B63" s="56" t="s">
        <v>377</v>
      </c>
      <c r="C63" s="56" t="s">
        <v>90</v>
      </c>
      <c r="D63" s="56">
        <v>2</v>
      </c>
      <c r="E63" s="56" t="s">
        <v>91</v>
      </c>
      <c r="F63" s="59" t="s">
        <v>24</v>
      </c>
      <c r="G63" s="57">
        <v>6.92939784</v>
      </c>
      <c r="H63" s="57">
        <v>7.3766800000000003</v>
      </c>
      <c r="I63" s="59" t="s">
        <v>378</v>
      </c>
      <c r="J63" s="59" t="s">
        <v>379</v>
      </c>
      <c r="K63" s="56" t="s">
        <v>94</v>
      </c>
      <c r="L63" s="56" t="s">
        <v>95</v>
      </c>
      <c r="M63" s="56" t="str">
        <f t="shared" si="0"/>
        <v>骑龙镇石河村生基湾</v>
      </c>
      <c r="N63" s="56" t="str">
        <f t="shared" si="1"/>
        <v>骑龙镇石岗村回龙咀</v>
      </c>
      <c r="O63" s="57">
        <f t="shared" si="2"/>
        <v>7.3766800000000003</v>
      </c>
      <c r="P63" s="57">
        <f t="shared" si="3"/>
        <v>6.92939784</v>
      </c>
      <c r="Q63" s="59" t="s">
        <v>380</v>
      </c>
      <c r="R63" s="58" t="s">
        <v>381</v>
      </c>
    </row>
    <row r="64" spans="1:18" ht="17.25" customHeight="1">
      <c r="A64" s="56">
        <v>60</v>
      </c>
      <c r="B64" s="56" t="s">
        <v>382</v>
      </c>
      <c r="C64" s="56" t="s">
        <v>90</v>
      </c>
      <c r="D64" s="56">
        <v>3</v>
      </c>
      <c r="E64" s="56" t="s">
        <v>383</v>
      </c>
      <c r="F64" s="59" t="s">
        <v>24</v>
      </c>
      <c r="G64" s="57">
        <v>5.1234081580000002</v>
      </c>
      <c r="H64" s="57">
        <v>2.994157</v>
      </c>
      <c r="I64" s="59" t="s">
        <v>384</v>
      </c>
      <c r="J64" s="59" t="s">
        <v>385</v>
      </c>
      <c r="K64" s="56" t="s">
        <v>94</v>
      </c>
      <c r="L64" s="56" t="s">
        <v>95</v>
      </c>
      <c r="M64" s="56" t="str">
        <f t="shared" si="0"/>
        <v>冷水关镇冷水村猫儿岩</v>
      </c>
      <c r="N64" s="56" t="str">
        <f t="shared" si="1"/>
        <v>冷水关镇水碓村黄家寨</v>
      </c>
      <c r="O64" s="57">
        <f t="shared" si="2"/>
        <v>2.994157</v>
      </c>
      <c r="P64" s="57">
        <f t="shared" si="3"/>
        <v>5.1234081580000002</v>
      </c>
      <c r="Q64" s="59" t="s">
        <v>386</v>
      </c>
      <c r="R64" s="58" t="s">
        <v>387</v>
      </c>
    </row>
    <row r="65" spans="1:18" ht="17.25" customHeight="1">
      <c r="A65" s="56">
        <v>61</v>
      </c>
      <c r="B65" s="56" t="s">
        <v>388</v>
      </c>
      <c r="C65" s="56" t="s">
        <v>90</v>
      </c>
      <c r="D65" s="56">
        <v>2</v>
      </c>
      <c r="E65" s="56" t="s">
        <v>91</v>
      </c>
      <c r="F65" s="59" t="s">
        <v>23</v>
      </c>
      <c r="G65" s="57">
        <v>18.514209808</v>
      </c>
      <c r="H65" s="57">
        <v>8.446968</v>
      </c>
      <c r="I65" s="59" t="s">
        <v>389</v>
      </c>
      <c r="J65" s="59" t="s">
        <v>390</v>
      </c>
      <c r="K65" s="56" t="s">
        <v>94</v>
      </c>
      <c r="L65" s="56" t="s">
        <v>95</v>
      </c>
      <c r="M65" s="56" t="str">
        <f t="shared" si="0"/>
        <v>冷水关镇冷水村小平山</v>
      </c>
      <c r="N65" s="56" t="str">
        <f t="shared" si="1"/>
        <v>民主镇狮子村幸福院</v>
      </c>
      <c r="O65" s="57">
        <f t="shared" si="2"/>
        <v>8.446968</v>
      </c>
      <c r="P65" s="57">
        <f t="shared" si="3"/>
        <v>18.514209808</v>
      </c>
      <c r="Q65" s="59" t="s">
        <v>391</v>
      </c>
      <c r="R65" s="58" t="s">
        <v>392</v>
      </c>
    </row>
    <row r="66" spans="1:18" ht="17.25" customHeight="1">
      <c r="A66" s="56">
        <v>62</v>
      </c>
      <c r="B66" s="56" t="s">
        <v>393</v>
      </c>
      <c r="C66" s="56" t="s">
        <v>90</v>
      </c>
      <c r="D66" s="56">
        <v>2</v>
      </c>
      <c r="E66" s="56" t="s">
        <v>91</v>
      </c>
      <c r="F66" s="59" t="s">
        <v>23</v>
      </c>
      <c r="G66" s="57">
        <v>10.026301496</v>
      </c>
      <c r="H66" s="57">
        <v>5.5291550000000003</v>
      </c>
      <c r="I66" s="59" t="s">
        <v>394</v>
      </c>
      <c r="J66" s="59" t="s">
        <v>395</v>
      </c>
      <c r="K66" s="56" t="s">
        <v>94</v>
      </c>
      <c r="L66" s="56" t="s">
        <v>95</v>
      </c>
      <c r="M66" s="56" t="str">
        <f t="shared" si="0"/>
        <v>鸣玉镇鸣星村漆树</v>
      </c>
      <c r="N66" s="56" t="str">
        <f t="shared" si="1"/>
        <v>鸣玉镇石龙村石龙庙</v>
      </c>
      <c r="O66" s="57">
        <f t="shared" si="2"/>
        <v>5.5291550000000003</v>
      </c>
      <c r="P66" s="57">
        <f t="shared" si="3"/>
        <v>10.026301496</v>
      </c>
      <c r="Q66" s="59" t="s">
        <v>396</v>
      </c>
      <c r="R66" s="58" t="s">
        <v>397</v>
      </c>
    </row>
    <row r="67" spans="1:18" ht="17.25" customHeight="1">
      <c r="A67" s="56">
        <v>63</v>
      </c>
      <c r="B67" s="56" t="s">
        <v>377</v>
      </c>
      <c r="C67" s="56" t="s">
        <v>137</v>
      </c>
      <c r="D67" s="56">
        <v>4</v>
      </c>
      <c r="E67" s="56" t="s">
        <v>398</v>
      </c>
      <c r="F67" s="56" t="s">
        <v>24</v>
      </c>
      <c r="G67" s="60">
        <v>17.41</v>
      </c>
      <c r="H67" s="56">
        <v>8.34</v>
      </c>
      <c r="I67" s="56" t="s">
        <v>399</v>
      </c>
      <c r="J67" s="56" t="s">
        <v>400</v>
      </c>
      <c r="K67" s="56" t="s">
        <v>94</v>
      </c>
      <c r="L67" s="56" t="s">
        <v>95</v>
      </c>
      <c r="M67" s="56" t="s">
        <v>399</v>
      </c>
      <c r="N67" s="56" t="s">
        <v>400</v>
      </c>
      <c r="O67" s="60">
        <v>8.34</v>
      </c>
      <c r="P67" s="56">
        <v>17.41</v>
      </c>
      <c r="Q67" s="56" t="s">
        <v>401</v>
      </c>
      <c r="R67" s="58" t="s">
        <v>402</v>
      </c>
    </row>
    <row r="68" spans="1:18" ht="17.25" customHeight="1">
      <c r="A68" s="56">
        <v>64</v>
      </c>
      <c r="B68" s="56" t="s">
        <v>403</v>
      </c>
      <c r="C68" s="56" t="s">
        <v>137</v>
      </c>
      <c r="D68" s="56">
        <v>4</v>
      </c>
      <c r="E68" s="56" t="s">
        <v>398</v>
      </c>
      <c r="F68" s="56" t="s">
        <v>24</v>
      </c>
      <c r="G68" s="60">
        <v>6.6280903210000002</v>
      </c>
      <c r="H68" s="56">
        <v>3.49</v>
      </c>
      <c r="I68" s="56" t="s">
        <v>404</v>
      </c>
      <c r="J68" s="56" t="s">
        <v>405</v>
      </c>
      <c r="K68" s="56" t="s">
        <v>94</v>
      </c>
      <c r="L68" s="56" t="s">
        <v>95</v>
      </c>
      <c r="M68" s="56" t="s">
        <v>404</v>
      </c>
      <c r="N68" s="56" t="s">
        <v>405</v>
      </c>
      <c r="O68" s="60">
        <v>3.4896180000000001</v>
      </c>
      <c r="P68" s="60">
        <v>6.6280903210000002</v>
      </c>
      <c r="Q68" s="56" t="s">
        <v>401</v>
      </c>
      <c r="R68" s="58" t="s">
        <v>406</v>
      </c>
    </row>
    <row r="69" spans="1:18" ht="17.25" customHeight="1">
      <c r="A69" s="56">
        <v>65</v>
      </c>
      <c r="B69" s="56" t="s">
        <v>407</v>
      </c>
      <c r="C69" s="56" t="s">
        <v>137</v>
      </c>
      <c r="D69" s="56">
        <v>6</v>
      </c>
      <c r="E69" s="56" t="s">
        <v>408</v>
      </c>
      <c r="F69" s="56" t="s">
        <v>24</v>
      </c>
      <c r="G69" s="60">
        <v>10.706171036000001</v>
      </c>
      <c r="H69" s="60">
        <v>5.3563179999999999</v>
      </c>
      <c r="I69" s="56" t="s">
        <v>409</v>
      </c>
      <c r="J69" s="56" t="s">
        <v>410</v>
      </c>
      <c r="K69" s="56" t="s">
        <v>94</v>
      </c>
      <c r="L69" s="56" t="s">
        <v>95</v>
      </c>
      <c r="M69" s="56" t="s">
        <v>409</v>
      </c>
      <c r="N69" s="56" t="s">
        <v>410</v>
      </c>
      <c r="O69" s="60">
        <v>5.3563179999999999</v>
      </c>
      <c r="P69" s="60">
        <v>10.706171036000001</v>
      </c>
      <c r="Q69" s="56" t="s">
        <v>401</v>
      </c>
      <c r="R69" s="58" t="s">
        <v>411</v>
      </c>
    </row>
    <row r="70" spans="1:18" ht="17.25" customHeight="1">
      <c r="A70" s="56">
        <v>66</v>
      </c>
      <c r="B70" s="56" t="s">
        <v>408</v>
      </c>
      <c r="C70" s="56" t="s">
        <v>137</v>
      </c>
      <c r="D70" s="56">
        <v>5</v>
      </c>
      <c r="E70" s="56" t="s">
        <v>412</v>
      </c>
      <c r="F70" s="56" t="s">
        <v>24</v>
      </c>
      <c r="G70" s="60">
        <v>26.960470749999999</v>
      </c>
      <c r="H70" s="60">
        <v>8.5807470000000006</v>
      </c>
      <c r="I70" s="56" t="s">
        <v>413</v>
      </c>
      <c r="J70" s="56" t="s">
        <v>414</v>
      </c>
      <c r="K70" s="56" t="s">
        <v>94</v>
      </c>
      <c r="L70" s="56" t="s">
        <v>95</v>
      </c>
      <c r="M70" s="56" t="s">
        <v>413</v>
      </c>
      <c r="N70" s="56" t="s">
        <v>414</v>
      </c>
      <c r="O70" s="60">
        <v>8.5807470000000006</v>
      </c>
      <c r="P70" s="60">
        <v>26.960470749999999</v>
      </c>
      <c r="Q70" s="56" t="s">
        <v>401</v>
      </c>
      <c r="R70" s="58" t="s">
        <v>415</v>
      </c>
    </row>
    <row r="71" spans="1:18" ht="17.25" customHeight="1">
      <c r="A71" s="56">
        <v>67</v>
      </c>
      <c r="B71" s="56" t="s">
        <v>416</v>
      </c>
      <c r="C71" s="56" t="s">
        <v>137</v>
      </c>
      <c r="D71" s="56">
        <v>4</v>
      </c>
      <c r="E71" s="56" t="s">
        <v>398</v>
      </c>
      <c r="F71" s="56" t="s">
        <v>23</v>
      </c>
      <c r="G71" s="60">
        <v>15.393328613</v>
      </c>
      <c r="H71" s="60">
        <v>6.881494</v>
      </c>
      <c r="I71" s="56" t="s">
        <v>417</v>
      </c>
      <c r="J71" s="56" t="s">
        <v>418</v>
      </c>
      <c r="K71" s="56" t="s">
        <v>94</v>
      </c>
      <c r="L71" s="56" t="s">
        <v>95</v>
      </c>
      <c r="M71" s="56" t="s">
        <v>417</v>
      </c>
      <c r="N71" s="56" t="s">
        <v>418</v>
      </c>
      <c r="O71" s="60">
        <v>6.881494</v>
      </c>
      <c r="P71" s="60">
        <v>15.393328613</v>
      </c>
      <c r="Q71" s="56" t="s">
        <v>419</v>
      </c>
      <c r="R71" s="58" t="s">
        <v>420</v>
      </c>
    </row>
    <row r="72" spans="1:18" ht="17.25" customHeight="1">
      <c r="A72" s="56">
        <v>68</v>
      </c>
      <c r="B72" s="56" t="s">
        <v>421</v>
      </c>
      <c r="C72" s="56" t="s">
        <v>137</v>
      </c>
      <c r="D72" s="56">
        <v>4</v>
      </c>
      <c r="E72" s="56" t="s">
        <v>398</v>
      </c>
      <c r="F72" s="56" t="s">
        <v>23</v>
      </c>
      <c r="G72" s="60">
        <v>9.5895179660000007</v>
      </c>
      <c r="H72" s="60">
        <v>6.8202259999999999</v>
      </c>
      <c r="I72" s="56" t="s">
        <v>417</v>
      </c>
      <c r="J72" s="56" t="s">
        <v>422</v>
      </c>
      <c r="K72" s="56" t="s">
        <v>94</v>
      </c>
      <c r="L72" s="56" t="s">
        <v>95</v>
      </c>
      <c r="M72" s="56" t="s">
        <v>417</v>
      </c>
      <c r="N72" s="56" t="s">
        <v>422</v>
      </c>
      <c r="O72" s="60">
        <v>6.8202259999999999</v>
      </c>
      <c r="P72" s="60">
        <v>9.5895179660000007</v>
      </c>
      <c r="Q72" s="56" t="s">
        <v>419</v>
      </c>
      <c r="R72" s="58" t="s">
        <v>423</v>
      </c>
    </row>
    <row r="73" spans="1:18" ht="17.25" customHeight="1">
      <c r="A73" s="56">
        <v>69</v>
      </c>
      <c r="B73" s="56" t="s">
        <v>424</v>
      </c>
      <c r="C73" s="56" t="s">
        <v>137</v>
      </c>
      <c r="D73" s="56">
        <v>4</v>
      </c>
      <c r="E73" s="56" t="s">
        <v>398</v>
      </c>
      <c r="F73" s="56" t="s">
        <v>24</v>
      </c>
      <c r="G73" s="60">
        <v>46.459536473999997</v>
      </c>
      <c r="H73" s="60">
        <v>11.896978000000001</v>
      </c>
      <c r="I73" s="56" t="s">
        <v>425</v>
      </c>
      <c r="J73" s="56" t="s">
        <v>426</v>
      </c>
      <c r="K73" s="56" t="s">
        <v>94</v>
      </c>
      <c r="L73" s="56" t="s">
        <v>95</v>
      </c>
      <c r="M73" s="56" t="s">
        <v>425</v>
      </c>
      <c r="N73" s="56" t="s">
        <v>426</v>
      </c>
      <c r="O73" s="60">
        <v>11.896978000000001</v>
      </c>
      <c r="P73" s="60">
        <v>46.459536473999997</v>
      </c>
      <c r="Q73" s="56" t="s">
        <v>427</v>
      </c>
      <c r="R73" s="58" t="s">
        <v>428</v>
      </c>
    </row>
    <row r="74" spans="1:18" ht="17.25" customHeight="1">
      <c r="A74" s="56">
        <v>70</v>
      </c>
      <c r="B74" s="56" t="s">
        <v>429</v>
      </c>
      <c r="C74" s="56" t="s">
        <v>137</v>
      </c>
      <c r="D74" s="56">
        <v>5</v>
      </c>
      <c r="E74" s="56" t="s">
        <v>424</v>
      </c>
      <c r="F74" s="56" t="s">
        <v>24</v>
      </c>
      <c r="G74" s="60">
        <v>6.2181335430000004</v>
      </c>
      <c r="H74" s="60">
        <v>4.7583229999999999</v>
      </c>
      <c r="I74" s="56" t="s">
        <v>430</v>
      </c>
      <c r="J74" s="56" t="s">
        <v>431</v>
      </c>
      <c r="K74" s="56" t="s">
        <v>94</v>
      </c>
      <c r="L74" s="56" t="s">
        <v>95</v>
      </c>
      <c r="M74" s="56" t="s">
        <v>430</v>
      </c>
      <c r="N74" s="56" t="s">
        <v>431</v>
      </c>
      <c r="O74" s="60">
        <v>4.7583229999999999</v>
      </c>
      <c r="P74" s="60">
        <v>6.2181335430000004</v>
      </c>
      <c r="Q74" s="56" t="s">
        <v>432</v>
      </c>
      <c r="R74" s="58" t="s">
        <v>433</v>
      </c>
    </row>
    <row r="75" spans="1:18" ht="17.25" customHeight="1">
      <c r="A75" s="56">
        <v>71</v>
      </c>
      <c r="B75" s="56" t="s">
        <v>152</v>
      </c>
      <c r="C75" s="56" t="s">
        <v>137</v>
      </c>
      <c r="D75" s="56">
        <v>4</v>
      </c>
      <c r="E75" s="56" t="s">
        <v>398</v>
      </c>
      <c r="F75" s="56" t="s">
        <v>23</v>
      </c>
      <c r="G75" s="60">
        <v>36.468848901999998</v>
      </c>
      <c r="H75" s="60">
        <v>10.499412</v>
      </c>
      <c r="I75" s="56" t="s">
        <v>434</v>
      </c>
      <c r="J75" s="56" t="s">
        <v>435</v>
      </c>
      <c r="K75" s="56" t="s">
        <v>94</v>
      </c>
      <c r="L75" s="56" t="s">
        <v>95</v>
      </c>
      <c r="M75" s="56" t="s">
        <v>434</v>
      </c>
      <c r="N75" s="56" t="s">
        <v>435</v>
      </c>
      <c r="O75" s="60">
        <v>10.499412</v>
      </c>
      <c r="P75" s="60">
        <v>36.468848901999998</v>
      </c>
      <c r="Q75" s="56" t="s">
        <v>419</v>
      </c>
      <c r="R75" s="58" t="s">
        <v>436</v>
      </c>
    </row>
    <row r="76" spans="1:18" ht="17.25" customHeight="1">
      <c r="A76" s="56">
        <v>72</v>
      </c>
      <c r="B76" s="56" t="s">
        <v>437</v>
      </c>
      <c r="C76" s="56" t="s">
        <v>90</v>
      </c>
      <c r="D76" s="56">
        <v>5</v>
      </c>
      <c r="E76" s="56" t="s">
        <v>152</v>
      </c>
      <c r="F76" s="56" t="s">
        <v>23</v>
      </c>
      <c r="G76" s="60">
        <v>8.6235329049999994</v>
      </c>
      <c r="H76" s="60">
        <v>4.9652320000000003</v>
      </c>
      <c r="I76" s="56" t="s">
        <v>438</v>
      </c>
      <c r="J76" s="56" t="s">
        <v>439</v>
      </c>
      <c r="K76" s="56" t="s">
        <v>94</v>
      </c>
      <c r="L76" s="56" t="s">
        <v>95</v>
      </c>
      <c r="M76" s="56" t="s">
        <v>438</v>
      </c>
      <c r="N76" s="56" t="s">
        <v>439</v>
      </c>
      <c r="O76" s="60">
        <v>4.9652320000000003</v>
      </c>
      <c r="P76" s="60">
        <v>8.6235329049999994</v>
      </c>
      <c r="Q76" s="56" t="s">
        <v>440</v>
      </c>
      <c r="R76" s="58" t="s">
        <v>441</v>
      </c>
    </row>
    <row r="77" spans="1:18" ht="17.25" customHeight="1">
      <c r="A77" s="56">
        <v>73</v>
      </c>
      <c r="B77" s="56" t="s">
        <v>442</v>
      </c>
      <c r="C77" s="56" t="s">
        <v>90</v>
      </c>
      <c r="D77" s="56">
        <v>5</v>
      </c>
      <c r="E77" s="56" t="s">
        <v>152</v>
      </c>
      <c r="F77" s="56" t="s">
        <v>23</v>
      </c>
      <c r="G77" s="60">
        <v>6.9393509919999996</v>
      </c>
      <c r="H77" s="60">
        <v>4.8722060000000003</v>
      </c>
      <c r="I77" s="56" t="s">
        <v>443</v>
      </c>
      <c r="J77" s="56" t="s">
        <v>444</v>
      </c>
      <c r="K77" s="56" t="s">
        <v>94</v>
      </c>
      <c r="L77" s="56" t="s">
        <v>95</v>
      </c>
      <c r="M77" s="56" t="s">
        <v>443</v>
      </c>
      <c r="N77" s="56" t="s">
        <v>444</v>
      </c>
      <c r="O77" s="60">
        <v>4.8722060000000003</v>
      </c>
      <c r="P77" s="60">
        <v>6.9393509919999996</v>
      </c>
      <c r="Q77" s="56" t="s">
        <v>440</v>
      </c>
      <c r="R77" s="58" t="s">
        <v>445</v>
      </c>
    </row>
    <row r="78" spans="1:18" ht="17.25" customHeight="1">
      <c r="A78" s="56">
        <v>74</v>
      </c>
      <c r="B78" s="56" t="s">
        <v>350</v>
      </c>
      <c r="C78" s="56" t="s">
        <v>90</v>
      </c>
      <c r="D78" s="56">
        <v>4</v>
      </c>
      <c r="E78" s="56" t="s">
        <v>398</v>
      </c>
      <c r="F78" s="56" t="s">
        <v>24</v>
      </c>
      <c r="G78" s="60">
        <v>8.0224639629999999</v>
      </c>
      <c r="H78" s="60">
        <v>4.4168710000000004</v>
      </c>
      <c r="I78" s="56" t="s">
        <v>425</v>
      </c>
      <c r="J78" s="56" t="s">
        <v>446</v>
      </c>
      <c r="K78" s="56" t="s">
        <v>94</v>
      </c>
      <c r="L78" s="56" t="s">
        <v>95</v>
      </c>
      <c r="M78" s="56" t="s">
        <v>425</v>
      </c>
      <c r="N78" s="56" t="s">
        <v>446</v>
      </c>
      <c r="O78" s="60">
        <v>4.4168710000000004</v>
      </c>
      <c r="P78" s="60">
        <v>8.0224639629999999</v>
      </c>
      <c r="Q78" s="56" t="s">
        <v>427</v>
      </c>
      <c r="R78" s="58" t="s">
        <v>447</v>
      </c>
    </row>
    <row r="79" spans="1:18" ht="17.25" customHeight="1">
      <c r="A79" s="56">
        <v>75</v>
      </c>
      <c r="B79" s="56" t="s">
        <v>448</v>
      </c>
      <c r="C79" s="56" t="s">
        <v>90</v>
      </c>
      <c r="D79" s="56">
        <v>4</v>
      </c>
      <c r="E79" s="56" t="s">
        <v>449</v>
      </c>
      <c r="F79" s="56" t="s">
        <v>23</v>
      </c>
      <c r="G79" s="60">
        <v>8.4576852359999997</v>
      </c>
      <c r="H79" s="60">
        <v>5.1941990000000002</v>
      </c>
      <c r="I79" s="56" t="s">
        <v>450</v>
      </c>
      <c r="J79" s="56" t="s">
        <v>451</v>
      </c>
      <c r="K79" s="56" t="s">
        <v>94</v>
      </c>
      <c r="L79" s="56" t="s">
        <v>95</v>
      </c>
      <c r="M79" s="56" t="s">
        <v>450</v>
      </c>
      <c r="N79" s="56" t="s">
        <v>451</v>
      </c>
      <c r="O79" s="60">
        <v>5.1941990000000002</v>
      </c>
      <c r="P79" s="60">
        <v>8.4576852359999997</v>
      </c>
      <c r="Q79" s="56" t="s">
        <v>452</v>
      </c>
      <c r="R79" s="58" t="s">
        <v>453</v>
      </c>
    </row>
    <row r="80" spans="1:18" ht="17.25" customHeight="1">
      <c r="A80" s="56">
        <v>76</v>
      </c>
      <c r="B80" s="56" t="s">
        <v>454</v>
      </c>
      <c r="C80" s="56" t="s">
        <v>90</v>
      </c>
      <c r="D80" s="56">
        <v>4</v>
      </c>
      <c r="E80" s="56" t="s">
        <v>449</v>
      </c>
      <c r="F80" s="56" t="s">
        <v>24</v>
      </c>
      <c r="G80" s="60">
        <v>12.233210376000001</v>
      </c>
      <c r="H80" s="60">
        <v>6.9658699999999998</v>
      </c>
      <c r="I80" s="56" t="s">
        <v>455</v>
      </c>
      <c r="J80" s="56" t="s">
        <v>456</v>
      </c>
      <c r="K80" s="56" t="s">
        <v>94</v>
      </c>
      <c r="L80" s="56" t="s">
        <v>95</v>
      </c>
      <c r="M80" s="56" t="s">
        <v>455</v>
      </c>
      <c r="N80" s="56" t="s">
        <v>456</v>
      </c>
      <c r="O80" s="60">
        <v>6.9658699999999998</v>
      </c>
      <c r="P80" s="60">
        <v>12.233210376000001</v>
      </c>
      <c r="Q80" s="56" t="s">
        <v>452</v>
      </c>
      <c r="R80" s="58" t="s">
        <v>457</v>
      </c>
    </row>
    <row r="81" spans="1:18" ht="17.25" customHeight="1">
      <c r="A81" s="56">
        <v>77</v>
      </c>
      <c r="B81" s="56" t="s">
        <v>458</v>
      </c>
      <c r="C81" s="56" t="s">
        <v>90</v>
      </c>
      <c r="D81" s="56">
        <v>4</v>
      </c>
      <c r="E81" s="56" t="s">
        <v>449</v>
      </c>
      <c r="F81" s="56" t="s">
        <v>24</v>
      </c>
      <c r="G81" s="60">
        <v>10.711764828</v>
      </c>
      <c r="H81" s="60">
        <v>6.2686310000000001</v>
      </c>
      <c r="I81" s="56" t="s">
        <v>459</v>
      </c>
      <c r="J81" s="56" t="s">
        <v>460</v>
      </c>
      <c r="K81" s="56" t="s">
        <v>94</v>
      </c>
      <c r="L81" s="56" t="s">
        <v>95</v>
      </c>
      <c r="M81" s="56" t="s">
        <v>459</v>
      </c>
      <c r="N81" s="56" t="s">
        <v>460</v>
      </c>
      <c r="O81" s="60">
        <v>6.2686310000000001</v>
      </c>
      <c r="P81" s="60">
        <v>10.711764828</v>
      </c>
      <c r="Q81" s="56" t="s">
        <v>452</v>
      </c>
      <c r="R81" s="58" t="s">
        <v>461</v>
      </c>
    </row>
    <row r="82" spans="1:18" ht="17.25" customHeight="1">
      <c r="A82" s="56">
        <v>78</v>
      </c>
      <c r="B82" s="56" t="s">
        <v>462</v>
      </c>
      <c r="C82" s="56" t="s">
        <v>90</v>
      </c>
      <c r="D82" s="56">
        <v>4</v>
      </c>
      <c r="E82" s="56" t="s">
        <v>449</v>
      </c>
      <c r="F82" s="56" t="s">
        <v>23</v>
      </c>
      <c r="G82" s="60">
        <v>17.869329758999999</v>
      </c>
      <c r="H82" s="60">
        <v>9.7109819999999996</v>
      </c>
      <c r="I82" s="56" t="s">
        <v>438</v>
      </c>
      <c r="J82" s="56" t="s">
        <v>463</v>
      </c>
      <c r="K82" s="56" t="s">
        <v>94</v>
      </c>
      <c r="L82" s="56" t="s">
        <v>95</v>
      </c>
      <c r="M82" s="56" t="s">
        <v>438</v>
      </c>
      <c r="N82" s="56" t="s">
        <v>463</v>
      </c>
      <c r="O82" s="60">
        <v>9.7109819999999996</v>
      </c>
      <c r="P82" s="60">
        <v>17.869329758999999</v>
      </c>
      <c r="Q82" s="56" t="s">
        <v>464</v>
      </c>
      <c r="R82" s="58" t="s">
        <v>465</v>
      </c>
    </row>
    <row r="83" spans="1:18" ht="17.25" customHeight="1">
      <c r="A83" s="56">
        <v>79</v>
      </c>
      <c r="B83" s="56" t="s">
        <v>466</v>
      </c>
      <c r="C83" s="56" t="s">
        <v>90</v>
      </c>
      <c r="D83" s="56">
        <v>4</v>
      </c>
      <c r="E83" s="56" t="s">
        <v>449</v>
      </c>
      <c r="F83" s="56" t="s">
        <v>23</v>
      </c>
      <c r="G83" s="60">
        <v>8.3670903990000003</v>
      </c>
      <c r="H83" s="60">
        <v>5.7862629999999999</v>
      </c>
      <c r="I83" s="56" t="s">
        <v>467</v>
      </c>
      <c r="J83" s="56" t="s">
        <v>468</v>
      </c>
      <c r="K83" s="56" t="s">
        <v>94</v>
      </c>
      <c r="L83" s="56" t="s">
        <v>95</v>
      </c>
      <c r="M83" s="56" t="s">
        <v>467</v>
      </c>
      <c r="N83" s="56" t="s">
        <v>468</v>
      </c>
      <c r="O83" s="60">
        <v>5.7862629999999999</v>
      </c>
      <c r="P83" s="60">
        <v>8.3670903990000003</v>
      </c>
      <c r="Q83" s="56" t="s">
        <v>464</v>
      </c>
      <c r="R83" s="58" t="s">
        <v>469</v>
      </c>
    </row>
    <row r="84" spans="1:18" ht="17.25" customHeight="1">
      <c r="A84" s="56">
        <v>80</v>
      </c>
      <c r="B84" s="56" t="s">
        <v>470</v>
      </c>
      <c r="C84" s="56" t="s">
        <v>90</v>
      </c>
      <c r="D84" s="56">
        <v>4</v>
      </c>
      <c r="E84" s="56" t="s">
        <v>471</v>
      </c>
      <c r="F84" s="56" t="s">
        <v>24</v>
      </c>
      <c r="G84" s="60">
        <v>7.3093603480000002</v>
      </c>
      <c r="H84" s="60">
        <v>4.654833</v>
      </c>
      <c r="I84" s="56" t="s">
        <v>472</v>
      </c>
      <c r="J84" s="56" t="s">
        <v>473</v>
      </c>
      <c r="K84" s="56" t="s">
        <v>94</v>
      </c>
      <c r="L84" s="56" t="s">
        <v>95</v>
      </c>
      <c r="M84" s="56" t="s">
        <v>472</v>
      </c>
      <c r="N84" s="56" t="s">
        <v>473</v>
      </c>
      <c r="O84" s="60">
        <v>4.654833</v>
      </c>
      <c r="P84" s="60">
        <v>7.3093603480000002</v>
      </c>
      <c r="Q84" s="56" t="s">
        <v>474</v>
      </c>
      <c r="R84" s="58" t="s">
        <v>475</v>
      </c>
    </row>
    <row r="85" spans="1:18" ht="17.25" customHeight="1">
      <c r="A85" s="56">
        <v>81</v>
      </c>
      <c r="B85" s="56" t="s">
        <v>476</v>
      </c>
      <c r="C85" s="56" t="s">
        <v>90</v>
      </c>
      <c r="D85" s="56">
        <v>4</v>
      </c>
      <c r="E85" s="56" t="s">
        <v>471</v>
      </c>
      <c r="F85" s="56" t="s">
        <v>23</v>
      </c>
      <c r="G85" s="60">
        <v>21.100722536999999</v>
      </c>
      <c r="H85" s="60">
        <v>5.6056109999999997</v>
      </c>
      <c r="I85" s="56" t="s">
        <v>477</v>
      </c>
      <c r="J85" s="56" t="s">
        <v>478</v>
      </c>
      <c r="K85" s="56" t="s">
        <v>94</v>
      </c>
      <c r="L85" s="56" t="s">
        <v>95</v>
      </c>
      <c r="M85" s="56" t="s">
        <v>477</v>
      </c>
      <c r="N85" s="56" t="s">
        <v>478</v>
      </c>
      <c r="O85" s="60">
        <v>5.6056109999999997</v>
      </c>
      <c r="P85" s="60">
        <v>21.100722536999999</v>
      </c>
      <c r="Q85" s="56" t="s">
        <v>479</v>
      </c>
      <c r="R85" s="58" t="s">
        <v>480</v>
      </c>
    </row>
    <row r="86" spans="1:18" ht="17.25" customHeight="1">
      <c r="A86" s="56">
        <v>82</v>
      </c>
      <c r="B86" s="56" t="s">
        <v>481</v>
      </c>
      <c r="C86" s="56" t="s">
        <v>90</v>
      </c>
      <c r="D86" s="56">
        <v>5</v>
      </c>
      <c r="E86" s="56" t="s">
        <v>476</v>
      </c>
      <c r="F86" s="56" t="s">
        <v>24</v>
      </c>
      <c r="G86" s="60">
        <v>11.533263893999999</v>
      </c>
      <c r="H86" s="60">
        <v>7.0630870000000003</v>
      </c>
      <c r="I86" s="56" t="s">
        <v>482</v>
      </c>
      <c r="J86" s="56" t="s">
        <v>483</v>
      </c>
      <c r="K86" s="56" t="s">
        <v>94</v>
      </c>
      <c r="L86" s="56" t="s">
        <v>95</v>
      </c>
      <c r="M86" s="56" t="s">
        <v>482</v>
      </c>
      <c r="N86" s="56" t="s">
        <v>483</v>
      </c>
      <c r="O86" s="60">
        <v>7.0630870000000003</v>
      </c>
      <c r="P86" s="60">
        <v>11.533263893999999</v>
      </c>
      <c r="Q86" s="56" t="s">
        <v>484</v>
      </c>
      <c r="R86" s="58" t="s">
        <v>485</v>
      </c>
    </row>
    <row r="87" spans="1:18" ht="17.25" customHeight="1">
      <c r="A87" s="56">
        <v>83</v>
      </c>
      <c r="B87" s="56" t="s">
        <v>486</v>
      </c>
      <c r="C87" s="56" t="s">
        <v>90</v>
      </c>
      <c r="D87" s="56">
        <v>4</v>
      </c>
      <c r="E87" s="56" t="s">
        <v>487</v>
      </c>
      <c r="F87" s="56" t="s">
        <v>24</v>
      </c>
      <c r="G87" s="60">
        <v>6.0631722119999996</v>
      </c>
      <c r="H87" s="60">
        <v>4.1909159999999996</v>
      </c>
      <c r="I87" s="56" t="s">
        <v>488</v>
      </c>
      <c r="J87" s="56" t="s">
        <v>489</v>
      </c>
      <c r="K87" s="56" t="s">
        <v>94</v>
      </c>
      <c r="L87" s="56" t="s">
        <v>95</v>
      </c>
      <c r="M87" s="56" t="s">
        <v>488</v>
      </c>
      <c r="N87" s="56" t="s">
        <v>489</v>
      </c>
      <c r="O87" s="60">
        <v>4.1909159999999996</v>
      </c>
      <c r="P87" s="60">
        <v>6.0631722119999996</v>
      </c>
      <c r="Q87" s="56" t="s">
        <v>490</v>
      </c>
      <c r="R87" s="58" t="s">
        <v>491</v>
      </c>
    </row>
    <row r="88" spans="1:18" ht="17.25" customHeight="1">
      <c r="A88" s="56">
        <v>84</v>
      </c>
      <c r="B88" s="56" t="s">
        <v>492</v>
      </c>
      <c r="C88" s="56" t="s">
        <v>90</v>
      </c>
      <c r="D88" s="56">
        <v>4</v>
      </c>
      <c r="E88" s="56" t="s">
        <v>487</v>
      </c>
      <c r="F88" s="56" t="s">
        <v>24</v>
      </c>
      <c r="G88" s="60">
        <v>9.7845182850000008</v>
      </c>
      <c r="H88" s="60">
        <v>6.5299379999999996</v>
      </c>
      <c r="I88" s="56" t="s">
        <v>493</v>
      </c>
      <c r="J88" s="56" t="s">
        <v>494</v>
      </c>
      <c r="K88" s="56" t="s">
        <v>94</v>
      </c>
      <c r="L88" s="56" t="s">
        <v>95</v>
      </c>
      <c r="M88" s="56" t="s">
        <v>493</v>
      </c>
      <c r="N88" s="56" t="s">
        <v>494</v>
      </c>
      <c r="O88" s="60">
        <v>6.5299379999999996</v>
      </c>
      <c r="P88" s="60">
        <v>9.7845182850000008</v>
      </c>
      <c r="Q88" s="56" t="s">
        <v>495</v>
      </c>
      <c r="R88" s="58" t="s">
        <v>496</v>
      </c>
    </row>
    <row r="89" spans="1:18" ht="17.25" customHeight="1">
      <c r="A89" s="56">
        <v>85</v>
      </c>
      <c r="B89" s="56" t="s">
        <v>497</v>
      </c>
      <c r="C89" s="56" t="s">
        <v>90</v>
      </c>
      <c r="D89" s="56">
        <v>4</v>
      </c>
      <c r="E89" s="56" t="s">
        <v>487</v>
      </c>
      <c r="F89" s="56" t="s">
        <v>24</v>
      </c>
      <c r="G89" s="60">
        <v>8.6831800220000002</v>
      </c>
      <c r="H89" s="60">
        <v>4.2055129999999998</v>
      </c>
      <c r="I89" s="56" t="s">
        <v>498</v>
      </c>
      <c r="J89" s="56" t="s">
        <v>499</v>
      </c>
      <c r="K89" s="56" t="s">
        <v>94</v>
      </c>
      <c r="L89" s="56" t="s">
        <v>95</v>
      </c>
      <c r="M89" s="56" t="s">
        <v>498</v>
      </c>
      <c r="N89" s="56" t="s">
        <v>499</v>
      </c>
      <c r="O89" s="60">
        <v>4.2055129999999998</v>
      </c>
      <c r="P89" s="60">
        <v>8.6831800220000002</v>
      </c>
      <c r="Q89" s="56" t="s">
        <v>495</v>
      </c>
      <c r="R89" s="58" t="s">
        <v>500</v>
      </c>
    </row>
    <row r="90" spans="1:18" ht="17.25" customHeight="1">
      <c r="A90" s="56">
        <v>86</v>
      </c>
      <c r="B90" s="56" t="s">
        <v>501</v>
      </c>
      <c r="C90" s="56" t="s">
        <v>90</v>
      </c>
      <c r="D90" s="56">
        <v>4</v>
      </c>
      <c r="E90" s="56" t="s">
        <v>487</v>
      </c>
      <c r="F90" s="56" t="s">
        <v>23</v>
      </c>
      <c r="G90" s="60">
        <v>9.808746287</v>
      </c>
      <c r="H90" s="60">
        <v>5.0463209999999998</v>
      </c>
      <c r="I90" s="56" t="s">
        <v>502</v>
      </c>
      <c r="J90" s="56" t="s">
        <v>503</v>
      </c>
      <c r="K90" s="56" t="s">
        <v>94</v>
      </c>
      <c r="L90" s="56" t="s">
        <v>95</v>
      </c>
      <c r="M90" s="56" t="s">
        <v>502</v>
      </c>
      <c r="N90" s="56" t="s">
        <v>503</v>
      </c>
      <c r="O90" s="60">
        <v>5.0463209999999998</v>
      </c>
      <c r="P90" s="60">
        <v>9.808746287</v>
      </c>
      <c r="Q90" s="56" t="s">
        <v>495</v>
      </c>
      <c r="R90" s="58" t="s">
        <v>504</v>
      </c>
    </row>
    <row r="91" spans="1:18" ht="17.25" customHeight="1">
      <c r="A91" s="56">
        <v>87</v>
      </c>
      <c r="B91" s="56" t="s">
        <v>505</v>
      </c>
      <c r="C91" s="56" t="s">
        <v>90</v>
      </c>
      <c r="D91" s="56">
        <v>4</v>
      </c>
      <c r="E91" s="56" t="s">
        <v>487</v>
      </c>
      <c r="F91" s="56" t="s">
        <v>23</v>
      </c>
      <c r="G91" s="60">
        <v>12.971125712999999</v>
      </c>
      <c r="H91" s="60">
        <v>7.2462540000000004</v>
      </c>
      <c r="I91" s="56" t="s">
        <v>506</v>
      </c>
      <c r="J91" s="56" t="s">
        <v>507</v>
      </c>
      <c r="K91" s="56" t="s">
        <v>94</v>
      </c>
      <c r="L91" s="56" t="s">
        <v>95</v>
      </c>
      <c r="M91" s="56" t="s">
        <v>506</v>
      </c>
      <c r="N91" s="56" t="s">
        <v>507</v>
      </c>
      <c r="O91" s="60">
        <v>7.2462540000000004</v>
      </c>
      <c r="P91" s="60">
        <v>12.971125712999999</v>
      </c>
      <c r="Q91" s="56" t="s">
        <v>495</v>
      </c>
      <c r="R91" s="58" t="s">
        <v>508</v>
      </c>
    </row>
    <row r="92" spans="1:18" ht="17.25" customHeight="1">
      <c r="A92" s="56">
        <v>88</v>
      </c>
      <c r="B92" s="56" t="s">
        <v>509</v>
      </c>
      <c r="C92" s="56" t="s">
        <v>90</v>
      </c>
      <c r="D92" s="56">
        <v>4</v>
      </c>
      <c r="E92" s="56" t="s">
        <v>487</v>
      </c>
      <c r="F92" s="56" t="s">
        <v>23</v>
      </c>
      <c r="G92" s="60">
        <v>13.155329919</v>
      </c>
      <c r="H92" s="60">
        <v>7.1852910000000003</v>
      </c>
      <c r="I92" s="56" t="s">
        <v>510</v>
      </c>
      <c r="J92" s="56" t="s">
        <v>511</v>
      </c>
      <c r="K92" s="56" t="s">
        <v>94</v>
      </c>
      <c r="L92" s="56" t="s">
        <v>95</v>
      </c>
      <c r="M92" s="56" t="s">
        <v>510</v>
      </c>
      <c r="N92" s="56" t="s">
        <v>511</v>
      </c>
      <c r="O92" s="60">
        <v>7.1852910000000003</v>
      </c>
      <c r="P92" s="60">
        <v>13.155329919</v>
      </c>
      <c r="Q92" s="56" t="s">
        <v>512</v>
      </c>
      <c r="R92" s="58" t="s">
        <v>513</v>
      </c>
    </row>
    <row r="93" spans="1:18" ht="17.25" customHeight="1">
      <c r="A93" s="56">
        <v>89</v>
      </c>
      <c r="B93" s="56" t="s">
        <v>514</v>
      </c>
      <c r="C93" s="56" t="s">
        <v>90</v>
      </c>
      <c r="D93" s="56">
        <v>4</v>
      </c>
      <c r="E93" s="56" t="s">
        <v>487</v>
      </c>
      <c r="F93" s="56" t="s">
        <v>23</v>
      </c>
      <c r="G93" s="60">
        <v>14.107609118999999</v>
      </c>
      <c r="H93" s="60">
        <v>7.0079880000000001</v>
      </c>
      <c r="I93" s="56" t="s">
        <v>515</v>
      </c>
      <c r="J93" s="56" t="s">
        <v>516</v>
      </c>
      <c r="K93" s="56" t="s">
        <v>94</v>
      </c>
      <c r="L93" s="56" t="s">
        <v>95</v>
      </c>
      <c r="M93" s="56" t="s">
        <v>515</v>
      </c>
      <c r="N93" s="56" t="s">
        <v>516</v>
      </c>
      <c r="O93" s="60">
        <v>7.0079880000000001</v>
      </c>
      <c r="P93" s="60">
        <v>14.107609118999999</v>
      </c>
      <c r="Q93" s="56" t="s">
        <v>517</v>
      </c>
      <c r="R93" s="58" t="s">
        <v>518</v>
      </c>
    </row>
    <row r="94" spans="1:18" ht="17.25" customHeight="1">
      <c r="A94" s="56">
        <v>90</v>
      </c>
      <c r="B94" s="56" t="s">
        <v>519</v>
      </c>
      <c r="C94" s="56" t="s">
        <v>90</v>
      </c>
      <c r="D94" s="56">
        <v>4</v>
      </c>
      <c r="E94" s="56" t="s">
        <v>487</v>
      </c>
      <c r="F94" s="56" t="s">
        <v>24</v>
      </c>
      <c r="G94" s="60">
        <v>6.4807857880000004</v>
      </c>
      <c r="H94" s="60">
        <v>6.2002370000000004</v>
      </c>
      <c r="I94" s="56" t="s">
        <v>520</v>
      </c>
      <c r="J94" s="56" t="s">
        <v>521</v>
      </c>
      <c r="K94" s="56" t="s">
        <v>94</v>
      </c>
      <c r="L94" s="56" t="s">
        <v>95</v>
      </c>
      <c r="M94" s="56" t="s">
        <v>520</v>
      </c>
      <c r="N94" s="56" t="s">
        <v>521</v>
      </c>
      <c r="O94" s="60">
        <v>6.2002370000000004</v>
      </c>
      <c r="P94" s="60">
        <v>6.4807857880000004</v>
      </c>
      <c r="Q94" s="56" t="s">
        <v>522</v>
      </c>
      <c r="R94" s="58" t="s">
        <v>523</v>
      </c>
    </row>
    <row r="95" spans="1:18" ht="17.25" customHeight="1">
      <c r="A95" s="56">
        <v>91</v>
      </c>
      <c r="B95" s="56" t="s">
        <v>345</v>
      </c>
      <c r="C95" s="56" t="s">
        <v>90</v>
      </c>
      <c r="D95" s="56">
        <v>4</v>
      </c>
      <c r="E95" s="56" t="s">
        <v>487</v>
      </c>
      <c r="F95" s="56" t="s">
        <v>24</v>
      </c>
      <c r="G95" s="60">
        <v>10.916935949999999</v>
      </c>
      <c r="H95" s="60">
        <v>6.0625629999999999</v>
      </c>
      <c r="I95" s="56" t="s">
        <v>524</v>
      </c>
      <c r="J95" s="56" t="s">
        <v>525</v>
      </c>
      <c r="K95" s="56" t="s">
        <v>94</v>
      </c>
      <c r="L95" s="56" t="s">
        <v>95</v>
      </c>
      <c r="M95" s="56" t="s">
        <v>524</v>
      </c>
      <c r="N95" s="56" t="s">
        <v>525</v>
      </c>
      <c r="O95" s="60">
        <v>6.0625629999999999</v>
      </c>
      <c r="P95" s="60">
        <v>10.916935949999999</v>
      </c>
      <c r="Q95" s="56" t="s">
        <v>517</v>
      </c>
      <c r="R95" s="58" t="s">
        <v>526</v>
      </c>
    </row>
    <row r="96" spans="1:18" ht="17.25" customHeight="1">
      <c r="A96" s="56">
        <v>92</v>
      </c>
      <c r="B96" s="56" t="s">
        <v>527</v>
      </c>
      <c r="C96" s="56" t="s">
        <v>90</v>
      </c>
      <c r="D96" s="56">
        <v>4</v>
      </c>
      <c r="E96" s="56" t="s">
        <v>487</v>
      </c>
      <c r="F96" s="56" t="s">
        <v>24</v>
      </c>
      <c r="G96" s="60">
        <v>13.193781671</v>
      </c>
      <c r="H96" s="60">
        <v>5.5614670000000004</v>
      </c>
      <c r="I96" s="56" t="s">
        <v>528</v>
      </c>
      <c r="J96" s="56" t="s">
        <v>529</v>
      </c>
      <c r="K96" s="56" t="s">
        <v>94</v>
      </c>
      <c r="L96" s="56" t="s">
        <v>95</v>
      </c>
      <c r="M96" s="56" t="s">
        <v>528</v>
      </c>
      <c r="N96" s="56" t="s">
        <v>529</v>
      </c>
      <c r="O96" s="60">
        <v>5.5614670000000004</v>
      </c>
      <c r="P96" s="60">
        <v>13.193781671</v>
      </c>
      <c r="Q96" s="56" t="s">
        <v>517</v>
      </c>
      <c r="R96" s="58" t="s">
        <v>530</v>
      </c>
    </row>
    <row r="97" spans="1:18" ht="17.25" customHeight="1">
      <c r="A97" s="56">
        <v>93</v>
      </c>
      <c r="B97" s="56" t="s">
        <v>531</v>
      </c>
      <c r="C97" s="56" t="s">
        <v>90</v>
      </c>
      <c r="D97" s="56">
        <v>4</v>
      </c>
      <c r="E97" s="56" t="s">
        <v>532</v>
      </c>
      <c r="F97" s="56" t="s">
        <v>24</v>
      </c>
      <c r="G97" s="60">
        <v>6.3589989019999997</v>
      </c>
      <c r="H97" s="60">
        <v>5.0924209999999999</v>
      </c>
      <c r="I97" s="56" t="s">
        <v>533</v>
      </c>
      <c r="J97" s="56" t="s">
        <v>534</v>
      </c>
      <c r="K97" s="56" t="s">
        <v>94</v>
      </c>
      <c r="L97" s="56" t="s">
        <v>95</v>
      </c>
      <c r="M97" s="56" t="s">
        <v>533</v>
      </c>
      <c r="N97" s="56" t="s">
        <v>534</v>
      </c>
      <c r="O97" s="60">
        <v>5.0924209999999999</v>
      </c>
      <c r="P97" s="60">
        <v>6.3589989019999997</v>
      </c>
      <c r="Q97" s="56" t="s">
        <v>517</v>
      </c>
      <c r="R97" s="58" t="s">
        <v>535</v>
      </c>
    </row>
    <row r="98" spans="1:18" ht="17.25" customHeight="1">
      <c r="A98" s="56">
        <v>94</v>
      </c>
      <c r="B98" s="56" t="s">
        <v>454</v>
      </c>
      <c r="C98" s="56" t="s">
        <v>90</v>
      </c>
      <c r="D98" s="56">
        <v>4</v>
      </c>
      <c r="E98" s="56" t="s">
        <v>532</v>
      </c>
      <c r="F98" s="56" t="s">
        <v>23</v>
      </c>
      <c r="G98" s="60">
        <v>7.2407483279999996</v>
      </c>
      <c r="H98" s="60">
        <v>5.3567939999999998</v>
      </c>
      <c r="I98" s="56" t="s">
        <v>536</v>
      </c>
      <c r="J98" s="56" t="s">
        <v>537</v>
      </c>
      <c r="K98" s="56" t="s">
        <v>94</v>
      </c>
      <c r="L98" s="56" t="s">
        <v>95</v>
      </c>
      <c r="M98" s="56" t="s">
        <v>536</v>
      </c>
      <c r="N98" s="56" t="s">
        <v>537</v>
      </c>
      <c r="O98" s="60">
        <v>5.3567939999999998</v>
      </c>
      <c r="P98" s="60">
        <v>7.2407483279999996</v>
      </c>
      <c r="Q98" s="56" t="s">
        <v>538</v>
      </c>
      <c r="R98" s="58" t="s">
        <v>539</v>
      </c>
    </row>
    <row r="99" spans="1:18" ht="17.25" customHeight="1">
      <c r="A99" s="56">
        <v>95</v>
      </c>
      <c r="B99" s="56" t="s">
        <v>540</v>
      </c>
      <c r="C99" s="56" t="s">
        <v>90</v>
      </c>
      <c r="D99" s="56">
        <v>4</v>
      </c>
      <c r="E99" s="56" t="s">
        <v>532</v>
      </c>
      <c r="F99" s="56" t="s">
        <v>23</v>
      </c>
      <c r="G99" s="60">
        <v>19.408666185000001</v>
      </c>
      <c r="H99" s="60">
        <v>6.941014</v>
      </c>
      <c r="I99" s="56" t="s">
        <v>541</v>
      </c>
      <c r="J99" s="56" t="s">
        <v>542</v>
      </c>
      <c r="K99" s="56" t="s">
        <v>94</v>
      </c>
      <c r="L99" s="56" t="s">
        <v>95</v>
      </c>
      <c r="M99" s="56" t="s">
        <v>541</v>
      </c>
      <c r="N99" s="56" t="s">
        <v>542</v>
      </c>
      <c r="O99" s="60">
        <v>6.941014</v>
      </c>
      <c r="P99" s="60">
        <v>19.408666185000001</v>
      </c>
      <c r="Q99" s="56" t="s">
        <v>287</v>
      </c>
      <c r="R99" s="58" t="s">
        <v>543</v>
      </c>
    </row>
  </sheetData>
  <mergeCells count="16">
    <mergeCell ref="A1:B1"/>
    <mergeCell ref="A2:R2"/>
    <mergeCell ref="M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R3:R4"/>
  </mergeCells>
  <phoneticPr fontId="10" type="noConversion"/>
  <pageMargins left="0.31496062992125984" right="0.27559055118110237" top="0.74803149606299213" bottom="0.53" header="0.31496062992125984" footer="0.31496062992125984"/>
  <pageSetup paperSize="9" scale="54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河流动态信息汇总</vt:lpstr>
      <vt:lpstr>河流动态信息分类表</vt:lpstr>
      <vt:lpstr>河流名录登记表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</dc:creator>
  <cp:lastModifiedBy>PC</cp:lastModifiedBy>
  <cp:lastPrinted>2021-09-18T08:34:23Z</cp:lastPrinted>
  <dcterms:created xsi:type="dcterms:W3CDTF">2015-06-05T18:19:00Z</dcterms:created>
  <dcterms:modified xsi:type="dcterms:W3CDTF">2021-09-18T08:35:53Z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E9B43E7FA24D484AA48AF195B556BB94</vt:lpwstr>
  </property>
</Properties>
</file>