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444" activeTab="9"/>
  </bookViews>
  <sheets>
    <sheet name="表1" sheetId="1" r:id="rId1"/>
    <sheet name="表2" sheetId="2" r:id="rId2"/>
    <sheet name="表3" sheetId="3" r:id="rId3"/>
    <sheet name="表4" sheetId="4" r:id="rId4"/>
    <sheet name="表5" sheetId="5" r:id="rId5"/>
    <sheet name="表6" sheetId="6" r:id="rId6"/>
    <sheet name="表7" sheetId="7" r:id="rId7"/>
    <sheet name="表8" sheetId="8" r:id="rId8"/>
    <sheet name="表9" sheetId="9" r:id="rId9"/>
    <sheet name="表10" sheetId="10" r:id="rId10"/>
    <sheet name="表11" sheetId="11" r:id="rId11"/>
  </sheets>
  <externalReferences>
    <externalReference r:id="rId12"/>
  </externalReferences>
  <definedNames>
    <definedName name="科目">[1]Sheet4!$E$3:$E$108</definedName>
    <definedName name="科室">[1]Sheet5!$C$2:$C$10</definedName>
    <definedName name="项目类别">[1]Sheet5!$B$2:$B$4</definedName>
    <definedName name="资金来源">[1]Sheet5!$A$2:$A$9</definedName>
  </definedNames>
  <calcPr calcId="144525"/>
</workbook>
</file>

<file path=xl/sharedStrings.xml><?xml version="1.0" encoding="utf-8"?>
<sst xmlns="http://schemas.openxmlformats.org/spreadsheetml/2006/main" count="352" uniqueCount="225">
  <si>
    <t>重庆市南川区生态环境局2020年部门预算公开表</t>
  </si>
  <si>
    <t>表1</t>
  </si>
  <si>
    <t>2020年财政拨款收支总表</t>
  </si>
  <si>
    <t>单位：万元</t>
  </si>
  <si>
    <t>收入</t>
  </si>
  <si>
    <t>支出</t>
  </si>
  <si>
    <t>项目</t>
  </si>
  <si>
    <t>预算数</t>
  </si>
  <si>
    <t>合计</t>
  </si>
  <si>
    <t>一般公共预算
财政拨款</t>
  </si>
  <si>
    <t>政府性基金预算
财政拨款</t>
  </si>
  <si>
    <t>国有资本经营预算
财政拨款</t>
  </si>
  <si>
    <t>一、本年收入</t>
  </si>
  <si>
    <t>一、本年支出</t>
  </si>
  <si>
    <t>一般公共预算拨款</t>
  </si>
  <si>
    <t>社会保障和就业支出</t>
  </si>
  <si>
    <t>政府性基金预算拨款</t>
  </si>
  <si>
    <t>卫生健康支出</t>
  </si>
  <si>
    <t>国有资本经营预算拨款</t>
  </si>
  <si>
    <t>节能环保支出</t>
  </si>
  <si>
    <t>城乡社区支出</t>
  </si>
  <si>
    <t>二、上年结转</t>
  </si>
  <si>
    <t>住房保障支出</t>
  </si>
  <si>
    <t>二、结转下年</t>
  </si>
  <si>
    <t>收入总计</t>
  </si>
  <si>
    <t>支出总计</t>
  </si>
  <si>
    <t>表2</t>
  </si>
  <si>
    <t>2020年一般公共预算财政拨款支出预算表</t>
  </si>
  <si>
    <t>功能分类科目</t>
  </si>
  <si>
    <t>2020年预算数</t>
  </si>
  <si>
    <t>科目编码</t>
  </si>
  <si>
    <t>科目名称</t>
  </si>
  <si>
    <t>小计</t>
  </si>
  <si>
    <t>基本支出</t>
  </si>
  <si>
    <t>项目支出</t>
  </si>
  <si>
    <t xml:space="preserve"> 行政事业单位养老支出</t>
  </si>
  <si>
    <t xml:space="preserve">   机关事业单位基本养老保险缴费支出</t>
  </si>
  <si>
    <t xml:space="preserve">   机关事业单位职业年金缴费支出</t>
  </si>
  <si>
    <t xml:space="preserve">   其他行政事业单位养老支出</t>
  </si>
  <si>
    <t xml:space="preserve"> 其他社会保障和就业支出</t>
  </si>
  <si>
    <t xml:space="preserve">   其他社会保障和就业支出</t>
  </si>
  <si>
    <t xml:space="preserve"> 行政事业单位医疗</t>
  </si>
  <si>
    <t xml:space="preserve">   行政单位医疗</t>
  </si>
  <si>
    <t xml:space="preserve">   事业单位医疗</t>
  </si>
  <si>
    <t xml:space="preserve"> 环境保护管理事务</t>
  </si>
  <si>
    <t xml:space="preserve">   行政运行(环保)</t>
  </si>
  <si>
    <t xml:space="preserve">   其他环境保护管理事务支出</t>
  </si>
  <si>
    <t xml:space="preserve">   环境保护法规、规划及标准</t>
  </si>
  <si>
    <t xml:space="preserve"> 环境监测与监察</t>
  </si>
  <si>
    <r>
      <rPr>
        <sz val="12"/>
        <rFont val="宋体"/>
        <charset val="134"/>
      </rPr>
      <t xml:space="preserve"> </t>
    </r>
    <r>
      <rPr>
        <sz val="12"/>
        <rFont val="宋体"/>
        <charset val="134"/>
      </rPr>
      <t xml:space="preserve">  </t>
    </r>
    <r>
      <rPr>
        <sz val="11"/>
        <color theme="1"/>
        <rFont val="宋体"/>
        <charset val="134"/>
      </rPr>
      <t>核与辐射安全监督</t>
    </r>
  </si>
  <si>
    <t xml:space="preserve">   其他环境监测与监察支出</t>
  </si>
  <si>
    <t xml:space="preserve"> 污染防治</t>
  </si>
  <si>
    <t xml:space="preserve">   水体</t>
  </si>
  <si>
    <t xml:space="preserve">   固体废弃物与化学品</t>
  </si>
  <si>
    <t xml:space="preserve">   辐射</t>
  </si>
  <si>
    <t xml:space="preserve">   其他污染防治支出</t>
  </si>
  <si>
    <t xml:space="preserve"> 自然生态保护</t>
  </si>
  <si>
    <t xml:space="preserve">   自然保护区</t>
  </si>
  <si>
    <t xml:space="preserve">   生态保护</t>
  </si>
  <si>
    <t xml:space="preserve"> 住房改革支出</t>
  </si>
  <si>
    <t xml:space="preserve">   住房公积金</t>
  </si>
  <si>
    <t>表3</t>
  </si>
  <si>
    <t>2020年一般公共预算财政拨款基本支出预算表</t>
  </si>
  <si>
    <t>经济分类科目</t>
  </si>
  <si>
    <t>2020年基本支出</t>
  </si>
  <si>
    <t>人员经费</t>
  </si>
  <si>
    <t>公用经费</t>
  </si>
  <si>
    <t>工资福利支出</t>
  </si>
  <si>
    <t xml:space="preserve">  基本工资</t>
  </si>
  <si>
    <t xml:space="preserve">  津贴补贴</t>
  </si>
  <si>
    <t xml:space="preserve">  奖金</t>
  </si>
  <si>
    <t xml:space="preserve">  绩效工资</t>
  </si>
  <si>
    <t xml:space="preserve">  机关事业单位基本养老保险缴费</t>
  </si>
  <si>
    <t xml:space="preserve">  职业年金缴费</t>
  </si>
  <si>
    <t xml:space="preserve">  职工基本医疗保险缴费</t>
  </si>
  <si>
    <t xml:space="preserve">  其他社会保障缴费</t>
  </si>
  <si>
    <t xml:space="preserve">  住房公积金</t>
  </si>
  <si>
    <t xml:space="preserve">  医疗费</t>
  </si>
  <si>
    <t xml:space="preserve">  其他工资福利支出</t>
  </si>
  <si>
    <t>商品和服务支出</t>
  </si>
  <si>
    <t xml:space="preserve">  办公费</t>
  </si>
  <si>
    <t xml:space="preserve">  邮电费</t>
  </si>
  <si>
    <t xml:space="preserve">  差旅费</t>
  </si>
  <si>
    <t xml:space="preserve">  维修(护)费</t>
  </si>
  <si>
    <t xml:space="preserve">  培训费</t>
  </si>
  <si>
    <t xml:space="preserve">  公务接待费</t>
  </si>
  <si>
    <t xml:space="preserve">  劳务费</t>
  </si>
  <si>
    <t xml:space="preserve">  工会经费</t>
  </si>
  <si>
    <t xml:space="preserve">  福利费</t>
  </si>
  <si>
    <t xml:space="preserve">  公务用车运行维护费</t>
  </si>
  <si>
    <t xml:space="preserve">  其他交通费用</t>
  </si>
  <si>
    <t>对个人和家庭的补助</t>
  </si>
  <si>
    <t xml:space="preserve">  医疗费补助</t>
  </si>
  <si>
    <t xml:space="preserve">  奖励金</t>
  </si>
  <si>
    <t xml:space="preserve">  其他对个人和家庭的补助</t>
  </si>
  <si>
    <t>表4</t>
  </si>
  <si>
    <t>2020年一般公共预算“三公”经费支出预算表</t>
  </si>
  <si>
    <t>因公出国（境）费</t>
  </si>
  <si>
    <t>公务用车购置及运行费</t>
  </si>
  <si>
    <t>公务接待费</t>
  </si>
  <si>
    <t>公务用车购置费</t>
  </si>
  <si>
    <t>公务用车运行费</t>
  </si>
  <si>
    <t>表5</t>
  </si>
  <si>
    <t>2020年政府性基金预算支出预算表</t>
  </si>
  <si>
    <t>本年政府性基金预算财政拨款支出</t>
  </si>
  <si>
    <t xml:space="preserve"> 城市基础设施配套费安排的支出</t>
  </si>
  <si>
    <t xml:space="preserve">   其他城市基础设施配套费安排的支出</t>
  </si>
  <si>
    <t>表6</t>
  </si>
  <si>
    <t>2020年部门收支总表</t>
  </si>
  <si>
    <t>一般公共预算拨款收入</t>
  </si>
  <si>
    <t>政府性基金预算拨款收入</t>
  </si>
  <si>
    <t>国有资本经营预算拨款收入</t>
  </si>
  <si>
    <t>事业单位经营收入</t>
  </si>
  <si>
    <t>本年收入合计</t>
  </si>
  <si>
    <t>本年支出合计</t>
  </si>
  <si>
    <t>上级补助收入</t>
  </si>
  <si>
    <t>上年结转</t>
  </si>
  <si>
    <t>结转下年</t>
  </si>
  <si>
    <t>表7</t>
  </si>
  <si>
    <t>2020年部门收入总表</t>
  </si>
  <si>
    <t>科目</t>
  </si>
  <si>
    <t>事业收入</t>
  </si>
  <si>
    <t>其他收入</t>
  </si>
  <si>
    <t>用事业基金弥补收支差额</t>
  </si>
  <si>
    <t>非教育收费收入</t>
  </si>
  <si>
    <t>教育收费收入</t>
  </si>
  <si>
    <t xml:space="preserve">  生态保护</t>
  </si>
  <si>
    <t>表8</t>
  </si>
  <si>
    <t>2020年部门支出总表</t>
  </si>
  <si>
    <t>上缴上级支出</t>
  </si>
  <si>
    <t>事业单位经营支出</t>
  </si>
  <si>
    <t>对下级单位补助支出</t>
  </si>
  <si>
    <t xml:space="preserve">  行政事业单位养老支出</t>
  </si>
  <si>
    <t xml:space="preserve">    机关事业单位基本养老保险缴费支出</t>
  </si>
  <si>
    <t xml:space="preserve">    机关事业单位职业年金缴费支出</t>
  </si>
  <si>
    <t xml:space="preserve">    其他行政事业单位养老支出</t>
  </si>
  <si>
    <t xml:space="preserve">  其他社会保障和就业支出</t>
  </si>
  <si>
    <t xml:space="preserve">    其他社会保障和就业支出</t>
  </si>
  <si>
    <t xml:space="preserve">  行政事业单位医疗</t>
  </si>
  <si>
    <t xml:space="preserve">    行政单位医疗</t>
  </si>
  <si>
    <t xml:space="preserve">    事业单位医疗</t>
  </si>
  <si>
    <t xml:space="preserve">  环境保护管理事务</t>
  </si>
  <si>
    <t xml:space="preserve">    行政运行(环保)</t>
  </si>
  <si>
    <t xml:space="preserve">    其他环境保护管理事务支出</t>
  </si>
  <si>
    <t xml:space="preserve">  环境监测与监察</t>
  </si>
  <si>
    <t xml:space="preserve">    其他环境监测与监察支出</t>
  </si>
  <si>
    <t xml:space="preserve">  污染防治</t>
  </si>
  <si>
    <t xml:space="preserve">    水体</t>
  </si>
  <si>
    <t xml:space="preserve">    固体废弃物与化学品</t>
  </si>
  <si>
    <t xml:space="preserve">    辐射</t>
  </si>
  <si>
    <t xml:space="preserve">    其他污染防治支出</t>
  </si>
  <si>
    <t xml:space="preserve">  自然生态保护</t>
  </si>
  <si>
    <t xml:space="preserve">    生态保护</t>
  </si>
  <si>
    <t xml:space="preserve">  城市基础设施配套费安排的支出</t>
  </si>
  <si>
    <t xml:space="preserve">    其他城市基础设施配套费安排的支出</t>
  </si>
  <si>
    <t xml:space="preserve">  住房改革支出</t>
  </si>
  <si>
    <t xml:space="preserve">    住房公积金</t>
  </si>
  <si>
    <t>表9</t>
  </si>
  <si>
    <t>2020年采购预算明细表</t>
  </si>
  <si>
    <t>事业收入预算</t>
  </si>
  <si>
    <t>事业单位经营收入预算</t>
  </si>
  <si>
    <t>其他收入预算</t>
  </si>
  <si>
    <t>非教育收费收入预算</t>
  </si>
  <si>
    <t>教育收费收入预算</t>
  </si>
  <si>
    <t>货物类</t>
  </si>
  <si>
    <t>服务类</t>
  </si>
  <si>
    <t>工程类</t>
  </si>
  <si>
    <t>表10</t>
  </si>
  <si>
    <t>2020年项目支出绩效目标表</t>
  </si>
  <si>
    <t>编制单位：</t>
  </si>
  <si>
    <t>重庆市南川区生态环境局</t>
  </si>
  <si>
    <t>项目名称</t>
  </si>
  <si>
    <t>第二次污染源普查费用</t>
  </si>
  <si>
    <t>实施单位</t>
  </si>
  <si>
    <t>2020年预算金额（万元）</t>
  </si>
  <si>
    <t>项目概况</t>
  </si>
  <si>
    <t>2017年11月9日，区环保局向区政府报送《关于第二次全国污染源普查工作有关事项的请示》，要求落实普查经费。区政府批示：原则同意，经费请财政予以必要保障。2018年2月28日，区政府办公室印发了《关于印发南川区第二次污染源普查实施方案的通知》（南川府办发〔2018〕23号），方案明确经费由同级财政保障。2018年4月，经与区财政对接，拟采取竞争性谈判确定由第三方机构参与清查建库和普查工作。并委托第三方开展清查建库工作，费用9.8万元，并签订合同。2018年9月初，通过公开招标，委托第三方开展入户调查及后续技术评估、质量核查和成果发布等工作，中标价158.8万元。共计需要资金168.6万元。截至目前，共支付费用57.44万元，2019年纳入预算80万元，下差资金31.16万元。</t>
  </si>
  <si>
    <t>立项依据</t>
  </si>
  <si>
    <t>①《重庆市南川区人民政府办公室关于印发南川区第二次污染源普查实施方案的通知》（南川府办发〔2018〕23号）。②《重庆市南川区人民政府领导批示抄告单（收文号：455）》。③《南川区环保局污染源普查入户调查项目合同书》</t>
  </si>
  <si>
    <t>年度总体绩效目标</t>
  </si>
  <si>
    <t>编制完成技术评估报告，尽快完成第二次污染源普查成果报送。</t>
  </si>
  <si>
    <t>项目实施进度计划</t>
  </si>
  <si>
    <r>
      <rPr>
        <sz val="9"/>
        <color theme="1"/>
        <rFont val="Times New Roman"/>
        <charset val="134"/>
      </rPr>
      <t>2019</t>
    </r>
    <r>
      <rPr>
        <sz val="9"/>
        <color theme="1"/>
        <rFont val="宋体"/>
        <charset val="134"/>
      </rPr>
      <t>年</t>
    </r>
    <r>
      <rPr>
        <sz val="9"/>
        <color theme="1"/>
        <rFont val="Times New Roman"/>
        <charset val="134"/>
      </rPr>
      <t>9-12</t>
    </r>
    <r>
      <rPr>
        <sz val="9"/>
        <color theme="1"/>
        <rFont val="宋体"/>
        <charset val="134"/>
      </rPr>
      <t>月完成数据审核，国家定库；</t>
    </r>
    <r>
      <rPr>
        <sz val="9"/>
        <color theme="1"/>
        <rFont val="Times New Roman"/>
        <charset val="134"/>
      </rPr>
      <t>2020</t>
    </r>
    <r>
      <rPr>
        <sz val="9"/>
        <color theme="1"/>
        <rFont val="宋体"/>
        <charset val="134"/>
      </rPr>
      <t>年</t>
    </r>
    <r>
      <rPr>
        <sz val="9"/>
        <color theme="1"/>
        <rFont val="Times New Roman"/>
        <charset val="134"/>
      </rPr>
      <t>12</t>
    </r>
    <r>
      <rPr>
        <sz val="9"/>
        <color theme="1"/>
        <rFont val="宋体"/>
        <charset val="134"/>
      </rPr>
      <t>月前，完成成果报送和发布。</t>
    </r>
  </si>
  <si>
    <t>绩效指标</t>
  </si>
  <si>
    <t>指标</t>
  </si>
  <si>
    <t>计量单位</t>
  </si>
  <si>
    <t>指标值</t>
  </si>
  <si>
    <t>指标类型</t>
  </si>
  <si>
    <t>入户调查工业企业数量</t>
  </si>
  <si>
    <t>家</t>
  </si>
  <si>
    <t>效益类</t>
  </si>
  <si>
    <t>入户调查集中式污染治理设施数量</t>
  </si>
  <si>
    <t>个</t>
  </si>
  <si>
    <t>入户调查加油站数量</t>
  </si>
  <si>
    <t>产出类</t>
  </si>
  <si>
    <t>增项调查数量</t>
  </si>
  <si>
    <t>满意度</t>
  </si>
  <si>
    <t>审核数据总量</t>
  </si>
  <si>
    <t>污染解决群众满意度</t>
  </si>
  <si>
    <t>%</t>
  </si>
  <si>
    <t>表11</t>
  </si>
  <si>
    <t>2020年预算部门整体绩效目标表</t>
  </si>
  <si>
    <t>单位名称</t>
  </si>
  <si>
    <t>当年整体绩效目标</t>
  </si>
  <si>
    <t>1、完成全区第二次污染源普查技术评估报告，争取6月底前完成成果报送；2、按照《中共重庆市委、市人民政府关于印发〈生态环境损害赔偿制度改革方案〉的通知》(渝委办发〔2018〕43号)文件要求，自2018年起各区县每年完成不少于2起的生态环境损害赔偿案例，并完成水江镇山水村4组占用林地生态环境损害修复工作；3、实现环评审批与专家审查全覆盖，实现违法案件的依法处理，完成年度审批任务90件；4、保障监测站实验室的正常运维，实现空气和地表水环境质量持续改善，通过新购仪器设备对市控及重点污染源进行监督性监测；5、完成生态红线调整优化和勘界定标招投标工作；6、委托第三方编制全区辐射应急预案，确保全区无辐射事故发生；7、实现全区乡镇医疗废物集中无害化处置全覆盖；8、实现生活垃圾渗滤液达标标准排放；9、使污水处理厂安全、连续、经济运行，出水达到城镇污水处理厂污染物排放标准（GB18918-2002）一级B标；10、使23个乡镇二三级管网延伸工程完成审计，天星至福南桥（下游段）污水管网延伸工程完成竣工验收；11、确保污水管网完好，实现全区城乡污水处理达标排放。</t>
  </si>
  <si>
    <t>部门支出预算总量（万元）</t>
  </si>
  <si>
    <t>6587.53（包括基本支出、项目支出）</t>
  </si>
  <si>
    <t>指标名称</t>
  </si>
  <si>
    <t>生态环境损害赔偿案例</t>
  </si>
  <si>
    <t>起</t>
  </si>
  <si>
    <t>&gt;=2</t>
  </si>
  <si>
    <t>完成年度审批任务</t>
  </si>
  <si>
    <t>件</t>
  </si>
  <si>
    <t>&gt;=90</t>
  </si>
  <si>
    <t>污染源监测次数</t>
  </si>
  <si>
    <t>次</t>
  </si>
  <si>
    <t>&gt;=178</t>
  </si>
  <si>
    <t>编制全区辐射应急预案</t>
  </si>
  <si>
    <t>完成生态红线调整优化次数</t>
  </si>
  <si>
    <t>医废无害化处置惠及乡镇个数</t>
  </si>
  <si>
    <t>渗滤液废水处置规模</t>
  </si>
  <si>
    <r>
      <rPr>
        <sz val="9"/>
        <color indexed="8"/>
        <rFont val="Times New Roman"/>
        <charset val="134"/>
      </rPr>
      <t>m³/</t>
    </r>
    <r>
      <rPr>
        <sz val="9"/>
        <color indexed="8"/>
        <rFont val="宋体"/>
        <charset val="134"/>
      </rPr>
      <t>日</t>
    </r>
  </si>
  <si>
    <t>出水达到城镇污水处理厂污染物排放标准</t>
  </si>
  <si>
    <t>级数</t>
  </si>
  <si>
    <t>（GB18918-2002）一级B标</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</si>
</sst>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47">
    <font>
      <sz val="11"/>
      <color theme="1"/>
      <name val="宋体"/>
      <charset val="134"/>
      <scheme val="minor"/>
    </font>
    <font>
      <sz val="16"/>
      <color theme="1"/>
      <name val="方正黑体_GBK"/>
      <charset val="134"/>
    </font>
    <font>
      <sz val="20"/>
      <name val="方正小标宋_GBK"/>
      <charset val="134"/>
    </font>
    <font>
      <b/>
      <sz val="18"/>
      <name val="宋体"/>
      <charset val="134"/>
    </font>
    <font>
      <sz val="10"/>
      <name val="宋体"/>
      <charset val="134"/>
    </font>
    <font>
      <sz val="11"/>
      <name val="宋体"/>
      <charset val="134"/>
    </font>
    <font>
      <sz val="10"/>
      <color indexed="8"/>
      <name val="宋体"/>
      <charset val="134"/>
    </font>
    <font>
      <sz val="9"/>
      <color indexed="8"/>
      <name val="方正仿宋_GBK"/>
      <charset val="134"/>
    </font>
    <font>
      <sz val="9"/>
      <color indexed="8"/>
      <name val="Times New Roman"/>
      <charset val="134"/>
    </font>
    <font>
      <sz val="9"/>
      <color indexed="8"/>
      <name val="宋体"/>
      <charset val="134"/>
    </font>
    <font>
      <sz val="18"/>
      <name val="方正小标宋_GBK"/>
      <charset val="134"/>
    </font>
    <font>
      <sz val="10"/>
      <color theme="1"/>
      <name val="宋体"/>
      <charset val="134"/>
    </font>
    <font>
      <sz val="10"/>
      <color theme="1"/>
      <name val="Times New Roman"/>
      <charset val="134"/>
    </font>
    <font>
      <sz val="10"/>
      <color rgb="FF000000"/>
      <name val="宋体"/>
      <charset val="134"/>
    </font>
    <font>
      <sz val="9"/>
      <color theme="1"/>
      <name val="宋体"/>
      <charset val="134"/>
    </font>
    <font>
      <sz val="9"/>
      <color theme="1"/>
      <name val="Times New Roman"/>
      <charset val="134"/>
    </font>
    <font>
      <sz val="10"/>
      <color theme="1"/>
      <name val="宋体"/>
      <charset val="134"/>
      <scheme val="minor"/>
    </font>
    <font>
      <sz val="9"/>
      <color rgb="FF000000"/>
      <name val="宋体"/>
      <charset val="134"/>
    </font>
    <font>
      <sz val="22"/>
      <color indexed="8"/>
      <name val="方正小标宋_GBK"/>
      <charset val="134"/>
    </font>
    <font>
      <sz val="9"/>
      <color indexed="8"/>
      <name val="SimSun"/>
      <charset val="134"/>
    </font>
    <font>
      <b/>
      <sz val="11"/>
      <color indexed="8"/>
      <name val="宋体"/>
      <charset val="134"/>
      <scheme val="minor"/>
    </font>
    <font>
      <b/>
      <sz val="11"/>
      <name val="宋体"/>
      <charset val="134"/>
      <scheme val="minor"/>
    </font>
    <font>
      <sz val="11"/>
      <name val="宋体"/>
      <charset val="134"/>
      <scheme val="minor"/>
    </font>
    <font>
      <b/>
      <sz val="11"/>
      <color theme="1"/>
      <name val="宋体"/>
      <charset val="134"/>
      <scheme val="minor"/>
    </font>
    <font>
      <sz val="20"/>
      <color theme="1"/>
      <name val="方正小标宋_GBK"/>
      <charset val="134"/>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宋体"/>
      <charset val="134"/>
    </font>
    <font>
      <sz val="11"/>
      <color theme="1"/>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26" fillId="2" borderId="0" applyNumberFormat="0" applyBorder="0" applyAlignment="0" applyProtection="0">
      <alignment vertical="center"/>
    </xf>
    <xf numFmtId="0" fontId="27" fillId="3"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4" borderId="0" applyNumberFormat="0" applyBorder="0" applyAlignment="0" applyProtection="0">
      <alignment vertical="center"/>
    </xf>
    <xf numFmtId="0" fontId="28" fillId="5" borderId="0" applyNumberFormat="0" applyBorder="0" applyAlignment="0" applyProtection="0">
      <alignment vertical="center"/>
    </xf>
    <xf numFmtId="43" fontId="0" fillId="0" borderId="0" applyFont="0" applyFill="0" applyBorder="0" applyAlignment="0" applyProtection="0">
      <alignment vertical="center"/>
    </xf>
    <xf numFmtId="0" fontId="29" fillId="6"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7" borderId="17" applyNumberFormat="0" applyFont="0" applyAlignment="0" applyProtection="0">
      <alignment vertical="center"/>
    </xf>
    <xf numFmtId="0" fontId="29" fillId="8"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18" applyNumberFormat="0" applyFill="0" applyAlignment="0" applyProtection="0">
      <alignment vertical="center"/>
    </xf>
    <xf numFmtId="0" fontId="37" fillId="0" borderId="18" applyNumberFormat="0" applyFill="0" applyAlignment="0" applyProtection="0">
      <alignment vertical="center"/>
    </xf>
    <xf numFmtId="0" fontId="29" fillId="9" borderId="0" applyNumberFormat="0" applyBorder="0" applyAlignment="0" applyProtection="0">
      <alignment vertical="center"/>
    </xf>
    <xf numFmtId="0" fontId="32" fillId="0" borderId="19" applyNumberFormat="0" applyFill="0" applyAlignment="0" applyProtection="0">
      <alignment vertical="center"/>
    </xf>
    <xf numFmtId="0" fontId="29" fillId="10" borderId="0" applyNumberFormat="0" applyBorder="0" applyAlignment="0" applyProtection="0">
      <alignment vertical="center"/>
    </xf>
    <xf numFmtId="0" fontId="38" fillId="11" borderId="20" applyNumberFormat="0" applyAlignment="0" applyProtection="0">
      <alignment vertical="center"/>
    </xf>
    <xf numFmtId="0" fontId="39" fillId="11" borderId="16" applyNumberFormat="0" applyAlignment="0" applyProtection="0">
      <alignment vertical="center"/>
    </xf>
    <xf numFmtId="0" fontId="40" fillId="12" borderId="21" applyNumberFormat="0" applyAlignment="0" applyProtection="0">
      <alignment vertical="center"/>
    </xf>
    <xf numFmtId="0" fontId="26" fillId="13" borderId="0" applyNumberFormat="0" applyBorder="0" applyAlignment="0" applyProtection="0">
      <alignment vertical="center"/>
    </xf>
    <xf numFmtId="0" fontId="29" fillId="14" borderId="0" applyNumberFormat="0" applyBorder="0" applyAlignment="0" applyProtection="0">
      <alignment vertical="center"/>
    </xf>
    <xf numFmtId="0" fontId="41" fillId="0" borderId="22" applyNumberFormat="0" applyFill="0" applyAlignment="0" applyProtection="0">
      <alignment vertical="center"/>
    </xf>
    <xf numFmtId="0" fontId="42" fillId="0" borderId="23" applyNumberFormat="0" applyFill="0" applyAlignment="0" applyProtection="0">
      <alignment vertical="center"/>
    </xf>
    <xf numFmtId="0" fontId="43" fillId="15" borderId="0" applyNumberFormat="0" applyBorder="0" applyAlignment="0" applyProtection="0">
      <alignment vertical="center"/>
    </xf>
    <xf numFmtId="0" fontId="44" fillId="16" borderId="0" applyNumberFormat="0" applyBorder="0" applyAlignment="0" applyProtection="0">
      <alignment vertical="center"/>
    </xf>
    <xf numFmtId="0" fontId="26" fillId="17" borderId="0" applyNumberFormat="0" applyBorder="0" applyAlignment="0" applyProtection="0">
      <alignment vertical="center"/>
    </xf>
    <xf numFmtId="0" fontId="29"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9" fillId="27" borderId="0" applyNumberFormat="0" applyBorder="0" applyAlignment="0" applyProtection="0">
      <alignment vertical="center"/>
    </xf>
    <xf numFmtId="0" fontId="26"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26" fillId="31" borderId="0" applyNumberFormat="0" applyBorder="0" applyAlignment="0" applyProtection="0">
      <alignment vertical="center"/>
    </xf>
    <xf numFmtId="0" fontId="29" fillId="32" borderId="0" applyNumberFormat="0" applyBorder="0" applyAlignment="0" applyProtection="0">
      <alignment vertical="center"/>
    </xf>
    <xf numFmtId="0" fontId="45" fillId="0" borderId="0"/>
    <xf numFmtId="0" fontId="45" fillId="0" borderId="0"/>
    <xf numFmtId="0" fontId="0" fillId="0" borderId="0">
      <alignment vertical="center"/>
    </xf>
  </cellStyleXfs>
  <cellXfs count="126">
    <xf numFmtId="0" fontId="0" fillId="0" borderId="0" xfId="0">
      <alignment vertical="center"/>
    </xf>
    <xf numFmtId="0" fontId="1" fillId="0" borderId="0" xfId="0" applyFont="1">
      <alignment vertical="center"/>
    </xf>
    <xf numFmtId="0" fontId="2" fillId="0" borderId="0" xfId="51" applyNumberFormat="1" applyFont="1" applyFill="1" applyAlignment="1">
      <alignment horizontal="center" vertical="center" wrapText="1"/>
    </xf>
    <xf numFmtId="0" fontId="3" fillId="0" borderId="0" xfId="51" applyNumberFormat="1" applyFont="1" applyFill="1" applyAlignment="1">
      <alignment horizontal="center" vertical="center" wrapText="1"/>
    </xf>
    <xf numFmtId="0" fontId="4" fillId="0" borderId="1" xfId="51" applyNumberFormat="1" applyFont="1" applyFill="1" applyBorder="1" applyAlignment="1" applyProtection="1">
      <alignment horizontal="center" vertical="center" wrapText="1"/>
    </xf>
    <xf numFmtId="0" fontId="4" fillId="0" borderId="2" xfId="51" applyNumberFormat="1" applyFont="1" applyFill="1" applyBorder="1" applyAlignment="1">
      <alignment horizontal="center" vertical="center" wrapText="1"/>
    </xf>
    <xf numFmtId="0" fontId="4" fillId="0" borderId="3" xfId="51" applyNumberFormat="1" applyFont="1" applyFill="1" applyBorder="1" applyAlignment="1">
      <alignment horizontal="center" vertical="center" wrapText="1"/>
    </xf>
    <xf numFmtId="0" fontId="4" fillId="0" borderId="4" xfId="51" applyNumberFormat="1" applyFont="1" applyFill="1" applyBorder="1" applyAlignment="1">
      <alignment horizontal="center" vertical="center" wrapText="1"/>
    </xf>
    <xf numFmtId="0" fontId="5" fillId="0" borderId="2" xfId="51" applyNumberFormat="1" applyFont="1" applyFill="1" applyBorder="1" applyAlignment="1" applyProtection="1">
      <alignment horizontal="left" vertical="center" wrapText="1"/>
    </xf>
    <xf numFmtId="0" fontId="5" fillId="0" borderId="3" xfId="51" applyNumberFormat="1" applyFont="1" applyFill="1" applyBorder="1" applyAlignment="1" applyProtection="1">
      <alignment horizontal="left" vertical="center" wrapText="1"/>
    </xf>
    <xf numFmtId="0" fontId="5" fillId="0" borderId="4" xfId="51" applyNumberFormat="1" applyFont="1" applyFill="1" applyBorder="1" applyAlignment="1" applyProtection="1">
      <alignment horizontal="left" vertical="center" wrapText="1"/>
    </xf>
    <xf numFmtId="0" fontId="4" fillId="0" borderId="5" xfId="51" applyNumberFormat="1" applyFont="1" applyFill="1" applyBorder="1" applyAlignment="1" applyProtection="1">
      <alignment horizontal="center" vertical="center" wrapText="1"/>
    </xf>
    <xf numFmtId="0" fontId="4" fillId="0" borderId="2" xfId="51" applyNumberFormat="1" applyFont="1" applyFill="1" applyBorder="1" applyAlignment="1" applyProtection="1">
      <alignment horizontal="center" vertical="center" wrapText="1"/>
    </xf>
    <xf numFmtId="0" fontId="4" fillId="0" borderId="3" xfId="51" applyNumberFormat="1" applyFont="1" applyFill="1" applyBorder="1" applyAlignment="1" applyProtection="1">
      <alignment horizontal="center" vertical="center" wrapText="1"/>
    </xf>
    <xf numFmtId="0" fontId="4" fillId="0" borderId="4" xfId="51" applyNumberFormat="1" applyFont="1" applyFill="1" applyBorder="1" applyAlignment="1" applyProtection="1">
      <alignment horizontal="center" vertical="center"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6" fillId="0" borderId="1" xfId="0" applyNumberFormat="1" applyFont="1" applyFill="1" applyBorder="1" applyAlignment="1">
      <alignment vertical="center" wrapText="1"/>
    </xf>
    <xf numFmtId="0" fontId="4" fillId="0" borderId="1" xfId="51" applyNumberFormat="1" applyFont="1" applyFill="1" applyBorder="1" applyAlignment="1" applyProtection="1">
      <alignment horizontal="left" vertical="center" wrapText="1"/>
    </xf>
    <xf numFmtId="0" fontId="6" fillId="0" borderId="1" xfId="51" applyFont="1" applyBorder="1" applyAlignment="1">
      <alignment horizontal="left" vertical="center"/>
    </xf>
    <xf numFmtId="0" fontId="6" fillId="0" borderId="1" xfId="51" applyFont="1" applyBorder="1" applyAlignment="1">
      <alignment vertical="center"/>
    </xf>
    <xf numFmtId="0" fontId="0" fillId="0" borderId="1" xfId="0" applyBorder="1" applyAlignment="1">
      <alignment horizontal="left" vertical="center" wrapText="1"/>
    </xf>
    <xf numFmtId="0" fontId="6" fillId="0" borderId="1" xfId="0" applyFont="1" applyBorder="1" applyAlignment="1">
      <alignment horizontal="left" vertical="center"/>
    </xf>
    <xf numFmtId="0" fontId="6" fillId="0" borderId="1" xfId="0" applyFont="1" applyBorder="1" applyAlignment="1">
      <alignment vertical="center"/>
    </xf>
    <xf numFmtId="0" fontId="0" fillId="0" borderId="1" xfId="0" applyBorder="1">
      <alignment vertical="center"/>
    </xf>
    <xf numFmtId="0" fontId="7" fillId="0" borderId="1" xfId="0" applyFont="1" applyFill="1" applyBorder="1" applyAlignment="1">
      <alignment vertical="center"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8" fillId="0" borderId="1" xfId="0" applyFont="1" applyBorder="1" applyAlignment="1">
      <alignment vertical="center"/>
    </xf>
    <xf numFmtId="0" fontId="8" fillId="0" borderId="1" xfId="0" applyFont="1" applyBorder="1" applyAlignment="1">
      <alignment horizontal="left" vertical="center" wrapText="1"/>
    </xf>
    <xf numFmtId="0" fontId="8" fillId="0" borderId="1" xfId="0" applyFont="1" applyBorder="1" applyAlignment="1">
      <alignment horizontal="center" vertical="center"/>
    </xf>
    <xf numFmtId="0" fontId="6" fillId="0" borderId="7" xfId="0" applyFont="1" applyBorder="1" applyAlignment="1">
      <alignment horizontal="center" vertical="center"/>
    </xf>
    <xf numFmtId="0" fontId="9" fillId="0" borderId="1" xfId="0" applyFont="1" applyBorder="1" applyAlignment="1">
      <alignment vertical="center" wrapText="1"/>
    </xf>
    <xf numFmtId="0" fontId="10" fillId="0" borderId="0" xfId="51" applyNumberFormat="1" applyFont="1" applyFill="1" applyAlignment="1">
      <alignment horizontal="center" vertical="center" wrapText="1"/>
    </xf>
    <xf numFmtId="0" fontId="4" fillId="0" borderId="0" xfId="51" applyNumberFormat="1" applyFont="1" applyFill="1" applyBorder="1" applyAlignment="1" applyProtection="1">
      <alignment horizontal="left" vertical="center" wrapText="1"/>
    </xf>
    <xf numFmtId="0" fontId="4" fillId="0" borderId="8" xfId="51" applyNumberFormat="1" applyFont="1" applyFill="1" applyBorder="1" applyAlignment="1">
      <alignment horizontal="left"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xf>
    <xf numFmtId="0" fontId="12" fillId="0" borderId="3"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8" xfId="0" applyFont="1" applyBorder="1" applyAlignment="1">
      <alignment horizontal="center" vertical="center"/>
    </xf>
    <xf numFmtId="0" fontId="13" fillId="0" borderId="5"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3" fillId="0" borderId="6"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0" xfId="0" applyFont="1" applyBorder="1" applyAlignment="1">
      <alignment horizontal="center" vertical="center" wrapText="1"/>
    </xf>
    <xf numFmtId="0" fontId="13" fillId="0" borderId="7"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 xfId="0" applyFont="1" applyBorder="1" applyAlignment="1">
      <alignment horizontal="left" vertical="center" wrapText="1"/>
    </xf>
    <xf numFmtId="0" fontId="11" fillId="0" borderId="5" xfId="0" applyFont="1" applyBorder="1" applyAlignment="1">
      <alignment horizontal="center"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4" fillId="0" borderId="1" xfId="0" applyFont="1" applyBorder="1" applyAlignment="1">
      <alignment horizontal="left" vertical="center" wrapText="1"/>
    </xf>
    <xf numFmtId="0" fontId="15" fillId="0" borderId="1" xfId="0" applyFont="1" applyBorder="1" applyAlignment="1">
      <alignment horizontal="left" vertical="center" wrapText="1"/>
    </xf>
    <xf numFmtId="0" fontId="11" fillId="0" borderId="7"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6" fillId="0" borderId="1" xfId="0" applyFont="1" applyBorder="1" applyAlignment="1">
      <alignment horizontal="center" vertical="center"/>
    </xf>
    <xf numFmtId="0" fontId="11" fillId="0" borderId="1" xfId="0" applyFont="1" applyBorder="1" applyAlignment="1">
      <alignment horizontal="center" vertical="center"/>
    </xf>
    <xf numFmtId="0" fontId="6" fillId="0" borderId="4"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9" fontId="6" fillId="0" borderId="2" xfId="0" applyNumberFormat="1" applyFont="1" applyFill="1" applyBorder="1" applyAlignment="1">
      <alignment horizontal="center" vertical="center" wrapText="1"/>
    </xf>
    <xf numFmtId="0" fontId="4" fillId="0" borderId="0" xfId="51" applyNumberFormat="1" applyFont="1" applyFill="1" applyBorder="1" applyAlignment="1" applyProtection="1">
      <alignment horizontal="right" vertical="center" wrapText="1"/>
    </xf>
    <xf numFmtId="0" fontId="12" fillId="0" borderId="4"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4" xfId="0" applyFont="1" applyBorder="1" applyAlignment="1">
      <alignment horizontal="left" vertical="center" wrapText="1"/>
    </xf>
    <xf numFmtId="0" fontId="8" fillId="0" borderId="4" xfId="0" applyFont="1" applyFill="1" applyBorder="1" applyAlignment="1">
      <alignment horizontal="center" vertical="center" wrapText="1"/>
    </xf>
    <xf numFmtId="0" fontId="18" fillId="0" borderId="0" xfId="0" applyFont="1" applyBorder="1" applyAlignment="1">
      <alignment horizontal="center" vertical="center" wrapText="1"/>
    </xf>
    <xf numFmtId="0" fontId="19" fillId="0" borderId="0" xfId="0" applyFont="1" applyBorder="1" applyAlignment="1">
      <alignment horizontal="left" vertical="center" wrapText="1"/>
    </xf>
    <xf numFmtId="0" fontId="0" fillId="0" borderId="0" xfId="0" applyAlignment="1"/>
    <xf numFmtId="0" fontId="19" fillId="0" borderId="0" xfId="0" applyFont="1" applyBorder="1" applyAlignment="1">
      <alignment horizontal="right" vertical="center" wrapText="1"/>
    </xf>
    <xf numFmtId="0" fontId="20" fillId="0" borderId="1" xfId="0" applyFont="1" applyFill="1" applyBorder="1" applyAlignment="1">
      <alignment horizontal="center" vertical="center" wrapText="1"/>
    </xf>
    <xf numFmtId="0" fontId="21" fillId="0" borderId="1" xfId="49" applyNumberFormat="1" applyFont="1" applyFill="1" applyBorder="1" applyAlignment="1" applyProtection="1">
      <alignment horizontal="center" vertical="center" wrapText="1"/>
    </xf>
    <xf numFmtId="0" fontId="22" fillId="0" borderId="1" xfId="50" applyFont="1" applyFill="1" applyBorder="1" applyAlignment="1">
      <alignment horizontal="center" vertical="center"/>
    </xf>
    <xf numFmtId="0" fontId="22" fillId="0" borderId="1" xfId="50" applyFont="1" applyFill="1" applyBorder="1" applyAlignment="1">
      <alignment vertical="center"/>
    </xf>
    <xf numFmtId="0" fontId="0" fillId="0" borderId="1" xfId="0" applyFont="1" applyBorder="1" applyAlignment="1"/>
    <xf numFmtId="0" fontId="23" fillId="0" borderId="0" xfId="0" applyFont="1">
      <alignment vertical="center"/>
    </xf>
    <xf numFmtId="0" fontId="24" fillId="0" borderId="0" xfId="0" applyFont="1" applyAlignment="1">
      <alignment horizontal="center" vertical="center"/>
    </xf>
    <xf numFmtId="0" fontId="23"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Font="1" applyBorder="1" applyAlignment="1">
      <alignment horizontal="center" vertical="center"/>
    </xf>
    <xf numFmtId="176" fontId="0" fillId="0" borderId="1" xfId="0" applyNumberFormat="1" applyBorder="1" applyAlignment="1">
      <alignment horizontal="center" vertical="center"/>
    </xf>
    <xf numFmtId="0" fontId="0" fillId="0" borderId="1" xfId="0" applyBorder="1" applyAlignment="1">
      <alignment horizontal="left" vertical="center"/>
    </xf>
    <xf numFmtId="4" fontId="0" fillId="0" borderId="1" xfId="0" applyNumberFormat="1" applyBorder="1">
      <alignment vertical="center"/>
    </xf>
    <xf numFmtId="0" fontId="23" fillId="0" borderId="2"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7" xfId="0" applyFont="1" applyBorder="1" applyAlignment="1">
      <alignment horizontal="center" vertical="center" wrapText="1"/>
    </xf>
    <xf numFmtId="43" fontId="0" fillId="0" borderId="1" xfId="8" applyFont="1" applyBorder="1">
      <alignment vertical="center"/>
    </xf>
    <xf numFmtId="4" fontId="0" fillId="0" borderId="1" xfId="0" applyNumberFormat="1" applyBorder="1" applyAlignment="1">
      <alignment horizontal="center" vertical="center"/>
    </xf>
    <xf numFmtId="0" fontId="0" fillId="0" borderId="8" xfId="0" applyBorder="1" applyAlignment="1">
      <alignment horizontal="center" vertical="center"/>
    </xf>
    <xf numFmtId="0" fontId="23" fillId="0" borderId="0" xfId="0" applyFont="1" applyAlignment="1">
      <alignment horizontal="center" vertical="center"/>
    </xf>
    <xf numFmtId="0" fontId="23" fillId="0" borderId="1" xfId="0" applyFont="1" applyBorder="1" applyAlignment="1">
      <alignment horizontal="center" vertical="center"/>
    </xf>
    <xf numFmtId="0" fontId="25" fillId="0" borderId="11" xfId="49" applyFont="1" applyFill="1" applyBorder="1" applyAlignment="1">
      <alignment vertical="center"/>
    </xf>
    <xf numFmtId="0" fontId="25" fillId="0" borderId="2" xfId="49" applyFont="1" applyBorder="1" applyAlignment="1">
      <alignment vertical="center"/>
    </xf>
    <xf numFmtId="0" fontId="25" fillId="0" borderId="2" xfId="49" applyFont="1" applyBorder="1" applyAlignment="1">
      <alignment horizontal="left" vertical="center"/>
    </xf>
    <xf numFmtId="0" fontId="25" fillId="0" borderId="2" xfId="49" applyFont="1" applyFill="1" applyBorder="1" applyAlignment="1">
      <alignment vertical="center"/>
    </xf>
    <xf numFmtId="0" fontId="23" fillId="0" borderId="5"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7" xfId="0" applyFont="1" applyBorder="1" applyAlignment="1">
      <alignment horizontal="center" vertical="center"/>
    </xf>
    <xf numFmtId="0" fontId="23" fillId="0" borderId="3" xfId="0" applyFont="1" applyBorder="1" applyAlignment="1">
      <alignment horizontal="center" vertical="center" wrapText="1"/>
    </xf>
    <xf numFmtId="176" fontId="0" fillId="0" borderId="1" xfId="0" applyNumberFormat="1" applyBorder="1">
      <alignment vertical="center"/>
    </xf>
    <xf numFmtId="0" fontId="0" fillId="0" borderId="1" xfId="0" applyFill="1" applyBorder="1" applyAlignment="1">
      <alignment vertical="center" wrapText="1"/>
    </xf>
    <xf numFmtId="0" fontId="0" fillId="0" borderId="1" xfId="0" applyBorder="1" applyAlignment="1">
      <alignment horizontal="right" vertical="center"/>
    </xf>
    <xf numFmtId="0" fontId="25" fillId="0" borderId="1" xfId="0" applyFont="1" applyFill="1" applyBorder="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 name="常规 3" xfId="50"/>
    <cellStyle name="常规 2"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externalLink" Target="externalLinks/externalLink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edia\guest\1234-5678\2022&#24180;&#25919;&#21153;&#20844;&#24320;\&#25913;&#38169;\\1&#39044;&#31639;\2020\&#36890;&#30693;&#21450;&#21475;&#24452;\&#38468;&#34920;3&#65306;&#37325;&#24198;&#24066;&#21335;&#24029;&#21306;2020&#24180;&#37096;&#38376;&#39044;&#31639;&#39033;&#30446;&#30003;&#25253;&#2007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cro1"/>
      <sheetName val="申报表"/>
      <sheetName val="指标类型"/>
      <sheetName val="Sheet4"/>
      <sheetName val="填表说明"/>
      <sheetName val="Sheet5"/>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7"/>
  <sheetViews>
    <sheetView workbookViewId="0">
      <selection activeCell="A1" sqref="A1:G1"/>
    </sheetView>
  </sheetViews>
  <sheetFormatPr defaultColWidth="9" defaultRowHeight="14.4" outlineLevelCol="6"/>
  <cols>
    <col min="1" max="1" width="24.3796296296296" customWidth="1"/>
    <col min="2" max="2" width="13" customWidth="1"/>
    <col min="3" max="3" width="24.1296296296296" customWidth="1"/>
    <col min="4" max="4" width="12.6296296296296" customWidth="1"/>
    <col min="5" max="5" width="13.25" customWidth="1"/>
    <col min="6" max="6" width="16.5" customWidth="1"/>
    <col min="7" max="7" width="17.3796296296296" customWidth="1"/>
    <col min="8" max="8" width="14.3796296296296" customWidth="1"/>
  </cols>
  <sheetData>
    <row r="1" ht="26.4" spans="1:7">
      <c r="A1" s="96" t="s">
        <v>0</v>
      </c>
      <c r="B1" s="96"/>
      <c r="C1" s="96"/>
      <c r="D1" s="96"/>
      <c r="E1" s="96"/>
      <c r="F1" s="96"/>
      <c r="G1" s="96"/>
    </row>
    <row r="2" ht="17.25" customHeight="1" spans="1:1">
      <c r="A2" s="1" t="s">
        <v>1</v>
      </c>
    </row>
    <row r="3" ht="26.4" spans="1:7">
      <c r="A3" s="96" t="s">
        <v>2</v>
      </c>
      <c r="B3" s="96"/>
      <c r="C3" s="96"/>
      <c r="D3" s="96"/>
      <c r="E3" s="96"/>
      <c r="F3" s="96"/>
      <c r="G3" s="96"/>
    </row>
    <row r="4" spans="7:7">
      <c r="G4" t="s">
        <v>3</v>
      </c>
    </row>
    <row r="5" s="95" customFormat="1" ht="27" customHeight="1" spans="1:7">
      <c r="A5" s="111" t="s">
        <v>4</v>
      </c>
      <c r="B5" s="111"/>
      <c r="C5" s="111" t="s">
        <v>5</v>
      </c>
      <c r="D5" s="111"/>
      <c r="E5" s="111"/>
      <c r="F5" s="111"/>
      <c r="G5" s="111"/>
    </row>
    <row r="6" s="95" customFormat="1" ht="36.75" customHeight="1" spans="1:7">
      <c r="A6" s="111" t="s">
        <v>6</v>
      </c>
      <c r="B6" s="111" t="s">
        <v>7</v>
      </c>
      <c r="C6" s="111" t="s">
        <v>6</v>
      </c>
      <c r="D6" s="111" t="s">
        <v>8</v>
      </c>
      <c r="E6" s="97" t="s">
        <v>9</v>
      </c>
      <c r="F6" s="97" t="s">
        <v>10</v>
      </c>
      <c r="G6" s="97" t="s">
        <v>11</v>
      </c>
    </row>
    <row r="7" ht="27.95" customHeight="1" spans="1:7">
      <c r="A7" s="30" t="s">
        <v>12</v>
      </c>
      <c r="B7" s="102">
        <v>6587.53</v>
      </c>
      <c r="C7" s="30" t="s">
        <v>13</v>
      </c>
      <c r="D7" s="102">
        <v>6587.53</v>
      </c>
      <c r="E7" s="102">
        <v>5520.53</v>
      </c>
      <c r="F7" s="102">
        <v>1067</v>
      </c>
      <c r="G7" s="30"/>
    </row>
    <row r="8" ht="27.95" customHeight="1" spans="1:7">
      <c r="A8" s="30" t="s">
        <v>14</v>
      </c>
      <c r="B8" s="102">
        <v>5520.53</v>
      </c>
      <c r="C8" s="30" t="s">
        <v>15</v>
      </c>
      <c r="D8" s="30">
        <v>199.87</v>
      </c>
      <c r="E8" s="30">
        <v>199.87</v>
      </c>
      <c r="F8" s="30"/>
      <c r="G8" s="30"/>
    </row>
    <row r="9" ht="27.95" customHeight="1" spans="1:7">
      <c r="A9" s="30" t="s">
        <v>16</v>
      </c>
      <c r="B9" s="102">
        <v>1067</v>
      </c>
      <c r="C9" s="30" t="s">
        <v>17</v>
      </c>
      <c r="D9" s="30">
        <v>67.54</v>
      </c>
      <c r="E9" s="30">
        <v>67.54</v>
      </c>
      <c r="F9" s="30"/>
      <c r="G9" s="30"/>
    </row>
    <row r="10" ht="27.95" customHeight="1" spans="1:7">
      <c r="A10" s="30" t="s">
        <v>18</v>
      </c>
      <c r="B10" s="30"/>
      <c r="C10" s="30" t="s">
        <v>19</v>
      </c>
      <c r="D10" s="102">
        <v>5136.04</v>
      </c>
      <c r="E10" s="102">
        <v>5136.04</v>
      </c>
      <c r="F10" s="30"/>
      <c r="G10" s="30"/>
    </row>
    <row r="11" ht="27.95" customHeight="1" spans="1:7">
      <c r="A11" s="30"/>
      <c r="B11" s="30"/>
      <c r="C11" s="30" t="s">
        <v>20</v>
      </c>
      <c r="D11" s="102">
        <v>1067</v>
      </c>
      <c r="E11" s="30"/>
      <c r="F11" s="102">
        <v>1067</v>
      </c>
      <c r="G11" s="30"/>
    </row>
    <row r="12" ht="27.95" customHeight="1" spans="1:7">
      <c r="A12" s="30" t="s">
        <v>21</v>
      </c>
      <c r="B12" s="30"/>
      <c r="C12" s="30" t="s">
        <v>22</v>
      </c>
      <c r="D12" s="30">
        <v>117.08</v>
      </c>
      <c r="E12" s="30">
        <v>117.08</v>
      </c>
      <c r="F12" s="30"/>
      <c r="G12" s="30"/>
    </row>
    <row r="13" ht="27.95" customHeight="1" spans="1:7">
      <c r="A13" s="30" t="s">
        <v>14</v>
      </c>
      <c r="B13" s="30"/>
      <c r="C13" s="30"/>
      <c r="D13" s="30"/>
      <c r="E13" s="30"/>
      <c r="F13" s="30"/>
      <c r="G13" s="30"/>
    </row>
    <row r="14" ht="27.95" customHeight="1" spans="1:7">
      <c r="A14" s="30" t="s">
        <v>16</v>
      </c>
      <c r="B14" s="30"/>
      <c r="C14" s="30"/>
      <c r="D14" s="30"/>
      <c r="E14" s="30"/>
      <c r="F14" s="30"/>
      <c r="G14" s="30"/>
    </row>
    <row r="15" ht="27.95" customHeight="1" spans="1:7">
      <c r="A15" s="30" t="s">
        <v>18</v>
      </c>
      <c r="B15" s="30"/>
      <c r="C15" s="30"/>
      <c r="D15" s="30"/>
      <c r="E15" s="30"/>
      <c r="F15" s="30"/>
      <c r="G15" s="30"/>
    </row>
    <row r="16" ht="27.95" customHeight="1" spans="1:7">
      <c r="A16" s="30"/>
      <c r="B16" s="30"/>
      <c r="C16" s="30" t="s">
        <v>23</v>
      </c>
      <c r="D16" s="30">
        <v>0</v>
      </c>
      <c r="E16" s="30">
        <v>0</v>
      </c>
      <c r="F16" s="30">
        <v>0</v>
      </c>
      <c r="G16" s="30"/>
    </row>
    <row r="17" ht="27.95" customHeight="1" spans="1:7">
      <c r="A17" s="98" t="s">
        <v>24</v>
      </c>
      <c r="B17" s="102">
        <v>6587.53</v>
      </c>
      <c r="C17" s="98" t="s">
        <v>25</v>
      </c>
      <c r="D17" s="102">
        <v>6587.53</v>
      </c>
      <c r="E17" s="102">
        <v>5520.53</v>
      </c>
      <c r="F17" s="102">
        <v>1067</v>
      </c>
      <c r="G17" s="30"/>
    </row>
  </sheetData>
  <mergeCells count="4">
    <mergeCell ref="A1:G1"/>
    <mergeCell ref="A3:G3"/>
    <mergeCell ref="A5:B5"/>
    <mergeCell ref="C5:G5"/>
  </mergeCells>
  <printOptions horizontalCentered="1"/>
  <pageMargins left="0.708333333333333" right="0.708333333333333" top="0.747916666666667" bottom="0.747916666666667" header="0.314583333333333" footer="0.314583333333333"/>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5"/>
  <sheetViews>
    <sheetView tabSelected="1" workbookViewId="0">
      <selection activeCell="B10" sqref="B10:I10"/>
    </sheetView>
  </sheetViews>
  <sheetFormatPr defaultColWidth="9" defaultRowHeight="14.4"/>
  <cols>
    <col min="1" max="1" width="10.3796296296296" customWidth="1"/>
  </cols>
  <sheetData>
    <row r="1" ht="36.75" customHeight="1" spans="1:1">
      <c r="A1" s="1" t="s">
        <v>167</v>
      </c>
    </row>
    <row r="2" ht="22.5" customHeight="1" spans="1:9">
      <c r="A2" s="39" t="s">
        <v>168</v>
      </c>
      <c r="B2" s="39"/>
      <c r="C2" s="39"/>
      <c r="D2" s="39"/>
      <c r="E2" s="39"/>
      <c r="F2" s="39"/>
      <c r="G2" s="39"/>
      <c r="H2" s="39"/>
      <c r="I2" s="39"/>
    </row>
    <row r="3" ht="21.75" customHeight="1" spans="1:9">
      <c r="A3" s="40" t="s">
        <v>169</v>
      </c>
      <c r="B3" s="41" t="s">
        <v>170</v>
      </c>
      <c r="C3" s="41"/>
      <c r="D3" s="41"/>
      <c r="E3" s="41"/>
      <c r="F3" s="41"/>
      <c r="G3" s="41"/>
      <c r="H3" s="41"/>
      <c r="I3" s="77"/>
    </row>
    <row r="4" ht="44.25" customHeight="1" spans="1:9">
      <c r="A4" s="42" t="s">
        <v>171</v>
      </c>
      <c r="B4" s="43" t="s">
        <v>172</v>
      </c>
      <c r="C4" s="44"/>
      <c r="D4" s="44"/>
      <c r="E4" s="44"/>
      <c r="F4" s="44"/>
      <c r="G4" s="44"/>
      <c r="H4" s="44"/>
      <c r="I4" s="78"/>
    </row>
    <row r="5" ht="13.5" customHeight="1" spans="1:9">
      <c r="A5" s="42" t="s">
        <v>173</v>
      </c>
      <c r="B5" s="45" t="s">
        <v>170</v>
      </c>
      <c r="C5" s="46"/>
      <c r="D5" s="46"/>
      <c r="E5" s="46"/>
      <c r="F5" s="46"/>
      <c r="G5" s="46"/>
      <c r="H5" s="46"/>
      <c r="I5" s="79"/>
    </row>
    <row r="6" spans="1:9">
      <c r="A6" s="42"/>
      <c r="B6" s="47"/>
      <c r="C6" s="48"/>
      <c r="D6" s="48"/>
      <c r="E6" s="48"/>
      <c r="F6" s="48"/>
      <c r="G6" s="48"/>
      <c r="H6" s="48"/>
      <c r="I6" s="80"/>
    </row>
    <row r="7" ht="13.5" customHeight="1" spans="1:9">
      <c r="A7" s="49" t="s">
        <v>174</v>
      </c>
      <c r="B7" s="50">
        <v>31.16</v>
      </c>
      <c r="C7" s="51"/>
      <c r="D7" s="51"/>
      <c r="E7" s="51"/>
      <c r="F7" s="51"/>
      <c r="G7" s="51"/>
      <c r="H7" s="51"/>
      <c r="I7" s="81"/>
    </row>
    <row r="8" spans="1:9">
      <c r="A8" s="52"/>
      <c r="B8" s="53"/>
      <c r="C8" s="54"/>
      <c r="D8" s="54"/>
      <c r="E8" s="54"/>
      <c r="F8" s="54"/>
      <c r="G8" s="54"/>
      <c r="H8" s="54"/>
      <c r="I8" s="82"/>
    </row>
    <row r="9" ht="10.5" customHeight="1" spans="1:9">
      <c r="A9" s="55"/>
      <c r="B9" s="56"/>
      <c r="C9" s="57"/>
      <c r="D9" s="57"/>
      <c r="E9" s="57"/>
      <c r="F9" s="57"/>
      <c r="G9" s="57"/>
      <c r="H9" s="57"/>
      <c r="I9" s="83"/>
    </row>
    <row r="10" ht="111" customHeight="1" spans="1:9">
      <c r="A10" s="42" t="s">
        <v>175</v>
      </c>
      <c r="B10" s="58" t="s">
        <v>176</v>
      </c>
      <c r="C10" s="58"/>
      <c r="D10" s="58"/>
      <c r="E10" s="58"/>
      <c r="F10" s="58"/>
      <c r="G10" s="58"/>
      <c r="H10" s="58"/>
      <c r="I10" s="58"/>
    </row>
    <row r="11" ht="44.25" customHeight="1" spans="1:9">
      <c r="A11" s="59" t="s">
        <v>177</v>
      </c>
      <c r="B11" s="60" t="s">
        <v>178</v>
      </c>
      <c r="C11" s="61"/>
      <c r="D11" s="61"/>
      <c r="E11" s="61"/>
      <c r="F11" s="61"/>
      <c r="G11" s="61"/>
      <c r="H11" s="61"/>
      <c r="I11" s="84"/>
    </row>
    <row r="12" spans="1:9">
      <c r="A12" s="59" t="s">
        <v>179</v>
      </c>
      <c r="B12" s="62" t="s">
        <v>180</v>
      </c>
      <c r="C12" s="63"/>
      <c r="D12" s="63"/>
      <c r="E12" s="63"/>
      <c r="F12" s="63"/>
      <c r="G12" s="63"/>
      <c r="H12" s="63"/>
      <c r="I12" s="63"/>
    </row>
    <row r="13" ht="23.25" customHeight="1" spans="1:9">
      <c r="A13" s="64"/>
      <c r="B13" s="63"/>
      <c r="C13" s="63"/>
      <c r="D13" s="63"/>
      <c r="E13" s="63"/>
      <c r="F13" s="63"/>
      <c r="G13" s="63"/>
      <c r="H13" s="63"/>
      <c r="I13" s="63"/>
    </row>
    <row r="14" spans="1:9">
      <c r="A14" s="59" t="s">
        <v>181</v>
      </c>
      <c r="B14" s="63" t="s">
        <v>182</v>
      </c>
      <c r="C14" s="63"/>
      <c r="D14" s="63"/>
      <c r="E14" s="63"/>
      <c r="F14" s="63"/>
      <c r="G14" s="63"/>
      <c r="H14" s="63"/>
      <c r="I14" s="63"/>
    </row>
    <row r="15" spans="1:9">
      <c r="A15" s="65"/>
      <c r="B15" s="63"/>
      <c r="C15" s="63"/>
      <c r="D15" s="63"/>
      <c r="E15" s="63"/>
      <c r="F15" s="63"/>
      <c r="G15" s="63"/>
      <c r="H15" s="63"/>
      <c r="I15" s="63"/>
    </row>
    <row r="16" spans="1:9">
      <c r="A16" s="65"/>
      <c r="B16" s="63"/>
      <c r="C16" s="63"/>
      <c r="D16" s="63"/>
      <c r="E16" s="63"/>
      <c r="F16" s="63"/>
      <c r="G16" s="63"/>
      <c r="H16" s="63"/>
      <c r="I16" s="63"/>
    </row>
    <row r="17" ht="12" customHeight="1" spans="1:9">
      <c r="A17" s="65"/>
      <c r="B17" s="63"/>
      <c r="C17" s="63"/>
      <c r="D17" s="63"/>
      <c r="E17" s="63"/>
      <c r="F17" s="63"/>
      <c r="G17" s="63"/>
      <c r="H17" s="63"/>
      <c r="I17" s="63"/>
    </row>
    <row r="18" hidden="1" spans="1:9">
      <c r="A18" s="64"/>
      <c r="B18" s="63"/>
      <c r="C18" s="63"/>
      <c r="D18" s="63"/>
      <c r="E18" s="63"/>
      <c r="F18" s="63"/>
      <c r="G18" s="63"/>
      <c r="H18" s="63"/>
      <c r="I18" s="63"/>
    </row>
    <row r="19" spans="1:9">
      <c r="A19" s="42" t="s">
        <v>183</v>
      </c>
      <c r="B19" s="43" t="s">
        <v>184</v>
      </c>
      <c r="C19" s="66"/>
      <c r="D19" s="67"/>
      <c r="E19" s="68" t="s">
        <v>185</v>
      </c>
      <c r="F19" s="69" t="s">
        <v>186</v>
      </c>
      <c r="G19" s="69"/>
      <c r="H19" s="43" t="s">
        <v>187</v>
      </c>
      <c r="I19" s="67"/>
    </row>
    <row r="20" spans="1:9">
      <c r="A20" s="42"/>
      <c r="B20" s="17" t="s">
        <v>188</v>
      </c>
      <c r="C20" s="18"/>
      <c r="D20" s="70"/>
      <c r="E20" s="71" t="s">
        <v>189</v>
      </c>
      <c r="F20" s="72">
        <v>1582</v>
      </c>
      <c r="G20" s="73"/>
      <c r="H20" s="74" t="s">
        <v>190</v>
      </c>
      <c r="I20" s="85"/>
    </row>
    <row r="21" spans="1:9">
      <c r="A21" s="42"/>
      <c r="B21" s="17" t="s">
        <v>191</v>
      </c>
      <c r="C21" s="18"/>
      <c r="D21" s="70"/>
      <c r="E21" s="71" t="s">
        <v>192</v>
      </c>
      <c r="F21" s="72">
        <v>113</v>
      </c>
      <c r="G21" s="73"/>
      <c r="H21" s="74" t="s">
        <v>190</v>
      </c>
      <c r="I21" s="85"/>
    </row>
    <row r="22" spans="1:9">
      <c r="A22" s="42"/>
      <c r="B22" s="17" t="s">
        <v>193</v>
      </c>
      <c r="C22" s="18"/>
      <c r="D22" s="70"/>
      <c r="E22" s="71" t="s">
        <v>192</v>
      </c>
      <c r="F22" s="72">
        <v>35</v>
      </c>
      <c r="G22" s="73"/>
      <c r="H22" s="74" t="s">
        <v>194</v>
      </c>
      <c r="I22" s="85"/>
    </row>
    <row r="23" spans="1:9">
      <c r="A23" s="42"/>
      <c r="B23" s="17" t="s">
        <v>195</v>
      </c>
      <c r="C23" s="18"/>
      <c r="D23" s="70"/>
      <c r="E23" s="71" t="s">
        <v>192</v>
      </c>
      <c r="F23" s="72">
        <v>221</v>
      </c>
      <c r="G23" s="73"/>
      <c r="H23" s="74" t="s">
        <v>196</v>
      </c>
      <c r="I23" s="85"/>
    </row>
    <row r="24" spans="1:9">
      <c r="A24" s="42"/>
      <c r="B24" s="17" t="s">
        <v>197</v>
      </c>
      <c r="C24" s="18"/>
      <c r="D24" s="70"/>
      <c r="E24" s="71" t="s">
        <v>192</v>
      </c>
      <c r="F24" s="72">
        <v>1951</v>
      </c>
      <c r="G24" s="73"/>
      <c r="H24" s="74" t="s">
        <v>194</v>
      </c>
      <c r="I24" s="85"/>
    </row>
    <row r="25" spans="1:9">
      <c r="A25" s="42"/>
      <c r="B25" s="17" t="s">
        <v>198</v>
      </c>
      <c r="C25" s="18"/>
      <c r="D25" s="70"/>
      <c r="E25" s="75" t="s">
        <v>199</v>
      </c>
      <c r="F25" s="76">
        <v>0.95</v>
      </c>
      <c r="G25" s="73"/>
      <c r="H25" s="74" t="s">
        <v>196</v>
      </c>
      <c r="I25" s="85"/>
    </row>
  </sheetData>
  <mergeCells count="35">
    <mergeCell ref="A2:I2"/>
    <mergeCell ref="B3:H3"/>
    <mergeCell ref="B4:I4"/>
    <mergeCell ref="B10:I10"/>
    <mergeCell ref="B11:I11"/>
    <mergeCell ref="B19:D19"/>
    <mergeCell ref="F19:G19"/>
    <mergeCell ref="H19:I19"/>
    <mergeCell ref="B20:D20"/>
    <mergeCell ref="F20:G20"/>
    <mergeCell ref="H20:I20"/>
    <mergeCell ref="B21:D21"/>
    <mergeCell ref="F21:G21"/>
    <mergeCell ref="H21:I21"/>
    <mergeCell ref="B22:D22"/>
    <mergeCell ref="F22:G22"/>
    <mergeCell ref="H22:I22"/>
    <mergeCell ref="B23:D23"/>
    <mergeCell ref="F23:G23"/>
    <mergeCell ref="H23:I23"/>
    <mergeCell ref="B24:D24"/>
    <mergeCell ref="F24:G24"/>
    <mergeCell ref="H24:I24"/>
    <mergeCell ref="B25:D25"/>
    <mergeCell ref="F25:G25"/>
    <mergeCell ref="H25:I25"/>
    <mergeCell ref="A5:A6"/>
    <mergeCell ref="A7:A9"/>
    <mergeCell ref="A12:A13"/>
    <mergeCell ref="A14:A18"/>
    <mergeCell ref="A19:A25"/>
    <mergeCell ref="B12:I13"/>
    <mergeCell ref="B5:I6"/>
    <mergeCell ref="B7:I9"/>
    <mergeCell ref="B14:I18"/>
  </mergeCells>
  <dataValidations count="1">
    <dataValidation type="list" allowBlank="1" showInputMessage="1" showErrorMessage="1" sqref="H20:I25">
      <formula1>"产出类,效益类,满意度"</formula1>
    </dataValidation>
  </dataValidations>
  <printOptions horizontalCentered="1"/>
  <pageMargins left="0.708333333333333" right="0.708333333333333" top="1.14166666666667" bottom="0.747916666666667" header="0.314583333333333" footer="0.314583333333333"/>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6"/>
  <sheetViews>
    <sheetView topLeftCell="A5" workbookViewId="0">
      <selection activeCell="F28" sqref="F28"/>
    </sheetView>
  </sheetViews>
  <sheetFormatPr defaultColWidth="9" defaultRowHeight="14.4" outlineLevelCol="5"/>
  <cols>
    <col min="3" max="3" width="15.1296296296296" customWidth="1"/>
    <col min="6" max="6" width="26.8796296296296" customWidth="1"/>
  </cols>
  <sheetData>
    <row r="1" ht="25.5" customHeight="1" spans="1:1">
      <c r="A1" s="1" t="s">
        <v>200</v>
      </c>
    </row>
    <row r="2" ht="26.4" spans="1:6">
      <c r="A2" s="2" t="s">
        <v>201</v>
      </c>
      <c r="B2" s="2"/>
      <c r="C2" s="2"/>
      <c r="D2" s="2"/>
      <c r="E2" s="2"/>
      <c r="F2" s="2"/>
    </row>
    <row r="3" ht="22.2" spans="1:6">
      <c r="A3" s="3"/>
      <c r="B3" s="3"/>
      <c r="C3" s="3"/>
      <c r="D3" s="3"/>
      <c r="E3" s="3"/>
      <c r="F3" s="3"/>
    </row>
    <row r="4" ht="21" customHeight="1" spans="1:6">
      <c r="A4" s="4" t="s">
        <v>202</v>
      </c>
      <c r="B4" s="5" t="s">
        <v>170</v>
      </c>
      <c r="C4" s="6"/>
      <c r="D4" s="6"/>
      <c r="E4" s="6"/>
      <c r="F4" s="7"/>
    </row>
    <row r="5" ht="211.5" customHeight="1" spans="1:6">
      <c r="A5" s="4" t="s">
        <v>203</v>
      </c>
      <c r="B5" s="8" t="s">
        <v>204</v>
      </c>
      <c r="C5" s="9"/>
      <c r="D5" s="9"/>
      <c r="E5" s="9"/>
      <c r="F5" s="10"/>
    </row>
    <row r="6" ht="75" customHeight="1" spans="1:6">
      <c r="A6" s="11" t="s">
        <v>205</v>
      </c>
      <c r="B6" s="12" t="s">
        <v>206</v>
      </c>
      <c r="C6" s="13"/>
      <c r="D6" s="13"/>
      <c r="E6" s="13"/>
      <c r="F6" s="14"/>
    </row>
    <row r="7" spans="1:6">
      <c r="A7" s="15" t="s">
        <v>183</v>
      </c>
      <c r="B7" s="12" t="s">
        <v>207</v>
      </c>
      <c r="C7" s="14"/>
      <c r="D7" s="4" t="s">
        <v>185</v>
      </c>
      <c r="E7" s="4" t="s">
        <v>186</v>
      </c>
      <c r="F7" s="4" t="s">
        <v>187</v>
      </c>
    </row>
    <row r="8" spans="1:6">
      <c r="A8" s="16"/>
      <c r="B8" s="17" t="s">
        <v>191</v>
      </c>
      <c r="C8" s="18"/>
      <c r="D8" s="19" t="s">
        <v>192</v>
      </c>
      <c r="E8" s="20">
        <v>113</v>
      </c>
      <c r="F8" s="21" t="s">
        <v>194</v>
      </c>
    </row>
    <row r="9" spans="1:6">
      <c r="A9" s="16"/>
      <c r="B9" s="22" t="s">
        <v>208</v>
      </c>
      <c r="C9" s="22"/>
      <c r="D9" s="23" t="s">
        <v>209</v>
      </c>
      <c r="E9" s="24" t="s">
        <v>210</v>
      </c>
      <c r="F9" s="4" t="s">
        <v>190</v>
      </c>
    </row>
    <row r="10" spans="1:6">
      <c r="A10" s="16"/>
      <c r="B10" s="25" t="s">
        <v>211</v>
      </c>
      <c r="C10" s="25"/>
      <c r="D10" s="26" t="s">
        <v>212</v>
      </c>
      <c r="E10" s="27" t="s">
        <v>213</v>
      </c>
      <c r="F10" s="4" t="s">
        <v>190</v>
      </c>
    </row>
    <row r="11" spans="1:6">
      <c r="A11" s="16"/>
      <c r="B11" s="28" t="s">
        <v>214</v>
      </c>
      <c r="C11" s="28"/>
      <c r="D11" s="29" t="s">
        <v>215</v>
      </c>
      <c r="E11" s="27" t="s">
        <v>216</v>
      </c>
      <c r="F11" s="4" t="s">
        <v>190</v>
      </c>
    </row>
    <row r="12" spans="1:6">
      <c r="A12" s="16"/>
      <c r="B12" s="24" t="s">
        <v>217</v>
      </c>
      <c r="C12" s="24"/>
      <c r="D12" s="30" t="s">
        <v>192</v>
      </c>
      <c r="E12" s="27">
        <v>1</v>
      </c>
      <c r="F12" s="4" t="s">
        <v>194</v>
      </c>
    </row>
    <row r="13" spans="1:6">
      <c r="A13" s="16"/>
      <c r="B13" s="24" t="s">
        <v>218</v>
      </c>
      <c r="C13" s="24"/>
      <c r="D13" s="31" t="s">
        <v>215</v>
      </c>
      <c r="E13" s="27">
        <v>1</v>
      </c>
      <c r="F13" s="4" t="s">
        <v>190</v>
      </c>
    </row>
    <row r="14" spans="1:6">
      <c r="A14" s="16"/>
      <c r="B14" s="25" t="s">
        <v>219</v>
      </c>
      <c r="C14" s="25"/>
      <c r="D14" s="26" t="s">
        <v>192</v>
      </c>
      <c r="E14" s="27">
        <v>31</v>
      </c>
      <c r="F14" s="4" t="s">
        <v>196</v>
      </c>
    </row>
    <row r="15" spans="1:6">
      <c r="A15" s="16"/>
      <c r="B15" s="32" t="s">
        <v>220</v>
      </c>
      <c r="C15" s="33"/>
      <c r="D15" s="34" t="s">
        <v>221</v>
      </c>
      <c r="E15" s="35">
        <v>200</v>
      </c>
      <c r="F15" s="36" t="s">
        <v>194</v>
      </c>
    </row>
    <row r="16" ht="43.2" spans="1:6">
      <c r="A16" s="37"/>
      <c r="B16" s="24" t="s">
        <v>222</v>
      </c>
      <c r="C16" s="24"/>
      <c r="D16" s="30" t="s">
        <v>223</v>
      </c>
      <c r="E16" s="38" t="s">
        <v>224</v>
      </c>
      <c r="F16" s="4" t="s">
        <v>196</v>
      </c>
    </row>
  </sheetData>
  <mergeCells count="15">
    <mergeCell ref="A2:F2"/>
    <mergeCell ref="B4:F4"/>
    <mergeCell ref="B5:F5"/>
    <mergeCell ref="B6:F6"/>
    <mergeCell ref="B7:C7"/>
    <mergeCell ref="B8:C8"/>
    <mergeCell ref="B9:C9"/>
    <mergeCell ref="B10:C10"/>
    <mergeCell ref="B11:C11"/>
    <mergeCell ref="B12:C12"/>
    <mergeCell ref="B13:C13"/>
    <mergeCell ref="B14:C14"/>
    <mergeCell ref="B15:C15"/>
    <mergeCell ref="B16:C16"/>
    <mergeCell ref="A7:A16"/>
  </mergeCells>
  <dataValidations count="1">
    <dataValidation type="list" allowBlank="1" showInputMessage="1" showErrorMessage="1" sqref="F9:F16">
      <formula1>"产出类,效益类,满意度"</formula1>
    </dataValidation>
  </dataValidations>
  <printOptions horizontalCentered="1"/>
  <pageMargins left="0.708333333333333" right="0.708333333333333" top="1.14166666666667" bottom="0.747916666666667" header="0.314583333333333" footer="0.31458333333333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6"/>
  <sheetViews>
    <sheetView workbookViewId="0">
      <selection activeCell="B10" sqref="B10"/>
    </sheetView>
  </sheetViews>
  <sheetFormatPr defaultColWidth="9" defaultRowHeight="14.4" outlineLevelCol="4"/>
  <cols>
    <col min="1" max="1" width="16.6296296296296" customWidth="1"/>
    <col min="2" max="2" width="29.3796296296296" customWidth="1"/>
    <col min="3" max="3" width="12.5" customWidth="1"/>
    <col min="4" max="4" width="14.1296296296296" customWidth="1"/>
    <col min="5" max="5" width="13.5" customWidth="1"/>
  </cols>
  <sheetData>
    <row r="1" ht="20.4" spans="1:1">
      <c r="A1" s="1" t="s">
        <v>26</v>
      </c>
    </row>
    <row r="2" ht="26.4" spans="1:5">
      <c r="A2" s="96" t="s">
        <v>27</v>
      </c>
      <c r="B2" s="96"/>
      <c r="C2" s="96"/>
      <c r="D2" s="96"/>
      <c r="E2" s="96"/>
    </row>
    <row r="3" spans="5:5">
      <c r="E3" t="s">
        <v>3</v>
      </c>
    </row>
    <row r="4" s="95" customFormat="1" ht="27.95" customHeight="1" spans="1:5">
      <c r="A4" s="117" t="s">
        <v>28</v>
      </c>
      <c r="B4" s="119"/>
      <c r="C4" s="117" t="s">
        <v>29</v>
      </c>
      <c r="D4" s="118"/>
      <c r="E4" s="119"/>
    </row>
    <row r="5" s="95" customFormat="1" ht="27.95" customHeight="1" spans="1:5">
      <c r="A5" s="111" t="s">
        <v>30</v>
      </c>
      <c r="B5" s="111" t="s">
        <v>31</v>
      </c>
      <c r="C5" s="111" t="s">
        <v>32</v>
      </c>
      <c r="D5" s="111" t="s">
        <v>33</v>
      </c>
      <c r="E5" s="111" t="s">
        <v>34</v>
      </c>
    </row>
    <row r="6" ht="27.95" customHeight="1" spans="1:5">
      <c r="A6" s="98"/>
      <c r="B6" s="98" t="s">
        <v>8</v>
      </c>
      <c r="C6" s="98">
        <f>C7+C14+C18+C34</f>
        <v>5520.53</v>
      </c>
      <c r="D6" s="98">
        <f>D7+D14+D18+D34</f>
        <v>1835.76</v>
      </c>
      <c r="E6" s="100">
        <f>E7+E14+E18+E34</f>
        <v>3684.77</v>
      </c>
    </row>
    <row r="7" ht="27.95" customHeight="1" spans="1:5">
      <c r="A7" s="101">
        <v>208</v>
      </c>
      <c r="B7" s="30" t="s">
        <v>15</v>
      </c>
      <c r="C7" s="30">
        <v>199.87</v>
      </c>
      <c r="D7" s="30">
        <v>199.87</v>
      </c>
      <c r="E7" s="30"/>
    </row>
    <row r="8" ht="27.95" customHeight="1" spans="1:5">
      <c r="A8" s="98">
        <v>20805</v>
      </c>
      <c r="B8" s="30" t="s">
        <v>35</v>
      </c>
      <c r="C8" s="30">
        <v>197.86</v>
      </c>
      <c r="D8" s="30">
        <v>197.86</v>
      </c>
      <c r="E8" s="30"/>
    </row>
    <row r="9" ht="27.95" customHeight="1" spans="1:5">
      <c r="A9" s="30">
        <v>2080505</v>
      </c>
      <c r="B9" s="30" t="s">
        <v>36</v>
      </c>
      <c r="C9" s="30">
        <v>108.07</v>
      </c>
      <c r="D9" s="30">
        <v>108.07</v>
      </c>
      <c r="E9" s="30"/>
    </row>
    <row r="10" ht="27.95" customHeight="1" spans="1:5">
      <c r="A10" s="30">
        <v>2080506</v>
      </c>
      <c r="B10" s="30" t="s">
        <v>37</v>
      </c>
      <c r="C10" s="30">
        <v>54.05</v>
      </c>
      <c r="D10" s="30">
        <v>54.05</v>
      </c>
      <c r="E10" s="30"/>
    </row>
    <row r="11" ht="27.95" customHeight="1" spans="1:5">
      <c r="A11" s="30">
        <v>2080599</v>
      </c>
      <c r="B11" s="30" t="s">
        <v>38</v>
      </c>
      <c r="C11" s="30">
        <v>35.74</v>
      </c>
      <c r="D11" s="30">
        <v>35.74</v>
      </c>
      <c r="E11" s="30"/>
    </row>
    <row r="12" ht="27.95" customHeight="1" spans="1:5">
      <c r="A12" s="98">
        <v>20899</v>
      </c>
      <c r="B12" s="30" t="s">
        <v>39</v>
      </c>
      <c r="C12" s="30">
        <v>2.02</v>
      </c>
      <c r="D12" s="30">
        <v>2.02</v>
      </c>
      <c r="E12" s="30"/>
    </row>
    <row r="13" ht="27.95" customHeight="1" spans="1:5">
      <c r="A13" s="30">
        <v>2089901</v>
      </c>
      <c r="B13" s="30" t="s">
        <v>40</v>
      </c>
      <c r="C13" s="30">
        <v>2.02</v>
      </c>
      <c r="D13" s="30">
        <v>2.02</v>
      </c>
      <c r="E13" s="30"/>
    </row>
    <row r="14" ht="27.95" customHeight="1" spans="1:5">
      <c r="A14" s="101">
        <v>210</v>
      </c>
      <c r="B14" s="30" t="s">
        <v>17</v>
      </c>
      <c r="C14" s="30">
        <v>67.54</v>
      </c>
      <c r="D14" s="30">
        <v>67.54</v>
      </c>
      <c r="E14" s="30"/>
    </row>
    <row r="15" ht="27.95" customHeight="1" spans="1:5">
      <c r="A15" s="98">
        <v>21011</v>
      </c>
      <c r="B15" s="30" t="s">
        <v>41</v>
      </c>
      <c r="C15" s="30">
        <v>67.54</v>
      </c>
      <c r="D15" s="30">
        <v>67.54</v>
      </c>
      <c r="E15" s="30"/>
    </row>
    <row r="16" ht="27.95" customHeight="1" spans="1:5">
      <c r="A16" s="30">
        <v>2101101</v>
      </c>
      <c r="B16" s="30" t="s">
        <v>42</v>
      </c>
      <c r="C16" s="30">
        <v>37.12</v>
      </c>
      <c r="D16" s="30">
        <v>37.12</v>
      </c>
      <c r="E16" s="30"/>
    </row>
    <row r="17" ht="27.95" customHeight="1" spans="1:5">
      <c r="A17" s="30">
        <v>2101102</v>
      </c>
      <c r="B17" s="30" t="s">
        <v>43</v>
      </c>
      <c r="C17" s="30">
        <v>30.42</v>
      </c>
      <c r="D17" s="30">
        <v>30.42</v>
      </c>
      <c r="E17" s="30"/>
    </row>
    <row r="18" ht="27.95" customHeight="1" spans="1:5">
      <c r="A18" s="101">
        <v>211</v>
      </c>
      <c r="B18" s="30" t="s">
        <v>19</v>
      </c>
      <c r="C18" s="30">
        <v>5136.04</v>
      </c>
      <c r="D18" s="102">
        <v>1451.27</v>
      </c>
      <c r="E18" s="102">
        <v>3684.77</v>
      </c>
    </row>
    <row r="19" ht="27.95" customHeight="1" spans="1:5">
      <c r="A19" s="98">
        <v>21101</v>
      </c>
      <c r="B19" s="30" t="s">
        <v>44</v>
      </c>
      <c r="C19" s="30">
        <v>552.38</v>
      </c>
      <c r="D19" s="30">
        <v>527.38</v>
      </c>
      <c r="E19" s="30">
        <v>53.22</v>
      </c>
    </row>
    <row r="20" ht="27.95" customHeight="1" spans="1:5">
      <c r="A20" s="30">
        <v>2110101</v>
      </c>
      <c r="B20" s="30" t="s">
        <v>45</v>
      </c>
      <c r="C20" s="30">
        <v>329.52</v>
      </c>
      <c r="D20" s="30">
        <v>329.52</v>
      </c>
      <c r="E20" s="30"/>
    </row>
    <row r="21" ht="27.95" customHeight="1" spans="1:5">
      <c r="A21" s="30">
        <v>2110199</v>
      </c>
      <c r="B21" s="30" t="s">
        <v>46</v>
      </c>
      <c r="C21" s="30">
        <v>222.87</v>
      </c>
      <c r="D21" s="30">
        <v>197.87</v>
      </c>
      <c r="E21" s="30">
        <v>53.22</v>
      </c>
    </row>
    <row r="22" ht="27.95" customHeight="1" spans="1:5">
      <c r="A22" s="30">
        <v>2110105</v>
      </c>
      <c r="B22" s="123" t="s">
        <v>47</v>
      </c>
      <c r="C22" s="30"/>
      <c r="D22" s="30"/>
      <c r="E22" s="30"/>
    </row>
    <row r="23" ht="27.95" customHeight="1" spans="1:5">
      <c r="A23" s="98">
        <v>21102</v>
      </c>
      <c r="B23" s="30" t="s">
        <v>48</v>
      </c>
      <c r="C23" s="30">
        <v>4945.09</v>
      </c>
      <c r="D23" s="102">
        <v>923.89</v>
      </c>
      <c r="E23" s="30">
        <v>273.06</v>
      </c>
    </row>
    <row r="24" ht="27.95" customHeight="1" spans="1:5">
      <c r="A24" s="124">
        <v>2110204</v>
      </c>
      <c r="B24" s="125" t="s">
        <v>49</v>
      </c>
      <c r="C24" s="30"/>
      <c r="D24" s="102"/>
      <c r="E24" s="102"/>
    </row>
    <row r="25" ht="27.95" customHeight="1" spans="1:5">
      <c r="A25" s="30">
        <v>2110299</v>
      </c>
      <c r="B25" s="30" t="s">
        <v>50</v>
      </c>
      <c r="C25" s="30">
        <v>4945.09</v>
      </c>
      <c r="D25" s="102">
        <v>923.89</v>
      </c>
      <c r="E25" s="30">
        <v>273.06</v>
      </c>
    </row>
    <row r="26" ht="27.95" customHeight="1" spans="1:5">
      <c r="A26" s="98">
        <v>21103</v>
      </c>
      <c r="B26" s="30" t="s">
        <v>51</v>
      </c>
      <c r="C26" s="30">
        <v>3251.48</v>
      </c>
      <c r="D26" s="102">
        <v>0</v>
      </c>
      <c r="E26" s="102">
        <v>3348.48</v>
      </c>
    </row>
    <row r="27" ht="27.95" customHeight="1" spans="1:5">
      <c r="A27" s="30">
        <v>2110302</v>
      </c>
      <c r="B27" s="30" t="s">
        <v>52</v>
      </c>
      <c r="C27" s="30">
        <v>3075.32</v>
      </c>
      <c r="D27" s="102">
        <v>0</v>
      </c>
      <c r="E27" s="102">
        <v>3172.32</v>
      </c>
    </row>
    <row r="28" ht="27.95" customHeight="1" spans="1:5">
      <c r="A28" s="30">
        <v>2110304</v>
      </c>
      <c r="B28" s="30" t="s">
        <v>53</v>
      </c>
      <c r="C28" s="30">
        <v>140</v>
      </c>
      <c r="D28" s="30">
        <v>0</v>
      </c>
      <c r="E28" s="30">
        <v>140</v>
      </c>
    </row>
    <row r="29" ht="27.95" customHeight="1" spans="1:5">
      <c r="A29" s="30">
        <v>2110306</v>
      </c>
      <c r="B29" s="30" t="s">
        <v>54</v>
      </c>
      <c r="C29" s="30">
        <v>5</v>
      </c>
      <c r="D29" s="30">
        <v>0</v>
      </c>
      <c r="E29" s="30">
        <v>5</v>
      </c>
    </row>
    <row r="30" ht="27.95" customHeight="1" spans="1:5">
      <c r="A30" s="30">
        <v>2110399</v>
      </c>
      <c r="B30" s="30" t="s">
        <v>55</v>
      </c>
      <c r="C30" s="30">
        <v>31.16</v>
      </c>
      <c r="D30" s="30">
        <v>0</v>
      </c>
      <c r="E30" s="30">
        <v>31.16</v>
      </c>
    </row>
    <row r="31" ht="27.95" customHeight="1" spans="1:5">
      <c r="A31" s="98">
        <v>21104</v>
      </c>
      <c r="B31" s="30" t="s">
        <v>56</v>
      </c>
      <c r="C31" s="30">
        <v>10</v>
      </c>
      <c r="D31" s="30">
        <v>0</v>
      </c>
      <c r="E31" s="30">
        <v>10</v>
      </c>
    </row>
    <row r="32" ht="27.95" customHeight="1" spans="1:5">
      <c r="A32" s="124">
        <v>2110403</v>
      </c>
      <c r="B32" s="123" t="s">
        <v>57</v>
      </c>
      <c r="C32" s="30"/>
      <c r="D32" s="30"/>
      <c r="E32" s="30"/>
    </row>
    <row r="33" ht="27.95" customHeight="1" spans="1:5">
      <c r="A33" s="30">
        <v>2110401</v>
      </c>
      <c r="B33" s="30" t="s">
        <v>58</v>
      </c>
      <c r="C33" s="30">
        <v>10</v>
      </c>
      <c r="D33" s="30">
        <v>0</v>
      </c>
      <c r="E33" s="30">
        <v>10</v>
      </c>
    </row>
    <row r="34" ht="27.95" customHeight="1" spans="1:5">
      <c r="A34" s="101">
        <v>221</v>
      </c>
      <c r="B34" s="30" t="s">
        <v>22</v>
      </c>
      <c r="C34" s="30">
        <v>117.08</v>
      </c>
      <c r="D34" s="30">
        <v>117.08</v>
      </c>
      <c r="E34" s="30"/>
    </row>
    <row r="35" ht="27.95" customHeight="1" spans="1:5">
      <c r="A35" s="98">
        <v>22102</v>
      </c>
      <c r="B35" s="30" t="s">
        <v>59</v>
      </c>
      <c r="C35" s="30">
        <v>117.08</v>
      </c>
      <c r="D35" s="30">
        <v>117.08</v>
      </c>
      <c r="E35" s="30"/>
    </row>
    <row r="36" ht="27.95" customHeight="1" spans="1:5">
      <c r="A36" s="30">
        <v>2210201</v>
      </c>
      <c r="B36" s="30" t="s">
        <v>60</v>
      </c>
      <c r="C36" s="30">
        <v>117.08</v>
      </c>
      <c r="D36" s="30">
        <v>117.08</v>
      </c>
      <c r="E36" s="30"/>
    </row>
  </sheetData>
  <mergeCells count="3">
    <mergeCell ref="A2:E2"/>
    <mergeCell ref="A4:B4"/>
    <mergeCell ref="C4:E4"/>
  </mergeCells>
  <printOptions horizontalCentered="1"/>
  <pageMargins left="0.708333333333333" right="0.708333333333333" top="1.14166666666667" bottom="0.747916666666667" header="0.314583333333333" footer="0.31458333333333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4"/>
  <sheetViews>
    <sheetView workbookViewId="0">
      <selection activeCell="B9" sqref="B9"/>
    </sheetView>
  </sheetViews>
  <sheetFormatPr defaultColWidth="9" defaultRowHeight="14.4" outlineLevelCol="4"/>
  <cols>
    <col min="1" max="1" width="9" customWidth="1"/>
    <col min="2" max="2" width="25.3796296296296" customWidth="1"/>
    <col min="3" max="3" width="11.6296296296296" customWidth="1"/>
    <col min="4" max="5" width="14.75" customWidth="1"/>
  </cols>
  <sheetData>
    <row r="1" ht="30.75" customHeight="1" spans="1:1">
      <c r="A1" s="1" t="s">
        <v>61</v>
      </c>
    </row>
    <row r="2" ht="26.4" spans="1:5">
      <c r="A2" s="96" t="s">
        <v>62</v>
      </c>
      <c r="B2" s="96"/>
      <c r="C2" s="96"/>
      <c r="D2" s="96"/>
      <c r="E2" s="96"/>
    </row>
    <row r="3" spans="5:5">
      <c r="E3" t="s">
        <v>3</v>
      </c>
    </row>
    <row r="4" s="110" customFormat="1" ht="28.5" customHeight="1" spans="1:5">
      <c r="A4" s="111" t="s">
        <v>63</v>
      </c>
      <c r="B4" s="111"/>
      <c r="C4" s="111" t="s">
        <v>64</v>
      </c>
      <c r="D4" s="111"/>
      <c r="E4" s="111"/>
    </row>
    <row r="5" s="110" customFormat="1" ht="27.95" customHeight="1" spans="1:5">
      <c r="A5" s="111" t="s">
        <v>30</v>
      </c>
      <c r="B5" s="111" t="s">
        <v>31</v>
      </c>
      <c r="C5" s="111" t="s">
        <v>8</v>
      </c>
      <c r="D5" s="111" t="s">
        <v>65</v>
      </c>
      <c r="E5" s="111" t="s">
        <v>66</v>
      </c>
    </row>
    <row r="6" ht="27.95" customHeight="1" spans="1:5">
      <c r="A6" s="30"/>
      <c r="B6" s="98" t="s">
        <v>8</v>
      </c>
      <c r="C6" s="102">
        <v>1835.77</v>
      </c>
      <c r="D6" s="102">
        <v>1373.22</v>
      </c>
      <c r="E6" s="30">
        <v>462.54</v>
      </c>
    </row>
    <row r="7" ht="27.95" customHeight="1" spans="1:5">
      <c r="A7" s="101">
        <v>301</v>
      </c>
      <c r="B7" s="30" t="s">
        <v>67</v>
      </c>
      <c r="C7" s="122">
        <f t="shared" ref="C7:C34" si="0">D7+E7</f>
        <v>1337.34</v>
      </c>
      <c r="D7" s="102">
        <v>1337.34</v>
      </c>
      <c r="E7" s="30"/>
    </row>
    <row r="8" ht="27.95" customHeight="1" spans="1:5">
      <c r="A8" s="30">
        <v>30101</v>
      </c>
      <c r="B8" s="30" t="s">
        <v>68</v>
      </c>
      <c r="C8" s="122">
        <f t="shared" si="0"/>
        <v>308.74</v>
      </c>
      <c r="D8" s="30">
        <v>308.74</v>
      </c>
      <c r="E8" s="30"/>
    </row>
    <row r="9" ht="27.95" customHeight="1" spans="1:5">
      <c r="A9" s="30">
        <v>30102</v>
      </c>
      <c r="B9" s="30" t="s">
        <v>69</v>
      </c>
      <c r="C9" s="122">
        <f t="shared" si="0"/>
        <v>153.51</v>
      </c>
      <c r="D9" s="30">
        <v>153.51</v>
      </c>
      <c r="E9" s="30"/>
    </row>
    <row r="10" ht="27.95" customHeight="1" spans="1:5">
      <c r="A10" s="30">
        <v>30103</v>
      </c>
      <c r="B10" s="30" t="s">
        <v>70</v>
      </c>
      <c r="C10" s="122">
        <f t="shared" si="0"/>
        <v>124.19</v>
      </c>
      <c r="D10" s="30">
        <v>124.19</v>
      </c>
      <c r="E10" s="30"/>
    </row>
    <row r="11" ht="27.95" customHeight="1" spans="1:5">
      <c r="A11" s="30">
        <v>30107</v>
      </c>
      <c r="B11" s="30" t="s">
        <v>71</v>
      </c>
      <c r="C11" s="122">
        <f t="shared" si="0"/>
        <v>325.81</v>
      </c>
      <c r="D11" s="30">
        <v>325.81</v>
      </c>
      <c r="E11" s="30"/>
    </row>
    <row r="12" ht="27.95" customHeight="1" spans="1:5">
      <c r="A12" s="30">
        <v>30108</v>
      </c>
      <c r="B12" s="30" t="s">
        <v>72</v>
      </c>
      <c r="C12" s="122">
        <f t="shared" si="0"/>
        <v>108.07</v>
      </c>
      <c r="D12" s="30">
        <v>108.07</v>
      </c>
      <c r="E12" s="30"/>
    </row>
    <row r="13" ht="27.95" customHeight="1" spans="1:5">
      <c r="A13" s="30">
        <v>30109</v>
      </c>
      <c r="B13" s="30" t="s">
        <v>73</v>
      </c>
      <c r="C13" s="122">
        <f t="shared" si="0"/>
        <v>54.05</v>
      </c>
      <c r="D13" s="30">
        <v>54.05</v>
      </c>
      <c r="E13" s="30"/>
    </row>
    <row r="14" ht="27.95" customHeight="1" spans="1:5">
      <c r="A14" s="30">
        <v>30110</v>
      </c>
      <c r="B14" s="30" t="s">
        <v>74</v>
      </c>
      <c r="C14" s="122">
        <f t="shared" si="0"/>
        <v>57.41</v>
      </c>
      <c r="D14" s="30">
        <v>57.41</v>
      </c>
      <c r="E14" s="30"/>
    </row>
    <row r="15" ht="27.95" customHeight="1" spans="1:5">
      <c r="A15" s="30">
        <v>30112</v>
      </c>
      <c r="B15" s="30" t="s">
        <v>75</v>
      </c>
      <c r="C15" s="122">
        <f t="shared" si="0"/>
        <v>12.15</v>
      </c>
      <c r="D15" s="30">
        <v>12.15</v>
      </c>
      <c r="E15" s="30"/>
    </row>
    <row r="16" ht="27.95" customHeight="1" spans="1:5">
      <c r="A16" s="30">
        <v>30113</v>
      </c>
      <c r="B16" s="30" t="s">
        <v>76</v>
      </c>
      <c r="C16" s="122">
        <f t="shared" si="0"/>
        <v>117.08</v>
      </c>
      <c r="D16" s="30">
        <v>117.08</v>
      </c>
      <c r="E16" s="30"/>
    </row>
    <row r="17" ht="27.95" customHeight="1" spans="1:5">
      <c r="A17" s="30">
        <v>30114</v>
      </c>
      <c r="B17" s="30" t="s">
        <v>77</v>
      </c>
      <c r="C17" s="122">
        <f t="shared" si="0"/>
        <v>12.96</v>
      </c>
      <c r="D17" s="30">
        <v>12.96</v>
      </c>
      <c r="E17" s="30"/>
    </row>
    <row r="18" ht="27.95" customHeight="1" spans="1:5">
      <c r="A18" s="30">
        <v>30199</v>
      </c>
      <c r="B18" s="30" t="s">
        <v>78</v>
      </c>
      <c r="C18" s="122">
        <f t="shared" si="0"/>
        <v>63.38</v>
      </c>
      <c r="D18" s="30">
        <v>63.38</v>
      </c>
      <c r="E18" s="30"/>
    </row>
    <row r="19" ht="27.95" customHeight="1" spans="1:5">
      <c r="A19" s="101">
        <v>302</v>
      </c>
      <c r="B19" s="30" t="s">
        <v>79</v>
      </c>
      <c r="C19" s="122">
        <f t="shared" si="0"/>
        <v>462.54</v>
      </c>
      <c r="D19" s="30"/>
      <c r="E19" s="30">
        <v>462.54</v>
      </c>
    </row>
    <row r="20" ht="27.95" customHeight="1" spans="1:5">
      <c r="A20" s="30">
        <v>30201</v>
      </c>
      <c r="B20" s="30" t="s">
        <v>80</v>
      </c>
      <c r="C20" s="122">
        <f t="shared" si="0"/>
        <v>71.3</v>
      </c>
      <c r="D20" s="30"/>
      <c r="E20" s="30">
        <v>71.3</v>
      </c>
    </row>
    <row r="21" ht="27.95" customHeight="1" spans="1:5">
      <c r="A21" s="30">
        <v>30207</v>
      </c>
      <c r="B21" s="30" t="s">
        <v>81</v>
      </c>
      <c r="C21" s="122">
        <f t="shared" si="0"/>
        <v>71.3</v>
      </c>
      <c r="D21" s="30"/>
      <c r="E21" s="30">
        <v>71.3</v>
      </c>
    </row>
    <row r="22" ht="27.95" customHeight="1" spans="1:5">
      <c r="A22" s="30">
        <v>30211</v>
      </c>
      <c r="B22" s="30" t="s">
        <v>82</v>
      </c>
      <c r="C22" s="122">
        <f t="shared" si="0"/>
        <v>71.3</v>
      </c>
      <c r="D22" s="30"/>
      <c r="E22" s="30">
        <v>71.3</v>
      </c>
    </row>
    <row r="23" ht="27.95" customHeight="1" spans="1:5">
      <c r="A23" s="30">
        <v>30213</v>
      </c>
      <c r="B23" s="30" t="s">
        <v>83</v>
      </c>
      <c r="C23" s="122">
        <f t="shared" si="0"/>
        <v>71.3</v>
      </c>
      <c r="D23" s="30"/>
      <c r="E23" s="30">
        <v>71.3</v>
      </c>
    </row>
    <row r="24" ht="27.95" customHeight="1" spans="1:5">
      <c r="A24" s="30">
        <v>30216</v>
      </c>
      <c r="B24" s="30" t="s">
        <v>84</v>
      </c>
      <c r="C24" s="122">
        <f t="shared" si="0"/>
        <v>14.64</v>
      </c>
      <c r="D24" s="30"/>
      <c r="E24" s="30">
        <v>14.64</v>
      </c>
    </row>
    <row r="25" ht="27.95" customHeight="1" spans="1:5">
      <c r="A25" s="30">
        <v>30217</v>
      </c>
      <c r="B25" s="30" t="s">
        <v>85</v>
      </c>
      <c r="C25" s="122">
        <f t="shared" si="0"/>
        <v>59.3</v>
      </c>
      <c r="D25" s="30"/>
      <c r="E25" s="30">
        <v>59.3</v>
      </c>
    </row>
    <row r="26" ht="27.95" customHeight="1" spans="1:5">
      <c r="A26" s="30">
        <v>30226</v>
      </c>
      <c r="B26" s="30" t="s">
        <v>86</v>
      </c>
      <c r="C26" s="122">
        <f t="shared" si="0"/>
        <v>20.44</v>
      </c>
      <c r="D26" s="30"/>
      <c r="E26" s="30">
        <v>20.44</v>
      </c>
    </row>
    <row r="27" ht="27.95" customHeight="1" spans="1:5">
      <c r="A27" s="30">
        <v>30228</v>
      </c>
      <c r="B27" s="30" t="s">
        <v>87</v>
      </c>
      <c r="C27" s="122">
        <f t="shared" si="0"/>
        <v>19.51</v>
      </c>
      <c r="D27" s="30"/>
      <c r="E27" s="30">
        <v>19.51</v>
      </c>
    </row>
    <row r="28" ht="27.95" customHeight="1" spans="1:5">
      <c r="A28" s="30">
        <v>30229</v>
      </c>
      <c r="B28" s="30" t="s">
        <v>88</v>
      </c>
      <c r="C28" s="122">
        <f t="shared" si="0"/>
        <v>29.27</v>
      </c>
      <c r="D28" s="30"/>
      <c r="E28" s="30">
        <v>29.27</v>
      </c>
    </row>
    <row r="29" ht="27.95" customHeight="1" spans="1:5">
      <c r="A29" s="30">
        <v>30231</v>
      </c>
      <c r="B29" s="30" t="s">
        <v>89</v>
      </c>
      <c r="C29" s="122">
        <f t="shared" si="0"/>
        <v>3</v>
      </c>
      <c r="D29" s="30"/>
      <c r="E29" s="30">
        <v>3</v>
      </c>
    </row>
    <row r="30" ht="27.95" customHeight="1" spans="1:5">
      <c r="A30" s="30">
        <v>30239</v>
      </c>
      <c r="B30" s="30" t="s">
        <v>90</v>
      </c>
      <c r="C30" s="122">
        <f t="shared" si="0"/>
        <v>31.19</v>
      </c>
      <c r="D30" s="30"/>
      <c r="E30" s="30">
        <v>31.19</v>
      </c>
    </row>
    <row r="31" ht="27.95" customHeight="1" spans="1:5">
      <c r="A31" s="101">
        <v>303</v>
      </c>
      <c r="B31" s="30" t="s">
        <v>91</v>
      </c>
      <c r="C31" s="122">
        <f t="shared" si="0"/>
        <v>35.88</v>
      </c>
      <c r="D31" s="30">
        <v>35.88</v>
      </c>
      <c r="E31" s="30"/>
    </row>
    <row r="32" ht="27.95" customHeight="1" spans="1:5">
      <c r="A32" s="30">
        <v>30307</v>
      </c>
      <c r="B32" s="30" t="s">
        <v>92</v>
      </c>
      <c r="C32" s="122">
        <f t="shared" si="0"/>
        <v>3.6</v>
      </c>
      <c r="D32" s="30">
        <v>3.6</v>
      </c>
      <c r="E32" s="30"/>
    </row>
    <row r="33" ht="27.95" customHeight="1" spans="1:5">
      <c r="A33" s="30">
        <v>30309</v>
      </c>
      <c r="B33" s="30" t="s">
        <v>93</v>
      </c>
      <c r="C33" s="122">
        <f t="shared" si="0"/>
        <v>0.14</v>
      </c>
      <c r="D33" s="30">
        <v>0.14</v>
      </c>
      <c r="E33" s="30"/>
    </row>
    <row r="34" ht="27.95" customHeight="1" spans="1:5">
      <c r="A34" s="30">
        <v>30399</v>
      </c>
      <c r="B34" s="30" t="s">
        <v>94</v>
      </c>
      <c r="C34" s="122">
        <f t="shared" si="0"/>
        <v>32.14</v>
      </c>
      <c r="D34" s="30">
        <v>32.14</v>
      </c>
      <c r="E34" s="30"/>
    </row>
  </sheetData>
  <mergeCells count="3">
    <mergeCell ref="A2:E2"/>
    <mergeCell ref="A4:B4"/>
    <mergeCell ref="C4:E4"/>
  </mergeCells>
  <printOptions horizontalCentered="1"/>
  <pageMargins left="0.708333333333333" right="0.708333333333333" top="0.747916666666667" bottom="0.747916666666667" header="0.314583333333333" footer="0.31458333333333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
  <sheetViews>
    <sheetView workbookViewId="0">
      <selection activeCell="C11" sqref="C11"/>
    </sheetView>
  </sheetViews>
  <sheetFormatPr defaultColWidth="9" defaultRowHeight="14.4" outlineLevelRow="6" outlineLevelCol="5"/>
  <cols>
    <col min="1" max="1" width="10.75" customWidth="1"/>
    <col min="2" max="2" width="12.1296296296296" customWidth="1"/>
    <col min="3" max="3" width="14.75" customWidth="1"/>
    <col min="4" max="4" width="15" customWidth="1"/>
    <col min="5" max="5" width="16" customWidth="1"/>
    <col min="6" max="6" width="18" customWidth="1"/>
  </cols>
  <sheetData>
    <row r="1" ht="31.5" customHeight="1" spans="1:1">
      <c r="A1" s="1" t="s">
        <v>95</v>
      </c>
    </row>
    <row r="2" ht="26.4" spans="1:6">
      <c r="A2" s="96" t="s">
        <v>96</v>
      </c>
      <c r="B2" s="96"/>
      <c r="C2" s="96"/>
      <c r="D2" s="96"/>
      <c r="E2" s="96"/>
      <c r="F2" s="96"/>
    </row>
    <row r="3" spans="6:6">
      <c r="F3" t="s">
        <v>3</v>
      </c>
    </row>
    <row r="4" s="95" customFormat="1" ht="27.95" customHeight="1" spans="1:6">
      <c r="A4" s="103" t="s">
        <v>29</v>
      </c>
      <c r="B4" s="121"/>
      <c r="C4" s="121"/>
      <c r="D4" s="121"/>
      <c r="E4" s="121"/>
      <c r="F4" s="104"/>
    </row>
    <row r="5" s="95" customFormat="1" ht="27.95" customHeight="1" spans="1:6">
      <c r="A5" s="97" t="s">
        <v>8</v>
      </c>
      <c r="B5" s="105" t="s">
        <v>97</v>
      </c>
      <c r="C5" s="103" t="s">
        <v>98</v>
      </c>
      <c r="D5" s="121"/>
      <c r="E5" s="104"/>
      <c r="F5" s="105" t="s">
        <v>99</v>
      </c>
    </row>
    <row r="6" s="95" customFormat="1" ht="27.95" customHeight="1" spans="1:6">
      <c r="A6" s="97"/>
      <c r="B6" s="106"/>
      <c r="C6" s="97" t="s">
        <v>32</v>
      </c>
      <c r="D6" s="97" t="s">
        <v>100</v>
      </c>
      <c r="E6" s="97" t="s">
        <v>101</v>
      </c>
      <c r="F6" s="106"/>
    </row>
    <row r="7" ht="27.95" customHeight="1" spans="1:6">
      <c r="A7" s="30">
        <v>73</v>
      </c>
      <c r="B7" s="30">
        <v>0</v>
      </c>
      <c r="C7" s="30">
        <v>73</v>
      </c>
      <c r="D7" s="30">
        <v>20</v>
      </c>
      <c r="E7" s="30">
        <v>33</v>
      </c>
      <c r="F7" s="30">
        <v>20</v>
      </c>
    </row>
  </sheetData>
  <mergeCells count="6">
    <mergeCell ref="A2:F2"/>
    <mergeCell ref="A4:F4"/>
    <mergeCell ref="C5:E5"/>
    <mergeCell ref="A5:A6"/>
    <mergeCell ref="B5:B6"/>
    <mergeCell ref="F5:F6"/>
  </mergeCells>
  <printOptions horizontalCentered="1"/>
  <pageMargins left="0.708333333333333" right="0.708333333333333" top="1.14166666666667" bottom="0.747916666666667" header="0.314583333333333" footer="0.31458333333333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5"/>
  <sheetViews>
    <sheetView workbookViewId="0">
      <selection activeCell="B11" sqref="B11"/>
    </sheetView>
  </sheetViews>
  <sheetFormatPr defaultColWidth="9" defaultRowHeight="14.4" outlineLevelCol="4"/>
  <cols>
    <col min="1" max="1" width="13.3796296296296" customWidth="1"/>
    <col min="2" max="2" width="34.1296296296296" customWidth="1"/>
    <col min="3" max="3" width="10.75" customWidth="1"/>
    <col min="4" max="4" width="11.25" customWidth="1"/>
    <col min="5" max="5" width="12.8796296296296" customWidth="1"/>
  </cols>
  <sheetData>
    <row r="1" ht="30.75" customHeight="1" spans="1:1">
      <c r="A1" s="1" t="s">
        <v>102</v>
      </c>
    </row>
    <row r="2" ht="26.4" spans="1:5">
      <c r="A2" s="96" t="s">
        <v>103</v>
      </c>
      <c r="B2" s="96"/>
      <c r="C2" s="96"/>
      <c r="D2" s="96"/>
      <c r="E2" s="96"/>
    </row>
    <row r="3" spans="5:5">
      <c r="E3" t="s">
        <v>3</v>
      </c>
    </row>
    <row r="4" s="95" customFormat="1" ht="27.95" customHeight="1" spans="1:5">
      <c r="A4" s="116" t="s">
        <v>30</v>
      </c>
      <c r="B4" s="116" t="s">
        <v>31</v>
      </c>
      <c r="C4" s="117" t="s">
        <v>104</v>
      </c>
      <c r="D4" s="118"/>
      <c r="E4" s="119"/>
    </row>
    <row r="5" s="95" customFormat="1" ht="27.95" customHeight="1" spans="1:5">
      <c r="A5" s="120"/>
      <c r="B5" s="120"/>
      <c r="C5" s="111" t="s">
        <v>32</v>
      </c>
      <c r="D5" s="111" t="s">
        <v>33</v>
      </c>
      <c r="E5" s="111" t="s">
        <v>34</v>
      </c>
    </row>
    <row r="6" ht="27.95" customHeight="1" spans="1:5">
      <c r="A6" s="30"/>
      <c r="B6" s="99" t="s">
        <v>8</v>
      </c>
      <c r="C6" s="30">
        <v>1067</v>
      </c>
      <c r="D6" s="30"/>
      <c r="E6" s="30">
        <v>1067</v>
      </c>
    </row>
    <row r="7" ht="27.95" customHeight="1" spans="1:5">
      <c r="A7" s="101">
        <v>212</v>
      </c>
      <c r="B7" s="30" t="s">
        <v>20</v>
      </c>
      <c r="C7" s="30">
        <v>1067</v>
      </c>
      <c r="D7" s="30"/>
      <c r="E7" s="30">
        <v>1067</v>
      </c>
    </row>
    <row r="8" ht="27.95" customHeight="1" spans="1:5">
      <c r="A8" s="98">
        <v>21213</v>
      </c>
      <c r="B8" s="30" t="s">
        <v>105</v>
      </c>
      <c r="C8" s="30">
        <v>1067</v>
      </c>
      <c r="D8" s="30"/>
      <c r="E8" s="30">
        <v>1067</v>
      </c>
    </row>
    <row r="9" ht="27.95" customHeight="1" spans="1:5">
      <c r="A9" s="30">
        <v>2121399</v>
      </c>
      <c r="B9" s="30" t="s">
        <v>106</v>
      </c>
      <c r="C9" s="30">
        <v>1067</v>
      </c>
      <c r="D9" s="30"/>
      <c r="E9" s="30">
        <v>1067</v>
      </c>
    </row>
    <row r="10" ht="27.95" customHeight="1" spans="1:5">
      <c r="A10" s="30"/>
      <c r="B10" s="30"/>
      <c r="C10" s="30"/>
      <c r="D10" s="30"/>
      <c r="E10" s="30"/>
    </row>
    <row r="11" ht="27.95" customHeight="1" spans="1:5">
      <c r="A11" s="30"/>
      <c r="B11" s="30"/>
      <c r="C11" s="30"/>
      <c r="D11" s="30"/>
      <c r="E11" s="30"/>
    </row>
    <row r="12" ht="27.95" customHeight="1" spans="1:5">
      <c r="A12" s="30"/>
      <c r="B12" s="30"/>
      <c r="C12" s="30"/>
      <c r="D12" s="30"/>
      <c r="E12" s="30"/>
    </row>
    <row r="13" ht="27.95" customHeight="1" spans="1:5">
      <c r="A13" s="30"/>
      <c r="B13" s="30"/>
      <c r="C13" s="30"/>
      <c r="D13" s="30"/>
      <c r="E13" s="30"/>
    </row>
    <row r="14" ht="27.95" customHeight="1" spans="1:5">
      <c r="A14" s="30"/>
      <c r="B14" s="30"/>
      <c r="C14" s="30"/>
      <c r="D14" s="30"/>
      <c r="E14" s="30"/>
    </row>
    <row r="15" ht="27.95" customHeight="1" spans="1:5">
      <c r="A15" s="30"/>
      <c r="B15" s="30"/>
      <c r="C15" s="30"/>
      <c r="D15" s="30"/>
      <c r="E15" s="30"/>
    </row>
  </sheetData>
  <mergeCells count="4">
    <mergeCell ref="A2:E2"/>
    <mergeCell ref="C4:E4"/>
    <mergeCell ref="A4:A5"/>
    <mergeCell ref="B4:B5"/>
  </mergeCells>
  <printOptions horizontalCentered="1"/>
  <pageMargins left="0.708333333333333" right="0.708333333333333" top="1.14166666666667" bottom="0.747916666666667" header="0.314583333333333" footer="0.31458333333333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workbookViewId="0">
      <selection activeCell="A6" sqref="A6"/>
    </sheetView>
  </sheetViews>
  <sheetFormatPr defaultColWidth="9" defaultRowHeight="14.4" outlineLevelCol="3"/>
  <cols>
    <col min="1" max="1" width="29.25" customWidth="1"/>
    <col min="2" max="2" width="13.3796296296296" customWidth="1"/>
    <col min="3" max="3" width="26.6296296296296" customWidth="1"/>
    <col min="4" max="4" width="11.25" customWidth="1"/>
  </cols>
  <sheetData>
    <row r="1" ht="27.75" customHeight="1" spans="1:1">
      <c r="A1" s="1" t="s">
        <v>107</v>
      </c>
    </row>
    <row r="2" ht="26.4" spans="1:4">
      <c r="A2" s="96" t="s">
        <v>108</v>
      </c>
      <c r="B2" s="96"/>
      <c r="C2" s="96"/>
      <c r="D2" s="96"/>
    </row>
    <row r="3" spans="4:4">
      <c r="D3" t="s">
        <v>3</v>
      </c>
    </row>
    <row r="4" s="110" customFormat="1" ht="27.95" customHeight="1" spans="1:4">
      <c r="A4" s="111" t="s">
        <v>4</v>
      </c>
      <c r="B4" s="111"/>
      <c r="C4" s="111" t="s">
        <v>5</v>
      </c>
      <c r="D4" s="111"/>
    </row>
    <row r="5" s="110" customFormat="1" ht="27.95" customHeight="1" spans="1:4">
      <c r="A5" s="111" t="s">
        <v>6</v>
      </c>
      <c r="B5" s="111" t="s">
        <v>7</v>
      </c>
      <c r="C5" s="111" t="s">
        <v>6</v>
      </c>
      <c r="D5" s="111" t="s">
        <v>7</v>
      </c>
    </row>
    <row r="6" ht="27.95" customHeight="1" spans="1:4">
      <c r="A6" s="112" t="s">
        <v>109</v>
      </c>
      <c r="B6" s="102">
        <v>5520.53</v>
      </c>
      <c r="C6" s="30" t="s">
        <v>15</v>
      </c>
      <c r="D6" s="30">
        <v>199.87</v>
      </c>
    </row>
    <row r="7" ht="27.95" customHeight="1" spans="1:4">
      <c r="A7" s="113" t="s">
        <v>110</v>
      </c>
      <c r="B7" s="102">
        <v>1067</v>
      </c>
      <c r="C7" s="30" t="s">
        <v>17</v>
      </c>
      <c r="D7" s="30">
        <v>67.54</v>
      </c>
    </row>
    <row r="8" ht="27.95" customHeight="1" spans="1:4">
      <c r="A8" s="114" t="s">
        <v>111</v>
      </c>
      <c r="B8" s="30"/>
      <c r="C8" s="30" t="s">
        <v>19</v>
      </c>
      <c r="D8" s="102">
        <v>5136.04</v>
      </c>
    </row>
    <row r="9" ht="27.95" customHeight="1" spans="1:4">
      <c r="A9" s="115" t="s">
        <v>112</v>
      </c>
      <c r="B9" s="30"/>
      <c r="C9" s="30" t="s">
        <v>20</v>
      </c>
      <c r="D9" s="102">
        <v>1067</v>
      </c>
    </row>
    <row r="10" ht="27.95" customHeight="1" spans="1:4">
      <c r="A10" s="30"/>
      <c r="B10" s="30"/>
      <c r="C10" s="30" t="s">
        <v>22</v>
      </c>
      <c r="D10" s="30">
        <v>117.08</v>
      </c>
    </row>
    <row r="11" ht="27.95" customHeight="1" spans="1:4">
      <c r="A11" s="98" t="s">
        <v>113</v>
      </c>
      <c r="B11" s="102">
        <v>6587.53</v>
      </c>
      <c r="C11" s="98" t="s">
        <v>114</v>
      </c>
      <c r="D11" s="102">
        <v>6587.53</v>
      </c>
    </row>
    <row r="12" ht="27.95" customHeight="1" spans="1:4">
      <c r="A12" s="115" t="s">
        <v>115</v>
      </c>
      <c r="B12" s="102"/>
      <c r="C12" s="30"/>
      <c r="D12" s="30"/>
    </row>
    <row r="13" ht="27.95" customHeight="1" spans="1:4">
      <c r="A13" s="30" t="s">
        <v>116</v>
      </c>
      <c r="B13" s="30"/>
      <c r="C13" s="30" t="s">
        <v>117</v>
      </c>
      <c r="D13" s="30"/>
    </row>
    <row r="14" ht="27.95" customHeight="1" spans="1:4">
      <c r="A14" s="98" t="s">
        <v>24</v>
      </c>
      <c r="B14" s="102">
        <v>6587.53</v>
      </c>
      <c r="C14" s="98" t="s">
        <v>25</v>
      </c>
      <c r="D14" s="102">
        <v>6587.53</v>
      </c>
    </row>
  </sheetData>
  <mergeCells count="3">
    <mergeCell ref="A2:D2"/>
    <mergeCell ref="A4:B4"/>
    <mergeCell ref="C4:D4"/>
  </mergeCells>
  <printOptions horizontalCentered="1"/>
  <pageMargins left="0.708333333333333" right="0.708333333333333" top="1.14166666666667" bottom="0.747916666666667" header="0.314583333333333" footer="0.31458333333333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6"/>
  <sheetViews>
    <sheetView workbookViewId="0">
      <selection activeCell="D37" sqref="D37"/>
    </sheetView>
  </sheetViews>
  <sheetFormatPr defaultColWidth="9" defaultRowHeight="14.4"/>
  <cols>
    <col min="1" max="1" width="13.3796296296296" customWidth="1"/>
    <col min="2" max="2" width="33.5" customWidth="1"/>
    <col min="3" max="3" width="9.75" customWidth="1"/>
    <col min="5" max="5" width="12.1296296296296" customWidth="1"/>
    <col min="6" max="6" width="12.8796296296296" customWidth="1"/>
    <col min="8" max="8" width="7.62962962962963" customWidth="1"/>
    <col min="9" max="9" width="8.12962962962963" customWidth="1"/>
    <col min="10" max="10" width="6.87962962962963" customWidth="1"/>
    <col min="11" max="11" width="6.37962962962963" customWidth="1"/>
    <col min="12" max="12" width="9.62962962962963" customWidth="1"/>
  </cols>
  <sheetData>
    <row r="1" ht="20.4" spans="1:1">
      <c r="A1" s="1" t="s">
        <v>118</v>
      </c>
    </row>
    <row r="2" ht="26.4" spans="1:12">
      <c r="A2" s="96" t="s">
        <v>119</v>
      </c>
      <c r="B2" s="96"/>
      <c r="C2" s="96"/>
      <c r="D2" s="96"/>
      <c r="E2" s="96"/>
      <c r="F2" s="96"/>
      <c r="G2" s="96"/>
      <c r="H2" s="96"/>
      <c r="I2" s="96"/>
      <c r="J2" s="96"/>
      <c r="K2" s="96"/>
      <c r="L2" s="96"/>
    </row>
    <row r="3" spans="11:12">
      <c r="K3" s="109" t="s">
        <v>3</v>
      </c>
      <c r="L3" s="109"/>
    </row>
    <row r="4" s="95" customFormat="1" ht="27.95" customHeight="1" spans="1:12">
      <c r="A4" s="103" t="s">
        <v>120</v>
      </c>
      <c r="B4" s="104"/>
      <c r="C4" s="105" t="s">
        <v>8</v>
      </c>
      <c r="D4" s="105" t="s">
        <v>116</v>
      </c>
      <c r="E4" s="105" t="s">
        <v>109</v>
      </c>
      <c r="F4" s="105" t="s">
        <v>110</v>
      </c>
      <c r="G4" s="105" t="s">
        <v>111</v>
      </c>
      <c r="H4" s="103" t="s">
        <v>121</v>
      </c>
      <c r="I4" s="104"/>
      <c r="J4" s="105" t="s">
        <v>112</v>
      </c>
      <c r="K4" s="105" t="s">
        <v>122</v>
      </c>
      <c r="L4" s="105" t="s">
        <v>123</v>
      </c>
    </row>
    <row r="5" s="95" customFormat="1" ht="57" customHeight="1" spans="1:12">
      <c r="A5" s="97" t="s">
        <v>30</v>
      </c>
      <c r="B5" s="97" t="s">
        <v>31</v>
      </c>
      <c r="C5" s="106"/>
      <c r="D5" s="106"/>
      <c r="E5" s="106"/>
      <c r="F5" s="106"/>
      <c r="G5" s="106"/>
      <c r="H5" s="97" t="s">
        <v>124</v>
      </c>
      <c r="I5" s="97" t="s">
        <v>125</v>
      </c>
      <c r="J5" s="106"/>
      <c r="K5" s="106"/>
      <c r="L5" s="106"/>
    </row>
    <row r="6" ht="27.95" customHeight="1" spans="1:12">
      <c r="A6" s="30"/>
      <c r="B6" s="98" t="s">
        <v>8</v>
      </c>
      <c r="C6" s="100">
        <f>C7+C14+C18+C31+C34</f>
        <v>6587.53</v>
      </c>
      <c r="D6" s="98"/>
      <c r="E6" s="100">
        <f>E7+E14+E18+E31+E34</f>
        <v>5520.53</v>
      </c>
      <c r="F6" s="98">
        <v>1067</v>
      </c>
      <c r="G6" s="107"/>
      <c r="H6" s="107"/>
      <c r="I6" s="107"/>
      <c r="J6" s="107"/>
      <c r="K6" s="107"/>
      <c r="L6" s="107"/>
    </row>
    <row r="7" ht="27.95" customHeight="1" spans="1:12">
      <c r="A7" s="101">
        <v>208</v>
      </c>
      <c r="B7" s="30" t="s">
        <v>15</v>
      </c>
      <c r="C7" s="30">
        <v>199.87</v>
      </c>
      <c r="D7" s="98"/>
      <c r="E7" s="30">
        <v>199.87</v>
      </c>
      <c r="F7" s="98"/>
      <c r="G7" s="107"/>
      <c r="H7" s="107"/>
      <c r="I7" s="107"/>
      <c r="J7" s="107"/>
      <c r="K7" s="107"/>
      <c r="L7" s="107"/>
    </row>
    <row r="8" ht="27.95" customHeight="1" spans="1:12">
      <c r="A8" s="98">
        <v>20805</v>
      </c>
      <c r="B8" s="30" t="s">
        <v>35</v>
      </c>
      <c r="C8" s="30">
        <v>197.85</v>
      </c>
      <c r="D8" s="98"/>
      <c r="E8" s="30">
        <v>197.85</v>
      </c>
      <c r="F8" s="98"/>
      <c r="G8" s="107"/>
      <c r="H8" s="107"/>
      <c r="I8" s="107"/>
      <c r="J8" s="107"/>
      <c r="K8" s="107"/>
      <c r="L8" s="107"/>
    </row>
    <row r="9" ht="27.95" customHeight="1" spans="1:12">
      <c r="A9" s="30">
        <v>2080505</v>
      </c>
      <c r="B9" s="30" t="s">
        <v>36</v>
      </c>
      <c r="C9" s="30">
        <v>108.07</v>
      </c>
      <c r="D9" s="98"/>
      <c r="E9" s="30">
        <v>108.07</v>
      </c>
      <c r="F9" s="98"/>
      <c r="G9" s="107"/>
      <c r="H9" s="107"/>
      <c r="I9" s="107"/>
      <c r="J9" s="107"/>
      <c r="K9" s="107"/>
      <c r="L9" s="107"/>
    </row>
    <row r="10" ht="27.95" customHeight="1" spans="1:12">
      <c r="A10" s="30">
        <v>2080506</v>
      </c>
      <c r="B10" s="30" t="s">
        <v>37</v>
      </c>
      <c r="C10" s="30">
        <v>54.05</v>
      </c>
      <c r="D10" s="98"/>
      <c r="E10" s="30">
        <v>54.05</v>
      </c>
      <c r="F10" s="98"/>
      <c r="G10" s="107"/>
      <c r="H10" s="107"/>
      <c r="I10" s="107"/>
      <c r="J10" s="107"/>
      <c r="K10" s="107"/>
      <c r="L10" s="107"/>
    </row>
    <row r="11" ht="27.95" customHeight="1" spans="1:12">
      <c r="A11" s="30">
        <v>2080599</v>
      </c>
      <c r="B11" s="30" t="s">
        <v>38</v>
      </c>
      <c r="C11" s="30">
        <v>35.74</v>
      </c>
      <c r="D11" s="98"/>
      <c r="E11" s="30">
        <v>35.74</v>
      </c>
      <c r="F11" s="98"/>
      <c r="G11" s="107"/>
      <c r="H11" s="107"/>
      <c r="I11" s="107"/>
      <c r="J11" s="107"/>
      <c r="K11" s="107"/>
      <c r="L11" s="107"/>
    </row>
    <row r="12" ht="27.95" customHeight="1" spans="1:12">
      <c r="A12" s="98">
        <v>20899</v>
      </c>
      <c r="B12" s="30" t="s">
        <v>39</v>
      </c>
      <c r="C12" s="30">
        <v>2.02</v>
      </c>
      <c r="D12" s="98"/>
      <c r="E12" s="30">
        <v>2.02</v>
      </c>
      <c r="F12" s="98"/>
      <c r="G12" s="107"/>
      <c r="H12" s="107"/>
      <c r="I12" s="107"/>
      <c r="J12" s="107"/>
      <c r="K12" s="107"/>
      <c r="L12" s="107"/>
    </row>
    <row r="13" ht="27.95" customHeight="1" spans="1:12">
      <c r="A13" s="30">
        <v>2089901</v>
      </c>
      <c r="B13" s="30" t="s">
        <v>40</v>
      </c>
      <c r="C13" s="30">
        <v>2.02</v>
      </c>
      <c r="D13" s="98"/>
      <c r="E13" s="30">
        <v>2.02</v>
      </c>
      <c r="F13" s="98"/>
      <c r="G13" s="107"/>
      <c r="H13" s="107"/>
      <c r="I13" s="107"/>
      <c r="J13" s="107"/>
      <c r="K13" s="107"/>
      <c r="L13" s="107"/>
    </row>
    <row r="14" ht="27.95" customHeight="1" spans="1:12">
      <c r="A14" s="101">
        <v>210</v>
      </c>
      <c r="B14" s="30" t="s">
        <v>17</v>
      </c>
      <c r="C14" s="30">
        <v>67.54</v>
      </c>
      <c r="D14" s="98"/>
      <c r="E14" s="30">
        <v>67.54</v>
      </c>
      <c r="F14" s="98"/>
      <c r="G14" s="107"/>
      <c r="H14" s="107"/>
      <c r="I14" s="107"/>
      <c r="J14" s="107"/>
      <c r="K14" s="107"/>
      <c r="L14" s="107"/>
    </row>
    <row r="15" ht="27.95" customHeight="1" spans="1:12">
      <c r="A15" s="98">
        <v>21011</v>
      </c>
      <c r="B15" s="30" t="s">
        <v>41</v>
      </c>
      <c r="C15" s="30">
        <v>67.54</v>
      </c>
      <c r="D15" s="98"/>
      <c r="E15" s="30">
        <v>67.54</v>
      </c>
      <c r="F15" s="98"/>
      <c r="G15" s="30"/>
      <c r="H15" s="30"/>
      <c r="I15" s="30"/>
      <c r="J15" s="30"/>
      <c r="K15" s="30"/>
      <c r="L15" s="30"/>
    </row>
    <row r="16" ht="27.95" customHeight="1" spans="1:12">
      <c r="A16" s="30">
        <v>2101101</v>
      </c>
      <c r="B16" s="30" t="s">
        <v>42</v>
      </c>
      <c r="C16" s="30">
        <v>37.12</v>
      </c>
      <c r="D16" s="98"/>
      <c r="E16" s="30">
        <v>37.12</v>
      </c>
      <c r="F16" s="98"/>
      <c r="G16" s="30"/>
      <c r="H16" s="30"/>
      <c r="I16" s="30"/>
      <c r="J16" s="30"/>
      <c r="K16" s="30"/>
      <c r="L16" s="30"/>
    </row>
    <row r="17" ht="27.95" customHeight="1" spans="1:12">
      <c r="A17" s="30">
        <v>2101102</v>
      </c>
      <c r="B17" s="30" t="s">
        <v>43</v>
      </c>
      <c r="C17" s="30">
        <v>30.42</v>
      </c>
      <c r="D17" s="98"/>
      <c r="E17" s="30">
        <v>30.42</v>
      </c>
      <c r="F17" s="98"/>
      <c r="G17" s="30"/>
      <c r="H17" s="30"/>
      <c r="I17" s="30"/>
      <c r="J17" s="30"/>
      <c r="K17" s="30"/>
      <c r="L17" s="30"/>
    </row>
    <row r="18" ht="27.95" customHeight="1" spans="1:12">
      <c r="A18" s="101">
        <v>211</v>
      </c>
      <c r="B18" s="30" t="s">
        <v>19</v>
      </c>
      <c r="C18" s="102">
        <f>C19+C22+C24+C29</f>
        <v>5136.04</v>
      </c>
      <c r="D18" s="98"/>
      <c r="E18" s="102">
        <v>5136.04</v>
      </c>
      <c r="F18" s="98"/>
      <c r="G18" s="30"/>
      <c r="H18" s="30"/>
      <c r="I18" s="30"/>
      <c r="J18" s="30"/>
      <c r="K18" s="30"/>
      <c r="L18" s="30"/>
    </row>
    <row r="19" ht="27.95" customHeight="1" spans="1:12">
      <c r="A19" s="98">
        <v>21101</v>
      </c>
      <c r="B19" s="30" t="s">
        <v>44</v>
      </c>
      <c r="C19" s="30">
        <v>580.61</v>
      </c>
      <c r="D19" s="98"/>
      <c r="E19" s="30">
        <v>580.61</v>
      </c>
      <c r="F19" s="98"/>
      <c r="G19" s="30"/>
      <c r="H19" s="30"/>
      <c r="I19" s="30"/>
      <c r="J19" s="30"/>
      <c r="K19" s="30"/>
      <c r="L19" s="30"/>
    </row>
    <row r="20" ht="27.95" customHeight="1" spans="1:12">
      <c r="A20" s="30">
        <v>2110101</v>
      </c>
      <c r="B20" s="30" t="s">
        <v>45</v>
      </c>
      <c r="C20" s="30">
        <v>329.52</v>
      </c>
      <c r="D20" s="98"/>
      <c r="E20" s="30">
        <v>329.52</v>
      </c>
      <c r="F20" s="98"/>
      <c r="G20" s="30"/>
      <c r="H20" s="30"/>
      <c r="I20" s="30"/>
      <c r="J20" s="30"/>
      <c r="K20" s="30"/>
      <c r="L20" s="30"/>
    </row>
    <row r="21" ht="27.95" customHeight="1" spans="1:12">
      <c r="A21" s="30">
        <v>2110199</v>
      </c>
      <c r="B21" s="30" t="s">
        <v>46</v>
      </c>
      <c r="C21" s="30">
        <v>251.09</v>
      </c>
      <c r="D21" s="98"/>
      <c r="E21" s="30">
        <v>251.09</v>
      </c>
      <c r="F21" s="98"/>
      <c r="G21" s="30"/>
      <c r="H21" s="30"/>
      <c r="I21" s="30"/>
      <c r="J21" s="30"/>
      <c r="K21" s="30"/>
      <c r="L21" s="30"/>
    </row>
    <row r="22" ht="27.95" customHeight="1" spans="1:12">
      <c r="A22" s="98">
        <v>21102</v>
      </c>
      <c r="B22" s="30" t="s">
        <v>48</v>
      </c>
      <c r="C22" s="102">
        <v>1196.95</v>
      </c>
      <c r="D22" s="98"/>
      <c r="E22" s="102">
        <v>1159.09</v>
      </c>
      <c r="F22" s="98"/>
      <c r="G22" s="30"/>
      <c r="H22" s="30"/>
      <c r="I22" s="30"/>
      <c r="J22" s="30"/>
      <c r="K22" s="30"/>
      <c r="L22" s="30"/>
    </row>
    <row r="23" ht="27.95" customHeight="1" spans="1:12">
      <c r="A23" s="30">
        <v>2110299</v>
      </c>
      <c r="B23" s="30" t="s">
        <v>50</v>
      </c>
      <c r="C23" s="102">
        <v>1196.95</v>
      </c>
      <c r="D23" s="98"/>
      <c r="E23" s="102">
        <v>1159.09</v>
      </c>
      <c r="F23" s="98"/>
      <c r="G23" s="30"/>
      <c r="H23" s="30"/>
      <c r="I23" s="30"/>
      <c r="J23" s="30"/>
      <c r="K23" s="30"/>
      <c r="L23" s="30"/>
    </row>
    <row r="24" ht="27.95" customHeight="1" spans="1:12">
      <c r="A24" s="98">
        <v>21103</v>
      </c>
      <c r="B24" s="30" t="s">
        <v>51</v>
      </c>
      <c r="C24" s="102">
        <v>3348.48</v>
      </c>
      <c r="D24" s="98"/>
      <c r="E24" s="102">
        <v>3348.48</v>
      </c>
      <c r="F24" s="98"/>
      <c r="G24" s="30"/>
      <c r="H24" s="30"/>
      <c r="I24" s="30"/>
      <c r="J24" s="30"/>
      <c r="K24" s="30"/>
      <c r="L24" s="30"/>
    </row>
    <row r="25" ht="27.95" customHeight="1" spans="1:12">
      <c r="A25" s="30">
        <v>2110302</v>
      </c>
      <c r="B25" s="30" t="s">
        <v>52</v>
      </c>
      <c r="C25" s="102">
        <v>3172.32</v>
      </c>
      <c r="D25" s="98"/>
      <c r="E25" s="102">
        <v>3172.32</v>
      </c>
      <c r="F25" s="98"/>
      <c r="G25" s="30"/>
      <c r="H25" s="30"/>
      <c r="I25" s="30"/>
      <c r="J25" s="30"/>
      <c r="K25" s="30"/>
      <c r="L25" s="30"/>
    </row>
    <row r="26" ht="27.95" customHeight="1" spans="1:12">
      <c r="A26" s="30">
        <v>2110304</v>
      </c>
      <c r="B26" s="30" t="s">
        <v>53</v>
      </c>
      <c r="C26" s="30">
        <v>140</v>
      </c>
      <c r="D26" s="98"/>
      <c r="E26" s="30">
        <v>140</v>
      </c>
      <c r="F26" s="98"/>
      <c r="G26" s="30"/>
      <c r="H26" s="30"/>
      <c r="I26" s="30"/>
      <c r="J26" s="30"/>
      <c r="K26" s="30"/>
      <c r="L26" s="30"/>
    </row>
    <row r="27" ht="27.95" customHeight="1" spans="1:12">
      <c r="A27" s="30">
        <v>2110306</v>
      </c>
      <c r="B27" s="30" t="s">
        <v>54</v>
      </c>
      <c r="C27" s="30">
        <v>5</v>
      </c>
      <c r="D27" s="98"/>
      <c r="E27" s="30">
        <v>5</v>
      </c>
      <c r="F27" s="98"/>
      <c r="G27" s="30"/>
      <c r="H27" s="30"/>
      <c r="I27" s="30"/>
      <c r="J27" s="30"/>
      <c r="K27" s="30"/>
      <c r="L27" s="30"/>
    </row>
    <row r="28" ht="27.95" customHeight="1" spans="1:12">
      <c r="A28" s="30">
        <v>2110399</v>
      </c>
      <c r="B28" s="30" t="s">
        <v>55</v>
      </c>
      <c r="C28" s="30">
        <v>31.16</v>
      </c>
      <c r="D28" s="98"/>
      <c r="E28" s="30">
        <v>31.16</v>
      </c>
      <c r="F28" s="98"/>
      <c r="G28" s="30"/>
      <c r="H28" s="30"/>
      <c r="I28" s="30"/>
      <c r="J28" s="30"/>
      <c r="K28" s="30"/>
      <c r="L28" s="30"/>
    </row>
    <row r="29" ht="27.95" customHeight="1" spans="1:12">
      <c r="A29" s="98">
        <v>21104</v>
      </c>
      <c r="B29" s="30" t="s">
        <v>56</v>
      </c>
      <c r="C29" s="30">
        <v>10</v>
      </c>
      <c r="D29" s="98"/>
      <c r="E29" s="30">
        <v>10</v>
      </c>
      <c r="F29" s="98"/>
      <c r="G29" s="30"/>
      <c r="H29" s="30"/>
      <c r="I29" s="30"/>
      <c r="J29" s="30"/>
      <c r="K29" s="30"/>
      <c r="L29" s="30"/>
    </row>
    <row r="30" ht="27.95" customHeight="1" spans="1:12">
      <c r="A30" s="30">
        <v>2110401</v>
      </c>
      <c r="B30" s="30" t="s">
        <v>126</v>
      </c>
      <c r="C30" s="30">
        <v>10</v>
      </c>
      <c r="D30" s="98"/>
      <c r="E30" s="30">
        <v>10</v>
      </c>
      <c r="F30" s="98"/>
      <c r="G30" s="30"/>
      <c r="H30" s="30"/>
      <c r="I30" s="30"/>
      <c r="J30" s="30"/>
      <c r="K30" s="30"/>
      <c r="L30" s="30"/>
    </row>
    <row r="31" ht="27.95" customHeight="1" spans="1:12">
      <c r="A31" s="101">
        <v>212</v>
      </c>
      <c r="B31" s="30" t="s">
        <v>20</v>
      </c>
      <c r="C31" s="102">
        <v>1067</v>
      </c>
      <c r="D31" s="98"/>
      <c r="E31" s="108"/>
      <c r="F31" s="102">
        <v>1067</v>
      </c>
      <c r="G31" s="30"/>
      <c r="H31" s="30"/>
      <c r="I31" s="30"/>
      <c r="J31" s="30"/>
      <c r="K31" s="30"/>
      <c r="L31" s="30"/>
    </row>
    <row r="32" ht="27.95" customHeight="1" spans="1:12">
      <c r="A32" s="98">
        <v>21213</v>
      </c>
      <c r="B32" s="30" t="s">
        <v>105</v>
      </c>
      <c r="C32" s="102">
        <v>1067</v>
      </c>
      <c r="D32" s="98"/>
      <c r="E32" s="108"/>
      <c r="F32" s="102">
        <v>1067</v>
      </c>
      <c r="G32" s="30"/>
      <c r="H32" s="30"/>
      <c r="I32" s="30"/>
      <c r="J32" s="30"/>
      <c r="K32" s="30"/>
      <c r="L32" s="30"/>
    </row>
    <row r="33" ht="27.95" customHeight="1" spans="1:12">
      <c r="A33" s="30">
        <v>2121399</v>
      </c>
      <c r="B33" s="30" t="s">
        <v>106</v>
      </c>
      <c r="C33" s="102">
        <v>1067</v>
      </c>
      <c r="D33" s="98"/>
      <c r="E33" s="108"/>
      <c r="F33" s="102">
        <v>1067</v>
      </c>
      <c r="G33" s="30"/>
      <c r="H33" s="30"/>
      <c r="I33" s="30"/>
      <c r="J33" s="30"/>
      <c r="K33" s="30"/>
      <c r="L33" s="30"/>
    </row>
    <row r="34" ht="27.95" customHeight="1" spans="1:12">
      <c r="A34" s="101">
        <v>221</v>
      </c>
      <c r="B34" s="30" t="s">
        <v>22</v>
      </c>
      <c r="C34" s="30">
        <v>117.08</v>
      </c>
      <c r="D34" s="98"/>
      <c r="E34" s="30">
        <v>117.08</v>
      </c>
      <c r="F34" s="98"/>
      <c r="G34" s="30"/>
      <c r="H34" s="30"/>
      <c r="I34" s="30"/>
      <c r="J34" s="30"/>
      <c r="K34" s="30"/>
      <c r="L34" s="30"/>
    </row>
    <row r="35" ht="27.95" customHeight="1" spans="1:12">
      <c r="A35" s="98">
        <v>22102</v>
      </c>
      <c r="B35" s="30" t="s">
        <v>59</v>
      </c>
      <c r="C35" s="30">
        <v>117.08</v>
      </c>
      <c r="D35" s="98"/>
      <c r="E35" s="30">
        <v>117.08</v>
      </c>
      <c r="F35" s="98"/>
      <c r="G35" s="30"/>
      <c r="H35" s="30"/>
      <c r="I35" s="30"/>
      <c r="J35" s="30"/>
      <c r="K35" s="30"/>
      <c r="L35" s="30"/>
    </row>
    <row r="36" ht="27.95" customHeight="1" spans="1:12">
      <c r="A36" s="30">
        <v>2210201</v>
      </c>
      <c r="B36" s="30" t="s">
        <v>60</v>
      </c>
      <c r="C36" s="30">
        <v>117.08</v>
      </c>
      <c r="D36" s="98"/>
      <c r="E36" s="30">
        <v>117.08</v>
      </c>
      <c r="F36" s="98"/>
      <c r="G36" s="30"/>
      <c r="H36" s="30"/>
      <c r="I36" s="30"/>
      <c r="J36" s="30"/>
      <c r="K36" s="30"/>
      <c r="L36" s="30"/>
    </row>
  </sheetData>
  <mergeCells count="12">
    <mergeCell ref="A2:L2"/>
    <mergeCell ref="K3:L3"/>
    <mergeCell ref="A4:B4"/>
    <mergeCell ref="H4:I4"/>
    <mergeCell ref="C4:C5"/>
    <mergeCell ref="D4:D5"/>
    <mergeCell ref="E4:E5"/>
    <mergeCell ref="F4:F5"/>
    <mergeCell ref="G4:G5"/>
    <mergeCell ref="J4:J5"/>
    <mergeCell ref="K4:K5"/>
    <mergeCell ref="L4:L5"/>
  </mergeCells>
  <printOptions horizontalCentered="1"/>
  <pageMargins left="0.708333333333333" right="0.708333333333333" top="1.14166666666667" bottom="0.747916666666667" header="0.314583333333333" footer="0.314583333333333"/>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5"/>
  <sheetViews>
    <sheetView workbookViewId="0">
      <selection activeCell="D42" sqref="D42"/>
    </sheetView>
  </sheetViews>
  <sheetFormatPr defaultColWidth="9" defaultRowHeight="14.4" outlineLevelCol="7"/>
  <cols>
    <col min="1" max="1" width="13.3796296296296" customWidth="1"/>
    <col min="2" max="2" width="34.75" customWidth="1"/>
    <col min="3" max="3" width="9.62962962962963" customWidth="1"/>
    <col min="5" max="5" width="12.25" customWidth="1"/>
    <col min="8" max="8" width="11.1296296296296" customWidth="1"/>
  </cols>
  <sheetData>
    <row r="1" ht="25.5" customHeight="1" spans="1:1">
      <c r="A1" s="1" t="s">
        <v>127</v>
      </c>
    </row>
    <row r="2" ht="26.4" spans="1:8">
      <c r="A2" s="96" t="s">
        <v>128</v>
      </c>
      <c r="B2" s="96"/>
      <c r="C2" s="96"/>
      <c r="D2" s="96"/>
      <c r="E2" s="96"/>
      <c r="F2" s="96"/>
      <c r="G2" s="96"/>
      <c r="H2" s="96"/>
    </row>
    <row r="3" spans="8:8">
      <c r="H3" t="s">
        <v>3</v>
      </c>
    </row>
    <row r="4" s="95" customFormat="1" ht="60.75" customHeight="1" spans="1:8">
      <c r="A4" s="97" t="s">
        <v>30</v>
      </c>
      <c r="B4" s="97" t="s">
        <v>31</v>
      </c>
      <c r="C4" s="97" t="s">
        <v>8</v>
      </c>
      <c r="D4" s="97" t="s">
        <v>33</v>
      </c>
      <c r="E4" s="97" t="s">
        <v>34</v>
      </c>
      <c r="F4" s="97" t="s">
        <v>129</v>
      </c>
      <c r="G4" s="97" t="s">
        <v>130</v>
      </c>
      <c r="H4" s="97" t="s">
        <v>131</v>
      </c>
    </row>
    <row r="5" ht="27.95" customHeight="1" spans="1:8">
      <c r="A5" s="98"/>
      <c r="B5" s="99" t="s">
        <v>8</v>
      </c>
      <c r="C5" s="100">
        <f>D5+E5</f>
        <v>6587.53</v>
      </c>
      <c r="D5" s="98">
        <f>D6+D13+D17+D30+D33</f>
        <v>1835.76</v>
      </c>
      <c r="E5" s="100">
        <f>E17+E30</f>
        <v>4751.77</v>
      </c>
      <c r="F5" s="30"/>
      <c r="G5" s="30"/>
      <c r="H5" s="30"/>
    </row>
    <row r="6" ht="27.95" customHeight="1" spans="1:8">
      <c r="A6" s="101">
        <v>208</v>
      </c>
      <c r="B6" s="30" t="s">
        <v>15</v>
      </c>
      <c r="C6" s="98">
        <f>D6+E6</f>
        <v>199.87</v>
      </c>
      <c r="D6" s="98">
        <v>199.87</v>
      </c>
      <c r="E6" s="30"/>
      <c r="F6" s="30"/>
      <c r="G6" s="30"/>
      <c r="H6" s="30"/>
    </row>
    <row r="7" ht="27.95" customHeight="1" spans="1:8">
      <c r="A7" s="98">
        <v>20805</v>
      </c>
      <c r="B7" s="30" t="s">
        <v>132</v>
      </c>
      <c r="C7" s="98">
        <f t="shared" ref="C7:C35" si="0">D7+E7</f>
        <v>197.86</v>
      </c>
      <c r="D7" s="98">
        <v>197.86</v>
      </c>
      <c r="E7" s="30"/>
      <c r="F7" s="30"/>
      <c r="G7" s="30"/>
      <c r="H7" s="30"/>
    </row>
    <row r="8" ht="27.95" customHeight="1" spans="1:8">
      <c r="A8" s="30">
        <v>2080505</v>
      </c>
      <c r="B8" s="30" t="s">
        <v>133</v>
      </c>
      <c r="C8" s="98">
        <f t="shared" si="0"/>
        <v>108.07</v>
      </c>
      <c r="D8" s="98">
        <v>108.07</v>
      </c>
      <c r="E8" s="30"/>
      <c r="F8" s="30"/>
      <c r="G8" s="30"/>
      <c r="H8" s="30"/>
    </row>
    <row r="9" ht="27.95" customHeight="1" spans="1:8">
      <c r="A9" s="30">
        <v>2080506</v>
      </c>
      <c r="B9" s="30" t="s">
        <v>134</v>
      </c>
      <c r="C9" s="98">
        <f t="shared" si="0"/>
        <v>54.05</v>
      </c>
      <c r="D9" s="98">
        <v>54.05</v>
      </c>
      <c r="E9" s="30"/>
      <c r="F9" s="30"/>
      <c r="G9" s="30"/>
      <c r="H9" s="30"/>
    </row>
    <row r="10" ht="27.95" customHeight="1" spans="1:8">
      <c r="A10" s="30">
        <v>2080599</v>
      </c>
      <c r="B10" s="30" t="s">
        <v>135</v>
      </c>
      <c r="C10" s="98">
        <f t="shared" si="0"/>
        <v>35.74</v>
      </c>
      <c r="D10" s="98">
        <v>35.74</v>
      </c>
      <c r="E10" s="30"/>
      <c r="F10" s="30"/>
      <c r="G10" s="30"/>
      <c r="H10" s="30"/>
    </row>
    <row r="11" ht="27.95" customHeight="1" spans="1:8">
      <c r="A11" s="98">
        <v>20899</v>
      </c>
      <c r="B11" s="30" t="s">
        <v>136</v>
      </c>
      <c r="C11" s="98">
        <f t="shared" si="0"/>
        <v>2.02</v>
      </c>
      <c r="D11" s="98">
        <v>2.02</v>
      </c>
      <c r="E11" s="30"/>
      <c r="F11" s="30"/>
      <c r="G11" s="30"/>
      <c r="H11" s="30"/>
    </row>
    <row r="12" ht="27.95" customHeight="1" spans="1:8">
      <c r="A12" s="30">
        <v>2089901</v>
      </c>
      <c r="B12" s="30" t="s">
        <v>137</v>
      </c>
      <c r="C12" s="98">
        <f t="shared" si="0"/>
        <v>2.02</v>
      </c>
      <c r="D12" s="98">
        <v>2.02</v>
      </c>
      <c r="E12" s="30"/>
      <c r="F12" s="30"/>
      <c r="G12" s="30"/>
      <c r="H12" s="30"/>
    </row>
    <row r="13" ht="27.95" customHeight="1" spans="1:8">
      <c r="A13" s="101">
        <v>210</v>
      </c>
      <c r="B13" s="30" t="s">
        <v>17</v>
      </c>
      <c r="C13" s="98">
        <f t="shared" si="0"/>
        <v>67.54</v>
      </c>
      <c r="D13" s="98">
        <v>67.54</v>
      </c>
      <c r="E13" s="30"/>
      <c r="F13" s="30"/>
      <c r="G13" s="30"/>
      <c r="H13" s="30"/>
    </row>
    <row r="14" ht="27.95" customHeight="1" spans="1:8">
      <c r="A14" s="98">
        <v>21011</v>
      </c>
      <c r="B14" s="30" t="s">
        <v>138</v>
      </c>
      <c r="C14" s="98">
        <f t="shared" si="0"/>
        <v>67.54</v>
      </c>
      <c r="D14" s="98">
        <v>67.54</v>
      </c>
      <c r="E14" s="30"/>
      <c r="F14" s="30"/>
      <c r="G14" s="30"/>
      <c r="H14" s="30"/>
    </row>
    <row r="15" ht="27.95" customHeight="1" spans="1:8">
      <c r="A15" s="30">
        <v>2101101</v>
      </c>
      <c r="B15" s="30" t="s">
        <v>139</v>
      </c>
      <c r="C15" s="98">
        <f t="shared" si="0"/>
        <v>37.12</v>
      </c>
      <c r="D15" s="98">
        <v>37.12</v>
      </c>
      <c r="E15" s="30"/>
      <c r="F15" s="30"/>
      <c r="G15" s="30"/>
      <c r="H15" s="30"/>
    </row>
    <row r="16" ht="27.95" customHeight="1" spans="1:8">
      <c r="A16" s="30">
        <v>2101102</v>
      </c>
      <c r="B16" s="30" t="s">
        <v>140</v>
      </c>
      <c r="C16" s="98">
        <f t="shared" si="0"/>
        <v>30.42</v>
      </c>
      <c r="D16" s="98">
        <v>30.42</v>
      </c>
      <c r="E16" s="30"/>
      <c r="F16" s="30"/>
      <c r="G16" s="30"/>
      <c r="H16" s="30"/>
    </row>
    <row r="17" ht="27.95" customHeight="1" spans="1:8">
      <c r="A17" s="101">
        <v>211</v>
      </c>
      <c r="B17" s="30" t="s">
        <v>19</v>
      </c>
      <c r="C17" s="98">
        <f t="shared" si="0"/>
        <v>5136.04</v>
      </c>
      <c r="D17" s="98">
        <v>1451.27</v>
      </c>
      <c r="E17" s="102">
        <v>3684.77</v>
      </c>
      <c r="F17" s="30"/>
      <c r="G17" s="30"/>
      <c r="H17" s="30"/>
    </row>
    <row r="18" ht="27.95" customHeight="1" spans="1:8">
      <c r="A18" s="98">
        <v>21101</v>
      </c>
      <c r="B18" s="30" t="s">
        <v>141</v>
      </c>
      <c r="C18" s="98">
        <f t="shared" si="0"/>
        <v>580.6</v>
      </c>
      <c r="D18" s="98">
        <v>527.38</v>
      </c>
      <c r="E18" s="30">
        <v>53.22</v>
      </c>
      <c r="F18" s="30"/>
      <c r="G18" s="30"/>
      <c r="H18" s="30"/>
    </row>
    <row r="19" ht="27.95" customHeight="1" spans="1:8">
      <c r="A19" s="30">
        <v>2110101</v>
      </c>
      <c r="B19" s="30" t="s">
        <v>142</v>
      </c>
      <c r="C19" s="98">
        <f t="shared" si="0"/>
        <v>329.52</v>
      </c>
      <c r="D19" s="98">
        <v>329.52</v>
      </c>
      <c r="E19" s="30"/>
      <c r="F19" s="30"/>
      <c r="G19" s="30"/>
      <c r="H19" s="30"/>
    </row>
    <row r="20" ht="27.95" customHeight="1" spans="1:8">
      <c r="A20" s="30">
        <v>2110199</v>
      </c>
      <c r="B20" s="30" t="s">
        <v>143</v>
      </c>
      <c r="C20" s="98">
        <f t="shared" si="0"/>
        <v>251.09</v>
      </c>
      <c r="D20" s="98">
        <v>197.87</v>
      </c>
      <c r="E20" s="30">
        <v>53.22</v>
      </c>
      <c r="F20" s="30"/>
      <c r="G20" s="30"/>
      <c r="H20" s="30"/>
    </row>
    <row r="21" ht="27.95" customHeight="1" spans="1:8">
      <c r="A21" s="98">
        <v>21102</v>
      </c>
      <c r="B21" s="30" t="s">
        <v>144</v>
      </c>
      <c r="C21" s="98">
        <f t="shared" si="0"/>
        <v>1196.95</v>
      </c>
      <c r="D21" s="98">
        <v>923.89</v>
      </c>
      <c r="E21" s="30">
        <v>273.06</v>
      </c>
      <c r="F21" s="30"/>
      <c r="G21" s="30"/>
      <c r="H21" s="30"/>
    </row>
    <row r="22" ht="27.95" customHeight="1" spans="1:8">
      <c r="A22" s="30">
        <v>2110299</v>
      </c>
      <c r="B22" s="30" t="s">
        <v>145</v>
      </c>
      <c r="C22" s="98">
        <f t="shared" si="0"/>
        <v>1196.95</v>
      </c>
      <c r="D22" s="98">
        <v>923.89</v>
      </c>
      <c r="E22" s="30">
        <v>273.06</v>
      </c>
      <c r="F22" s="30"/>
      <c r="G22" s="30"/>
      <c r="H22" s="30"/>
    </row>
    <row r="23" ht="27.95" customHeight="1" spans="1:8">
      <c r="A23" s="98">
        <v>21103</v>
      </c>
      <c r="B23" s="30" t="s">
        <v>146</v>
      </c>
      <c r="C23" s="98">
        <f t="shared" si="0"/>
        <v>3348.48</v>
      </c>
      <c r="D23" s="98">
        <v>0</v>
      </c>
      <c r="E23" s="102">
        <v>3348.48</v>
      </c>
      <c r="F23" s="30"/>
      <c r="G23" s="30"/>
      <c r="H23" s="30"/>
    </row>
    <row r="24" ht="27.95" customHeight="1" spans="1:8">
      <c r="A24" s="30">
        <v>2110302</v>
      </c>
      <c r="B24" s="30" t="s">
        <v>147</v>
      </c>
      <c r="C24" s="98">
        <f t="shared" si="0"/>
        <v>3172.32</v>
      </c>
      <c r="D24" s="98">
        <v>0</v>
      </c>
      <c r="E24" s="102">
        <v>3172.32</v>
      </c>
      <c r="F24" s="30"/>
      <c r="G24" s="30"/>
      <c r="H24" s="30"/>
    </row>
    <row r="25" ht="27.95" customHeight="1" spans="1:8">
      <c r="A25" s="30">
        <v>2110304</v>
      </c>
      <c r="B25" s="30" t="s">
        <v>148</v>
      </c>
      <c r="C25" s="98">
        <f t="shared" si="0"/>
        <v>140</v>
      </c>
      <c r="D25" s="98">
        <v>0</v>
      </c>
      <c r="E25" s="30">
        <v>140</v>
      </c>
      <c r="F25" s="30"/>
      <c r="G25" s="30"/>
      <c r="H25" s="30"/>
    </row>
    <row r="26" ht="27.95" customHeight="1" spans="1:8">
      <c r="A26" s="30">
        <v>2110306</v>
      </c>
      <c r="B26" s="30" t="s">
        <v>149</v>
      </c>
      <c r="C26" s="98">
        <f t="shared" si="0"/>
        <v>5</v>
      </c>
      <c r="D26" s="98">
        <v>0</v>
      </c>
      <c r="E26" s="30">
        <v>5</v>
      </c>
      <c r="F26" s="30"/>
      <c r="G26" s="30"/>
      <c r="H26" s="30"/>
    </row>
    <row r="27" ht="27.95" customHeight="1" spans="1:8">
      <c r="A27" s="30">
        <v>2110399</v>
      </c>
      <c r="B27" s="30" t="s">
        <v>150</v>
      </c>
      <c r="C27" s="98">
        <f t="shared" si="0"/>
        <v>31.16</v>
      </c>
      <c r="D27" s="98">
        <v>0</v>
      </c>
      <c r="E27" s="30">
        <v>31.16</v>
      </c>
      <c r="F27" s="30"/>
      <c r="G27" s="30"/>
      <c r="H27" s="30"/>
    </row>
    <row r="28" ht="27.95" customHeight="1" spans="1:8">
      <c r="A28" s="98">
        <v>21104</v>
      </c>
      <c r="B28" s="30" t="s">
        <v>151</v>
      </c>
      <c r="C28" s="98">
        <f t="shared" si="0"/>
        <v>10</v>
      </c>
      <c r="D28" s="98">
        <v>0</v>
      </c>
      <c r="E28" s="30">
        <v>10</v>
      </c>
      <c r="F28" s="30"/>
      <c r="G28" s="30"/>
      <c r="H28" s="30"/>
    </row>
    <row r="29" ht="27.95" customHeight="1" spans="1:8">
      <c r="A29" s="30">
        <v>2110401</v>
      </c>
      <c r="B29" s="30" t="s">
        <v>152</v>
      </c>
      <c r="C29" s="98">
        <f t="shared" si="0"/>
        <v>10</v>
      </c>
      <c r="D29" s="98">
        <v>0</v>
      </c>
      <c r="E29" s="30">
        <v>10</v>
      </c>
      <c r="F29" s="30"/>
      <c r="G29" s="30"/>
      <c r="H29" s="30"/>
    </row>
    <row r="30" ht="27.95" customHeight="1" spans="1:8">
      <c r="A30" s="101">
        <v>212</v>
      </c>
      <c r="B30" s="30" t="s">
        <v>20</v>
      </c>
      <c r="C30" s="98">
        <f t="shared" si="0"/>
        <v>1067</v>
      </c>
      <c r="D30" s="98">
        <v>0</v>
      </c>
      <c r="E30" s="102">
        <v>1067</v>
      </c>
      <c r="F30" s="30"/>
      <c r="G30" s="30"/>
      <c r="H30" s="30"/>
    </row>
    <row r="31" ht="27.95" customHeight="1" spans="1:8">
      <c r="A31" s="98">
        <v>21213</v>
      </c>
      <c r="B31" s="30" t="s">
        <v>153</v>
      </c>
      <c r="C31" s="98">
        <f t="shared" si="0"/>
        <v>1067</v>
      </c>
      <c r="D31" s="98">
        <v>0</v>
      </c>
      <c r="E31" s="102">
        <v>1067</v>
      </c>
      <c r="F31" s="30"/>
      <c r="G31" s="30"/>
      <c r="H31" s="30"/>
    </row>
    <row r="32" ht="27.95" customHeight="1" spans="1:8">
      <c r="A32" s="30">
        <v>2121399</v>
      </c>
      <c r="B32" s="30" t="s">
        <v>154</v>
      </c>
      <c r="C32" s="98">
        <f t="shared" si="0"/>
        <v>1067</v>
      </c>
      <c r="D32" s="98">
        <v>0</v>
      </c>
      <c r="E32" s="102">
        <v>1067</v>
      </c>
      <c r="F32" s="30"/>
      <c r="G32" s="30"/>
      <c r="H32" s="30"/>
    </row>
    <row r="33" ht="27.95" customHeight="1" spans="1:8">
      <c r="A33" s="101">
        <v>221</v>
      </c>
      <c r="B33" s="30" t="s">
        <v>22</v>
      </c>
      <c r="C33" s="98">
        <f t="shared" si="0"/>
        <v>117.08</v>
      </c>
      <c r="D33" s="98">
        <v>117.08</v>
      </c>
      <c r="E33" s="30"/>
      <c r="F33" s="30"/>
      <c r="G33" s="30"/>
      <c r="H33" s="30"/>
    </row>
    <row r="34" ht="27.95" customHeight="1" spans="1:8">
      <c r="A34" s="98">
        <v>22102</v>
      </c>
      <c r="B34" s="30" t="s">
        <v>155</v>
      </c>
      <c r="C34" s="98">
        <f t="shared" si="0"/>
        <v>117.08</v>
      </c>
      <c r="D34" s="98">
        <v>117.08</v>
      </c>
      <c r="E34" s="30"/>
      <c r="F34" s="30"/>
      <c r="G34" s="30"/>
      <c r="H34" s="30"/>
    </row>
    <row r="35" ht="27.95" customHeight="1" spans="1:8">
      <c r="A35" s="30">
        <v>2210201</v>
      </c>
      <c r="B35" s="30" t="s">
        <v>156</v>
      </c>
      <c r="C35" s="98">
        <f t="shared" si="0"/>
        <v>117.08</v>
      </c>
      <c r="D35" s="98">
        <v>117.08</v>
      </c>
      <c r="E35" s="30"/>
      <c r="F35" s="30"/>
      <c r="G35" s="30"/>
      <c r="H35" s="30"/>
    </row>
  </sheetData>
  <mergeCells count="1">
    <mergeCell ref="A2:H2"/>
  </mergeCells>
  <printOptions horizontalCentered="1"/>
  <pageMargins left="0.708333333333333" right="0.708333333333333" top="1.14166666666667" bottom="0.747916666666667" header="0.314583333333333" footer="0.314583333333333"/>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A1" sqref="$A1:$XFD1"/>
    </sheetView>
  </sheetViews>
  <sheetFormatPr defaultColWidth="9" defaultRowHeight="14.4"/>
  <cols>
    <col min="1" max="1" width="20.1296296296296" customWidth="1"/>
    <col min="4" max="4" width="13" customWidth="1"/>
    <col min="5" max="5" width="13.6296296296296" customWidth="1"/>
    <col min="6" max="6" width="9" customWidth="1"/>
    <col min="7" max="7" width="11" customWidth="1"/>
    <col min="10" max="10" width="9.25" customWidth="1"/>
    <col min="11" max="11" width="13.1296296296296" customWidth="1"/>
  </cols>
  <sheetData>
    <row r="1" ht="35.25" customHeight="1" spans="1:1">
      <c r="A1" s="1" t="s">
        <v>157</v>
      </c>
    </row>
    <row r="2" ht="29.4" spans="1:11">
      <c r="A2" s="86" t="s">
        <v>158</v>
      </c>
      <c r="B2" s="86"/>
      <c r="C2" s="86"/>
      <c r="D2" s="86"/>
      <c r="E2" s="86"/>
      <c r="F2" s="86"/>
      <c r="G2" s="86"/>
      <c r="H2" s="86"/>
      <c r="I2" s="86"/>
      <c r="J2" s="86"/>
      <c r="K2" s="86"/>
    </row>
    <row r="3" spans="1:11">
      <c r="A3" s="87"/>
      <c r="B3" s="87"/>
      <c r="C3" s="87"/>
      <c r="D3" s="87"/>
      <c r="E3" s="87"/>
      <c r="F3" s="87"/>
      <c r="G3" s="88"/>
      <c r="H3" s="88"/>
      <c r="I3" s="88"/>
      <c r="J3" s="88"/>
      <c r="K3" s="88"/>
    </row>
    <row r="4" spans="1:11">
      <c r="A4" s="87"/>
      <c r="B4" s="88"/>
      <c r="C4" s="87"/>
      <c r="D4" s="89"/>
      <c r="E4" s="89"/>
      <c r="F4" s="89"/>
      <c r="G4" s="88"/>
      <c r="H4" s="88"/>
      <c r="I4" s="88"/>
      <c r="J4" s="88"/>
      <c r="K4" s="89" t="s">
        <v>3</v>
      </c>
    </row>
    <row r="5" spans="1:11">
      <c r="A5" s="90" t="s">
        <v>6</v>
      </c>
      <c r="B5" s="91" t="s">
        <v>8</v>
      </c>
      <c r="C5" s="91" t="s">
        <v>116</v>
      </c>
      <c r="D5" s="91" t="s">
        <v>109</v>
      </c>
      <c r="E5" s="91" t="s">
        <v>110</v>
      </c>
      <c r="F5" s="91" t="s">
        <v>111</v>
      </c>
      <c r="G5" s="91" t="s">
        <v>159</v>
      </c>
      <c r="H5" s="91"/>
      <c r="I5" s="91" t="s">
        <v>160</v>
      </c>
      <c r="J5" s="91" t="s">
        <v>161</v>
      </c>
      <c r="K5" s="91" t="s">
        <v>123</v>
      </c>
    </row>
    <row r="6" ht="60.75" customHeight="1" spans="1:11">
      <c r="A6" s="90"/>
      <c r="B6" s="91"/>
      <c r="C6" s="91"/>
      <c r="D6" s="91"/>
      <c r="E6" s="91"/>
      <c r="F6" s="91"/>
      <c r="G6" s="91" t="s">
        <v>162</v>
      </c>
      <c r="H6" s="91" t="s">
        <v>163</v>
      </c>
      <c r="I6" s="91"/>
      <c r="J6" s="91"/>
      <c r="K6" s="91"/>
    </row>
    <row r="7" ht="30" customHeight="1" spans="1:11">
      <c r="A7" s="92" t="s">
        <v>8</v>
      </c>
      <c r="B7" s="93">
        <v>66.16</v>
      </c>
      <c r="C7" s="94"/>
      <c r="D7" s="93">
        <v>66.16</v>
      </c>
      <c r="E7" s="94"/>
      <c r="F7" s="94"/>
      <c r="G7" s="94"/>
      <c r="H7" s="94"/>
      <c r="I7" s="94"/>
      <c r="J7" s="94"/>
      <c r="K7" s="94"/>
    </row>
    <row r="8" ht="30" customHeight="1" spans="1:11">
      <c r="A8" s="92" t="s">
        <v>164</v>
      </c>
      <c r="B8" s="94">
        <v>20</v>
      </c>
      <c r="C8" s="94"/>
      <c r="D8" s="94">
        <v>20</v>
      </c>
      <c r="E8" s="94"/>
      <c r="F8" s="94"/>
      <c r="G8" s="94"/>
      <c r="H8" s="94"/>
      <c r="I8" s="94"/>
      <c r="J8" s="94"/>
      <c r="K8" s="94"/>
    </row>
    <row r="9" ht="30" customHeight="1" spans="1:11">
      <c r="A9" s="92" t="s">
        <v>165</v>
      </c>
      <c r="B9" s="94">
        <v>46.16</v>
      </c>
      <c r="C9" s="94"/>
      <c r="D9" s="94">
        <v>46.16</v>
      </c>
      <c r="E9" s="94"/>
      <c r="F9" s="94"/>
      <c r="G9" s="94"/>
      <c r="H9" s="94"/>
      <c r="I9" s="94"/>
      <c r="J9" s="94"/>
      <c r="K9" s="94"/>
    </row>
    <row r="10" ht="30" customHeight="1" spans="1:11">
      <c r="A10" s="92" t="s">
        <v>166</v>
      </c>
      <c r="B10" s="94">
        <v>0</v>
      </c>
      <c r="C10" s="94"/>
      <c r="D10" s="94">
        <v>0</v>
      </c>
      <c r="E10" s="94"/>
      <c r="F10" s="94"/>
      <c r="G10" s="94"/>
      <c r="H10" s="94"/>
      <c r="I10" s="94"/>
      <c r="J10" s="94"/>
      <c r="K10" s="94"/>
    </row>
  </sheetData>
  <mergeCells count="11">
    <mergeCell ref="A2:K2"/>
    <mergeCell ref="G5:H5"/>
    <mergeCell ref="A5:A6"/>
    <mergeCell ref="B5:B6"/>
    <mergeCell ref="C5:C6"/>
    <mergeCell ref="D5:D6"/>
    <mergeCell ref="E5:E6"/>
    <mergeCell ref="F5:F6"/>
    <mergeCell ref="I5:I6"/>
    <mergeCell ref="J5:J6"/>
    <mergeCell ref="K5:K6"/>
  </mergeCells>
  <printOptions horizontalCentered="1"/>
  <pageMargins left="0.708333333333333" right="0.708333333333333" top="1.14166666666667" bottom="0.747916666666667" header="0.314583333333333" footer="0.314583333333333"/>
  <pageSetup paperSize="9" orientation="landscape"/>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11</vt:i4>
      </vt:variant>
    </vt:vector>
  </HeadingPairs>
  <TitlesOfParts>
    <vt:vector size="11" baseType="lpstr">
      <vt:lpstr>表1</vt:lpstr>
      <vt:lpstr>表2</vt:lpstr>
      <vt:lpstr>表3</vt:lpstr>
      <vt:lpstr>表4</vt:lpstr>
      <vt:lpstr>表5</vt:lpstr>
      <vt:lpstr>表6</vt:lpstr>
      <vt:lpstr>表7</vt:lpstr>
      <vt:lpstr>表8</vt:lpstr>
      <vt:lpstr>表9</vt:lpstr>
      <vt:lpstr>表10</vt:lpstr>
      <vt:lpstr>表11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胡浩</dc:creator>
  <cp:lastModifiedBy>环保局系统管理员[hbj]</cp:lastModifiedBy>
  <dcterms:created xsi:type="dcterms:W3CDTF">2020-01-07T15:24:00Z</dcterms:created>
  <cp:lastPrinted>2020-02-04T16:01:00Z</cp:lastPrinted>
  <dcterms:modified xsi:type="dcterms:W3CDTF">2023-09-26T02:01:37Z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4B608AF7569E4CEA8D12F878566D9234</vt:lpwstr>
  </property>
</Properties>
</file>