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795" windowHeight="16125" activeTab="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  <sheet name="2025汇总" sheetId="13" r:id="rId13"/>
  </sheets>
  <definedNames>
    <definedName name="ExternalData_1" localSheetId="12" hidden="1">'2025汇总'!$A$2:$H$45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查询 - 10月" description="与工作簿中“10月”查询的连接。" type="5" background="1" refreshedVersion="2" saveData="1">
    <dbPr connection="Provider=Microsoft.Mashup.OleDb.1;Data Source=$Workbook$;Location=10月;Extended Properties=&quot;&quot;" command="SELECT * FROM [10月]" commandType="2"/>
  </connection>
  <connection id="2" name="查询 - 11月" description="与工作簿中“11月”查询的连接。" type="5" background="1" refreshedVersion="2" saveData="1">
    <dbPr connection="Provider=Microsoft.Mashup.OleDb.1;Data Source=$Workbook$;Location=11月;Extended Properties=&quot;&quot;" command="SELECT * FROM [11月]" commandType="2"/>
  </connection>
  <connection id="3" name="查询 - 12月" description="与工作簿中“12月”查询的连接。" type="5" background="1" refreshedVersion="2" saveData="1">
    <dbPr connection="Provider=Microsoft.Mashup.OleDb.1;Data Source=$Workbook$;Location=12月;Extended Properties=&quot;&quot;" command="SELECT * FROM [12月]" commandType="2"/>
  </connection>
  <connection id="4" name="查询 - 1月" description="与工作簿中“1月”查询的连接。" type="5" background="1" refreshedVersion="2" saveData="1">
    <dbPr connection="Provider=Microsoft.Mashup.OleDb.1;Data Source=$Workbook$;Location=1月;Extended Properties=&quot;&quot;" command="SELECT * FROM [1月]" commandType="2"/>
  </connection>
  <connection id="5" name="查询 - 2月" description="与工作簿中“2月”查询的连接。" type="5" background="1" refreshedVersion="2" saveData="1">
    <dbPr connection="Provider=Microsoft.Mashup.OleDb.1;Data Source=$Workbook$;Location=2月;Extended Properties=&quot;&quot;" command="SELECT * FROM [2月]" commandType="2"/>
  </connection>
  <connection id="6" name="查询 - 3月" description="与工作簿中“3月”查询的连接。" type="5" background="1" refreshedVersion="2" saveData="1">
    <dbPr connection="Provider=Microsoft.Mashup.OleDb.1;Data Source=$Workbook$;Location=3月;Extended Properties=&quot;&quot;" command="SELECT * FROM [3月]" commandType="2"/>
  </connection>
  <connection id="7" name="查询 - 4月" description="与工作簿中“4月”查询的连接。" type="5" background="1" refreshedVersion="2" saveData="1">
    <dbPr connection="Provider=Microsoft.Mashup.OleDb.1;Data Source=$Workbook$;Location=4月;Extended Properties=&quot;&quot;" command="SELECT * FROM [4月]" commandType="2"/>
  </connection>
  <connection id="8" name="查询 - 5月" description="与工作簿中“5月”查询的连接。" type="5" background="1" refreshedVersion="2" saveData="1">
    <dbPr connection="Provider=Microsoft.Mashup.OleDb.1;Data Source=$Workbook$;Location=5月;Extended Properties=&quot;&quot;" command="SELECT * FROM [5月]" commandType="2"/>
  </connection>
  <connection id="9" name="查询 - 6月" description="与工作簿中“6月”查询的连接。" type="5" background="1" refreshedVersion="2" saveData="1">
    <dbPr connection="Provider=Microsoft.Mashup.OleDb.1;Data Source=$Workbook$;Location=6月;Extended Properties=&quot;&quot;" command="SELECT * FROM [6月]" commandType="2"/>
  </connection>
  <connection id="10" name="查询 - 7月" description="与工作簿中“7月”查询的连接。" type="5" background="1" refreshedVersion="2" saveData="1">
    <dbPr connection="Provider=Microsoft.Mashup.OleDb.1;Data Source=$Workbook$;Location=7月;Extended Properties=&quot;&quot;" command="SELECT * FROM [7月]" commandType="2"/>
  </connection>
  <connection id="11" name="查询 - 8月" description="与工作簿中“8月”查询的连接。" type="5" background="1" refreshedVersion="2" saveData="1">
    <dbPr connection="Provider=Microsoft.Mashup.OleDb.1;Data Source=$Workbook$;Location=8月;Extended Properties=&quot;&quot;" command="SELECT * FROM [8月]" commandType="2"/>
  </connection>
  <connection id="12" name="查询 - 9月" description="与工作簿中“9月”查询的连接。" type="5" background="1" refreshedVersion="2" saveData="1">
    <dbPr connection="Provider=Microsoft.Mashup.OleDb.1;Data Source=$Workbook$;Location=9月;Extended Properties=&quot;&quot;" command="SELECT * FROM [9月]" commandType="2"/>
  </connection>
</connections>
</file>

<file path=xl/sharedStrings.xml><?xml version="1.0" encoding="utf-8"?>
<sst xmlns="http://schemas.openxmlformats.org/spreadsheetml/2006/main" count="646" uniqueCount="78">
  <si>
    <t>2025年1月南川区应急管理局非煤矿山行业行政执法检查公示</t>
  </si>
  <si>
    <t>序号</t>
  </si>
  <si>
    <t>被检查主体名称</t>
  </si>
  <si>
    <t>检查类别</t>
  </si>
  <si>
    <t>检查内容</t>
  </si>
  <si>
    <t>检查依据</t>
  </si>
  <si>
    <t>检查结果</t>
  </si>
  <si>
    <t>检查时间</t>
  </si>
  <si>
    <t>检查机关</t>
  </si>
  <si>
    <t>重庆中鑫恒基矿业集团有限公司</t>
  </si>
  <si>
    <t>计划</t>
  </si>
  <si>
    <t>1.长期停产矿井的安全巡查。</t>
  </si>
  <si>
    <t>《中华人民共和国安全生产法》第十条</t>
  </si>
  <si>
    <t>发现问题作出现场处理措施等行政命令</t>
  </si>
  <si>
    <t>重庆市南川区应急管理局</t>
  </si>
  <si>
    <t>重庆祥磊建材有限责任公司</t>
  </si>
  <si>
    <t>检查当日未发现明显问题</t>
  </si>
  <si>
    <t>重庆市龙顺矿产品有限责任公司</t>
  </si>
  <si>
    <t>重庆市豪瑞矿业有限公司</t>
  </si>
  <si>
    <t>博赛集团吴家沟尾矿库</t>
  </si>
  <si>
    <t>1.督促指导尾矿库闭库工程施工及验收核查</t>
  </si>
  <si>
    <t>重庆市南川区水河建材有限公司</t>
  </si>
  <si>
    <t>非计划</t>
  </si>
  <si>
    <t xml:space="preserve">1.标准化考评及一体化执法。  </t>
  </si>
  <si>
    <t>发现问题作出当场纠正等行政命令</t>
  </si>
  <si>
    <t>重庆市南川区岩城矿业有限公司</t>
  </si>
  <si>
    <t>重庆坤林建材有限公司</t>
  </si>
  <si>
    <t>重庆市益昌有限公司</t>
  </si>
  <si>
    <t>2025年2月南川区应急管理局非煤矿山行业行政执法检查公示</t>
  </si>
  <si>
    <t>重庆市锦随建材有限责任公司</t>
  </si>
  <si>
    <t>1.对企业复工复产进行验收。</t>
  </si>
  <si>
    <t>重庆渝川矿业有限公司</t>
  </si>
  <si>
    <t>发现问题作出责令限期整改等行政命令</t>
  </si>
  <si>
    <t>重庆市渝特矿业有限责任公司</t>
  </si>
  <si>
    <t>重庆市明焱矿产品有限责任公司</t>
  </si>
  <si>
    <t>重庆市嘉能矿业有限公司</t>
  </si>
  <si>
    <t>重庆拓拓矿业有限公司</t>
  </si>
  <si>
    <t>重庆双康建材有限公司</t>
  </si>
  <si>
    <t>2025年3月南川区应急管理局非煤矿山行业行政执法检查公示</t>
  </si>
  <si>
    <t>重庆市督杨建材有限公司</t>
  </si>
  <si>
    <t xml:space="preserve"> 1.标准化考评及一体化执法。</t>
  </si>
  <si>
    <t>重庆市旭辉矿业有限责任公司</t>
  </si>
  <si>
    <t>1.专家预防性检查。
2.企业是否落实治本攻坚三年行动阶段性任务。
3.企业是否落实“八条硬措施”情况。
4.检查企业复工复产情况。</t>
  </si>
  <si>
    <t>1.专家预防性检查。
2.企业是否落实治本攻坚三年行动阶段性任务。
3.企业是否落实“八条硬措施”情况。
4.全国两会期间安全检查。</t>
  </si>
  <si>
    <t>重庆市新嘉南建材有限责任公司大铺子石灰石矿</t>
  </si>
  <si>
    <t>1.开展工矿商贸检维修及动火作业安全问题集中整治。
2.专家预防性检查。
3.企业是否落实“八条硬措施”情况。
4.企业是否落实治本攻坚三年行动阶段性任务。
5.检查企业复工复产情况。</t>
  </si>
  <si>
    <t>2025年4月南川区应急管理局非煤矿山行业行政执法检查公示</t>
  </si>
  <si>
    <t>重庆开创建材有限公司</t>
  </si>
  <si>
    <t xml:space="preserve"> 1.停产矿井巡查</t>
  </si>
  <si>
    <t>重庆市龙康建材有限公司</t>
  </si>
  <si>
    <t>宏日园业（重庆）实业有限公司（建筑用砂岩矿山）</t>
  </si>
  <si>
    <t>1.陪同重庆市应急局检查</t>
  </si>
  <si>
    <t>宏日园业（重庆）实业有限公司（建筑石料用灰岩矿山）</t>
  </si>
  <si>
    <t>重庆荣坤矿业有限公司</t>
  </si>
  <si>
    <t>2025年5月南川区应急管理局非煤矿山行业行政执法检查公示</t>
  </si>
  <si>
    <t>1.非煤矿山汛期安全检查。
2.雷电防护装置安全性能检测（抽查）。
3.百日行动专项检查。
4.按照《露天矿山重大事故隐患判定标准》排查重大事故隐患。等5项检查内容</t>
  </si>
  <si>
    <t>1.非煤矿山汛期安全检查。
2.雷电防护装置安全性能检测（抽查。
3.百日行动专项检查。
4.按照《露天矿山重大事故隐患判定标准》排查重大事故隐患。等6项检查内容</t>
  </si>
  <si>
    <t>1.非煤矿山汛期安全检查。
2.雷电防护装置安全性能检测（抽查）。
3.百日行动专项检查。
4.按照《露天矿山重大事故隐患判定标准》排查重大事故隐患。等6项检查内容</t>
  </si>
  <si>
    <t>2025年6月南川区应急管理局非煤矿山行业行政执法检查公示</t>
  </si>
  <si>
    <t>重庆市友静建材有限公司</t>
  </si>
  <si>
    <t>1.按照《露天矿山重大事故隐患判定标准》排查重大事故隐患。
2.春季道路交通安全整治（抽查）。
3.雷电防护装置安全性能检测（抽查）。
4.非煤矿山汛期安全检查等6项内容</t>
  </si>
  <si>
    <t>2025年06月11日</t>
  </si>
  <si>
    <t>1.按照《地下矿山重大事故隐患判定标准》排查重大事故隐患。
2.检查企业是否按照《安全设施设计》组织生产作业；企业是否采用自上而下的开采顺序分台阶或者分层开采；是否按批准的安全设施设计设置平台，留设工作帮坡角和台阶。
3.雷电防护装置安全性能检测（抽查）等6项内容</t>
  </si>
  <si>
    <t>2025年06月23日</t>
  </si>
  <si>
    <t xml:space="preserve"> 1.长期停产矿井的安全巡查。
</t>
  </si>
  <si>
    <t>2025年06月26日</t>
  </si>
  <si>
    <t>2025年06月27日</t>
  </si>
  <si>
    <t>重庆市龙顺矿产品有限公司</t>
  </si>
  <si>
    <t>2025年06月30日</t>
  </si>
  <si>
    <t>2025年7月南川区应急管理局非煤矿山行业行政执法检查公示</t>
  </si>
  <si>
    <t>2025年8月南川区应急管理局非煤矿山行业行政执法检查公示</t>
  </si>
  <si>
    <t>2025年9月南川区应急管理局非煤矿山行业行政执法检查公示</t>
  </si>
  <si>
    <t>2025年10月南川区应急管理局非煤矿山行业行政执法检查公示</t>
  </si>
  <si>
    <t>2025年11月南川区应急管理局非煤矿山行业行政执法检查公示</t>
  </si>
  <si>
    <t>2025年12月南川区应急管理局非煤矿山行业行政执法检查公示</t>
  </si>
  <si>
    <t>2025年南川区应急管理局非煤矿山行业行政执法检查</t>
  </si>
  <si>
    <t>索引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</si>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</sst>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31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1" fontId="0" fillId="0" borderId="0" xfId="0" applyNumberForma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left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6" formatCode="yyyy&quot;年&quot;m&quot;月&quot;d&quot;日&quot;;@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connections" Target="connections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ExternalData_1" adjustColumnWidth="0" connectionId="4" autoFormatId="16" applyNumberFormats="0" applyBorderFormats="0" applyFontFormats="1" applyPatternFormats="1" applyAlignmentFormats="0" applyWidthHeightFormats="0">
  <queryTableRefresh preserveSortFilterLayout="1" nextId="9">
    <queryTableFields count="8">
      <queryTableField id="1" name="索引" tableColumnId="1"/>
      <queryTableField id="2" name="被检查主体名称" tableColumnId="2"/>
      <queryTableField id="3" name="检查类别" tableColumnId="3"/>
      <queryTableField id="4" name="检查内容" tableColumnId="4"/>
      <queryTableField id="5" name="检查依据" tableColumnId="5"/>
      <queryTableField id="6" name="检查结果" tableColumnId="6"/>
      <queryTableField id="7" name="检查时间" tableColumnId="7"/>
      <queryTableField id="8" name="检查机关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_1月" displayName="_1月" ref="A2:H46" tableType="queryTable" totalsRowCount="1">
  <autoFilter xmlns:etc="http://www.wps.cn/officeDocument/2017/etCustomData" ref="A2:H45" etc:filterBottomFollowUsedRange="0"/>
  <tableColumns count="8">
    <tableColumn id="1" name="索引" uniqueName="1" queryTableFieldId="1" dataDxfId="0" totalsRowLabel="汇总"/>
    <tableColumn id="2" name="被检查主体名称" uniqueName="2" queryTableFieldId="2" dataDxfId="1" totalsRowFunction="count"/>
    <tableColumn id="3" name="检查类别" uniqueName="3" queryTableFieldId="3" dataDxfId="2" totalsRowFunction="count"/>
    <tableColumn id="4" name="检查内容" uniqueName="4" queryTableFieldId="4" dataDxfId="3" totalsRowFunction="count"/>
    <tableColumn id="5" name="检查依据" uniqueName="5" queryTableFieldId="5" dataDxfId="4" totalsRowFunction="count"/>
    <tableColumn id="6" name="检查结果" uniqueName="6" queryTableFieldId="6" dataDxfId="5" totalsRowFunction="count"/>
    <tableColumn id="7" name="检查时间" uniqueName="7" queryTableFieldId="7" dataDxfId="6" totalsRowFunction="count"/>
    <tableColumn id="8" name="检查机关" uniqueName="8" queryTableFieldId="8" dataDxfId="7" totalsRowFunction="count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workbookViewId="0">
      <selection activeCell="A1" sqref="A1:H1"/>
    </sheetView>
  </sheetViews>
  <sheetFormatPr defaultColWidth="9" defaultRowHeight="13.5"/>
  <cols>
    <col min="1" max="1" width="3.5" customWidth="1"/>
    <col min="2" max="2" width="21.25" customWidth="1"/>
    <col min="3" max="3" width="8.375" customWidth="1"/>
    <col min="4" max="4" width="27.375" customWidth="1"/>
    <col min="5" max="5" width="14" customWidth="1"/>
    <col min="6" max="6" width="15" customWidth="1"/>
    <col min="7" max="7" width="15.875" customWidth="1"/>
    <col min="8" max="8" width="13.125" customWidth="1"/>
  </cols>
  <sheetData>
    <row r="1" ht="39.75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20"/>
    </row>
    <row r="2" ht="39.7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</row>
    <row r="3" ht="57.75" customHeight="1" spans="1:9">
      <c r="A3" s="8">
        <v>1</v>
      </c>
      <c r="B3" s="8" t="s">
        <v>9</v>
      </c>
      <c r="C3" s="8" t="s">
        <v>10</v>
      </c>
      <c r="D3" s="18" t="s">
        <v>11</v>
      </c>
      <c r="E3" s="8" t="s">
        <v>12</v>
      </c>
      <c r="F3" s="8" t="s">
        <v>13</v>
      </c>
      <c r="G3" s="19">
        <v>45663</v>
      </c>
      <c r="H3" s="8" t="s">
        <v>14</v>
      </c>
      <c r="I3" s="20"/>
    </row>
    <row r="4" ht="57.75" customHeight="1" spans="1:9">
      <c r="A4" s="8">
        <v>2</v>
      </c>
      <c r="B4" s="8" t="s">
        <v>15</v>
      </c>
      <c r="C4" s="8" t="s">
        <v>10</v>
      </c>
      <c r="D4" s="18" t="s">
        <v>11</v>
      </c>
      <c r="E4" s="8" t="s">
        <v>12</v>
      </c>
      <c r="F4" s="8" t="s">
        <v>16</v>
      </c>
      <c r="G4" s="19">
        <v>45665</v>
      </c>
      <c r="H4" s="8" t="s">
        <v>14</v>
      </c>
      <c r="I4" s="20"/>
    </row>
    <row r="5" ht="57.75" customHeight="1" spans="1:9">
      <c r="A5" s="8">
        <v>3</v>
      </c>
      <c r="B5" s="8" t="s">
        <v>17</v>
      </c>
      <c r="C5" s="8" t="s">
        <v>10</v>
      </c>
      <c r="D5" s="18" t="s">
        <v>11</v>
      </c>
      <c r="E5" s="8" t="s">
        <v>12</v>
      </c>
      <c r="F5" s="8" t="s">
        <v>16</v>
      </c>
      <c r="G5" s="19">
        <v>45665</v>
      </c>
      <c r="H5" s="8" t="s">
        <v>14</v>
      </c>
      <c r="I5" s="20"/>
    </row>
    <row r="6" ht="57.75" customHeight="1" spans="1:9">
      <c r="A6" s="8">
        <v>4</v>
      </c>
      <c r="B6" s="8" t="s">
        <v>18</v>
      </c>
      <c r="C6" s="8" t="s">
        <v>10</v>
      </c>
      <c r="D6" s="18" t="s">
        <v>11</v>
      </c>
      <c r="E6" s="8" t="s">
        <v>12</v>
      </c>
      <c r="F6" s="8" t="s">
        <v>16</v>
      </c>
      <c r="G6" s="19">
        <v>45665</v>
      </c>
      <c r="H6" s="8" t="s">
        <v>14</v>
      </c>
      <c r="I6" s="20"/>
    </row>
    <row r="7" ht="57.75" customHeight="1" spans="1:9">
      <c r="A7" s="8">
        <v>5</v>
      </c>
      <c r="B7" s="8" t="s">
        <v>19</v>
      </c>
      <c r="C7" s="8" t="s">
        <v>10</v>
      </c>
      <c r="D7" s="18" t="s">
        <v>20</v>
      </c>
      <c r="E7" s="8" t="s">
        <v>12</v>
      </c>
      <c r="F7" s="8" t="s">
        <v>16</v>
      </c>
      <c r="G7" s="19">
        <v>45669</v>
      </c>
      <c r="H7" s="8" t="s">
        <v>14</v>
      </c>
      <c r="I7" s="20"/>
    </row>
    <row r="8" ht="57.75" customHeight="1" spans="1:9">
      <c r="A8" s="8">
        <v>6</v>
      </c>
      <c r="B8" s="8" t="s">
        <v>21</v>
      </c>
      <c r="C8" s="8" t="s">
        <v>22</v>
      </c>
      <c r="D8" s="18" t="s">
        <v>23</v>
      </c>
      <c r="E8" s="8" t="s">
        <v>12</v>
      </c>
      <c r="F8" s="8" t="s">
        <v>24</v>
      </c>
      <c r="G8" s="19">
        <v>45673</v>
      </c>
      <c r="H8" s="8" t="s">
        <v>14</v>
      </c>
      <c r="I8" s="20"/>
    </row>
    <row r="9" ht="57.75" customHeight="1" spans="1:9">
      <c r="A9" s="8">
        <v>7</v>
      </c>
      <c r="B9" s="8" t="s">
        <v>25</v>
      </c>
      <c r="C9" s="8" t="s">
        <v>22</v>
      </c>
      <c r="D9" s="18" t="s">
        <v>23</v>
      </c>
      <c r="E9" s="8" t="s">
        <v>12</v>
      </c>
      <c r="F9" s="8" t="s">
        <v>24</v>
      </c>
      <c r="G9" s="19">
        <v>45673</v>
      </c>
      <c r="H9" s="8" t="s">
        <v>14</v>
      </c>
      <c r="I9" s="20"/>
    </row>
    <row r="10" ht="57.75" customHeight="1" spans="1:9">
      <c r="A10" s="8">
        <v>8</v>
      </c>
      <c r="B10" s="8" t="s">
        <v>26</v>
      </c>
      <c r="C10" s="8" t="s">
        <v>10</v>
      </c>
      <c r="D10" s="18" t="s">
        <v>11</v>
      </c>
      <c r="E10" s="8" t="s">
        <v>12</v>
      </c>
      <c r="F10" s="8" t="s">
        <v>16</v>
      </c>
      <c r="G10" s="19">
        <v>45673</v>
      </c>
      <c r="H10" s="8" t="s">
        <v>14</v>
      </c>
      <c r="I10" s="20"/>
    </row>
    <row r="11" ht="57.75" customHeight="1" spans="1:9">
      <c r="A11" s="8">
        <v>9</v>
      </c>
      <c r="B11" s="8" t="s">
        <v>27</v>
      </c>
      <c r="C11" s="8" t="s">
        <v>10</v>
      </c>
      <c r="D11" s="18" t="s">
        <v>11</v>
      </c>
      <c r="E11" s="8" t="s">
        <v>12</v>
      </c>
      <c r="F11" s="8" t="s">
        <v>16</v>
      </c>
      <c r="G11" s="19">
        <v>45673</v>
      </c>
      <c r="H11" s="8" t="s">
        <v>14</v>
      </c>
      <c r="I11" s="20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1"/>
  <sheetViews>
    <sheetView workbookViewId="0">
      <selection activeCell="A1" sqref="$A1:$XFD1048576"/>
    </sheetView>
  </sheetViews>
  <sheetFormatPr defaultColWidth="9" defaultRowHeight="13.5" outlineLevelCol="7"/>
  <cols>
    <col min="1" max="1" width="3.5" customWidth="1"/>
    <col min="2" max="2" width="21.25" customWidth="1"/>
    <col min="3" max="3" width="8.375" customWidth="1"/>
    <col min="4" max="4" width="27.375" customWidth="1"/>
    <col min="5" max="5" width="14" customWidth="1"/>
    <col min="6" max="6" width="15" customWidth="1"/>
    <col min="7" max="7" width="15.875" customWidth="1"/>
    <col min="8" max="8" width="13.125" customWidth="1"/>
  </cols>
  <sheetData>
    <row r="1" ht="25.5" customHeight="1" spans="1:8">
      <c r="A1" s="26" t="s">
        <v>28</v>
      </c>
      <c r="B1" s="27"/>
      <c r="C1" s="27"/>
      <c r="D1" s="27"/>
      <c r="E1" s="27"/>
      <c r="F1" s="27"/>
      <c r="G1" s="27"/>
      <c r="H1" s="28"/>
    </row>
    <row r="2" ht="27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40.5" spans="1:8">
      <c r="A3" s="8">
        <v>1</v>
      </c>
      <c r="B3" s="8" t="s">
        <v>29</v>
      </c>
      <c r="C3" s="8" t="s">
        <v>10</v>
      </c>
      <c r="D3" s="18" t="s">
        <v>30</v>
      </c>
      <c r="E3" s="8" t="s">
        <v>12</v>
      </c>
      <c r="F3" s="8" t="s">
        <v>24</v>
      </c>
      <c r="G3" s="19">
        <v>45698</v>
      </c>
      <c r="H3" s="8" t="s">
        <v>14</v>
      </c>
    </row>
    <row r="4" ht="40.5" spans="1:8">
      <c r="A4" s="8">
        <v>2</v>
      </c>
      <c r="B4" s="8" t="s">
        <v>31</v>
      </c>
      <c r="C4" s="8" t="s">
        <v>10</v>
      </c>
      <c r="D4" s="18" t="s">
        <v>30</v>
      </c>
      <c r="E4" s="8" t="s">
        <v>12</v>
      </c>
      <c r="F4" s="8" t="s">
        <v>32</v>
      </c>
      <c r="G4" s="19">
        <v>45699</v>
      </c>
      <c r="H4" s="8" t="s">
        <v>14</v>
      </c>
    </row>
    <row r="5" ht="40.5" spans="1:8">
      <c r="A5" s="8">
        <v>3</v>
      </c>
      <c r="B5" s="8" t="s">
        <v>33</v>
      </c>
      <c r="C5" s="8" t="s">
        <v>10</v>
      </c>
      <c r="D5" s="18" t="s">
        <v>30</v>
      </c>
      <c r="E5" s="8" t="s">
        <v>12</v>
      </c>
      <c r="F5" s="8" t="s">
        <v>24</v>
      </c>
      <c r="G5" s="19">
        <v>45700</v>
      </c>
      <c r="H5" s="8" t="s">
        <v>14</v>
      </c>
    </row>
    <row r="6" ht="40.5" spans="1:8">
      <c r="A6" s="8">
        <v>4</v>
      </c>
      <c r="B6" s="8" t="s">
        <v>34</v>
      </c>
      <c r="C6" s="8" t="s">
        <v>10</v>
      </c>
      <c r="D6" s="18" t="s">
        <v>30</v>
      </c>
      <c r="E6" s="8" t="s">
        <v>12</v>
      </c>
      <c r="F6" s="8" t="s">
        <v>32</v>
      </c>
      <c r="G6" s="19">
        <v>45700</v>
      </c>
      <c r="H6" s="8" t="s">
        <v>14</v>
      </c>
    </row>
    <row r="7" ht="40.5" spans="1:8">
      <c r="A7" s="8">
        <v>5</v>
      </c>
      <c r="B7" s="8" t="s">
        <v>25</v>
      </c>
      <c r="C7" s="8" t="s">
        <v>10</v>
      </c>
      <c r="D7" s="18" t="s">
        <v>30</v>
      </c>
      <c r="E7" s="8" t="s">
        <v>12</v>
      </c>
      <c r="F7" s="8" t="s">
        <v>32</v>
      </c>
      <c r="G7" s="19">
        <v>45701</v>
      </c>
      <c r="H7" s="8" t="s">
        <v>14</v>
      </c>
    </row>
    <row r="8" ht="40.5" spans="1:8">
      <c r="A8" s="8">
        <v>6</v>
      </c>
      <c r="B8" s="8" t="s">
        <v>35</v>
      </c>
      <c r="C8" s="8" t="s">
        <v>22</v>
      </c>
      <c r="D8" s="18" t="s">
        <v>30</v>
      </c>
      <c r="E8" s="8" t="s">
        <v>12</v>
      </c>
      <c r="F8" s="8" t="s">
        <v>24</v>
      </c>
      <c r="G8" s="19">
        <v>45701</v>
      </c>
      <c r="H8" s="8" t="s">
        <v>14</v>
      </c>
    </row>
    <row r="9" ht="40.5" spans="1:8">
      <c r="A9" s="8">
        <v>7</v>
      </c>
      <c r="B9" s="8" t="s">
        <v>36</v>
      </c>
      <c r="C9" s="8" t="s">
        <v>22</v>
      </c>
      <c r="D9" s="18" t="s">
        <v>30</v>
      </c>
      <c r="E9" s="8" t="s">
        <v>12</v>
      </c>
      <c r="F9" s="8" t="s">
        <v>24</v>
      </c>
      <c r="G9" s="19">
        <v>45701</v>
      </c>
      <c r="H9" s="8" t="s">
        <v>14</v>
      </c>
    </row>
    <row r="10" ht="40.5" spans="1:8">
      <c r="A10" s="8">
        <v>8</v>
      </c>
      <c r="B10" s="8" t="s">
        <v>21</v>
      </c>
      <c r="C10" s="8" t="s">
        <v>10</v>
      </c>
      <c r="D10" s="18" t="s">
        <v>30</v>
      </c>
      <c r="E10" s="8" t="s">
        <v>12</v>
      </c>
      <c r="F10" s="8" t="s">
        <v>16</v>
      </c>
      <c r="G10" s="19">
        <v>45702</v>
      </c>
      <c r="H10" s="8" t="s">
        <v>14</v>
      </c>
    </row>
    <row r="11" ht="40.5" spans="1:8">
      <c r="A11" s="8">
        <v>9</v>
      </c>
      <c r="B11" s="8" t="s">
        <v>37</v>
      </c>
      <c r="C11" s="8" t="s">
        <v>10</v>
      </c>
      <c r="D11" s="18" t="s">
        <v>30</v>
      </c>
      <c r="E11" s="8" t="s">
        <v>12</v>
      </c>
      <c r="F11" s="8" t="s">
        <v>32</v>
      </c>
      <c r="G11" s="19">
        <v>45706</v>
      </c>
      <c r="H11" s="8" t="s">
        <v>14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9"/>
  <sheetViews>
    <sheetView topLeftCell="A6" workbookViewId="0">
      <selection activeCell="D8" sqref="D8"/>
    </sheetView>
  </sheetViews>
  <sheetFormatPr defaultColWidth="9" defaultRowHeight="13.5"/>
  <cols>
    <col min="1" max="1" width="3.5" customWidth="1"/>
    <col min="2" max="2" width="19.25" customWidth="1"/>
    <col min="3" max="3" width="8.375" customWidth="1"/>
    <col min="4" max="4" width="27.5" customWidth="1"/>
    <col min="5" max="5" width="14" customWidth="1"/>
    <col min="6" max="6" width="15" customWidth="1"/>
    <col min="7" max="7" width="15.875" customWidth="1"/>
    <col min="8" max="8" width="13.125" customWidth="1"/>
  </cols>
  <sheetData>
    <row r="1" ht="44.25" customHeight="1" spans="1:9">
      <c r="A1" s="17" t="s">
        <v>38</v>
      </c>
      <c r="B1" s="17"/>
      <c r="C1" s="17"/>
      <c r="D1" s="17"/>
      <c r="E1" s="17"/>
      <c r="F1" s="17"/>
      <c r="G1" s="17"/>
      <c r="H1" s="17"/>
      <c r="I1" s="20"/>
    </row>
    <row r="2" ht="44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</row>
    <row r="3" ht="105" customHeight="1" spans="1:9">
      <c r="A3" s="8">
        <v>1</v>
      </c>
      <c r="B3" s="8" t="s">
        <v>39</v>
      </c>
      <c r="C3" s="8" t="s">
        <v>10</v>
      </c>
      <c r="D3" s="18" t="s">
        <v>40</v>
      </c>
      <c r="E3" s="8" t="s">
        <v>12</v>
      </c>
      <c r="F3" s="8" t="s">
        <v>32</v>
      </c>
      <c r="G3" s="19">
        <v>45717</v>
      </c>
      <c r="H3" s="8" t="s">
        <v>14</v>
      </c>
      <c r="I3" s="20"/>
    </row>
    <row r="4" ht="105" customHeight="1" spans="1:9">
      <c r="A4" s="8">
        <v>2</v>
      </c>
      <c r="B4" s="8" t="s">
        <v>41</v>
      </c>
      <c r="C4" s="8" t="s">
        <v>10</v>
      </c>
      <c r="D4" s="18" t="s">
        <v>40</v>
      </c>
      <c r="E4" s="8" t="s">
        <v>12</v>
      </c>
      <c r="F4" s="8" t="s">
        <v>32</v>
      </c>
      <c r="G4" s="19">
        <v>45717</v>
      </c>
      <c r="H4" s="8" t="s">
        <v>14</v>
      </c>
      <c r="I4" s="20"/>
    </row>
    <row r="5" ht="105" customHeight="1" spans="1:9">
      <c r="A5" s="8">
        <v>3</v>
      </c>
      <c r="B5" s="8" t="s">
        <v>37</v>
      </c>
      <c r="C5" s="8" t="s">
        <v>10</v>
      </c>
      <c r="D5" s="18" t="s">
        <v>40</v>
      </c>
      <c r="E5" s="8" t="s">
        <v>12</v>
      </c>
      <c r="F5" s="8" t="s">
        <v>32</v>
      </c>
      <c r="G5" s="19">
        <v>45717</v>
      </c>
      <c r="H5" s="8" t="s">
        <v>14</v>
      </c>
      <c r="I5" s="20"/>
    </row>
    <row r="6" ht="105" customHeight="1" spans="1:9">
      <c r="A6" s="8">
        <v>4</v>
      </c>
      <c r="B6" s="8" t="s">
        <v>35</v>
      </c>
      <c r="C6" s="8" t="s">
        <v>10</v>
      </c>
      <c r="D6" s="18" t="s">
        <v>42</v>
      </c>
      <c r="E6" s="8" t="s">
        <v>12</v>
      </c>
      <c r="F6" s="8" t="s">
        <v>32</v>
      </c>
      <c r="G6" s="19">
        <v>45720</v>
      </c>
      <c r="H6" s="8" t="s">
        <v>14</v>
      </c>
      <c r="I6" s="20"/>
    </row>
    <row r="7" ht="105" customHeight="1" spans="1:9">
      <c r="A7" s="8">
        <v>5</v>
      </c>
      <c r="B7" s="8" t="s">
        <v>29</v>
      </c>
      <c r="C7" s="8" t="s">
        <v>10</v>
      </c>
      <c r="D7" s="18" t="s">
        <v>42</v>
      </c>
      <c r="E7" s="8" t="s">
        <v>12</v>
      </c>
      <c r="F7" s="8" t="s">
        <v>32</v>
      </c>
      <c r="G7" s="19">
        <v>45721</v>
      </c>
      <c r="H7" s="8" t="s">
        <v>14</v>
      </c>
      <c r="I7" s="20"/>
    </row>
    <row r="8" ht="105" customHeight="1" spans="1:9">
      <c r="A8" s="8">
        <v>6</v>
      </c>
      <c r="B8" s="8" t="s">
        <v>21</v>
      </c>
      <c r="C8" s="8" t="s">
        <v>10</v>
      </c>
      <c r="D8" s="18" t="s">
        <v>43</v>
      </c>
      <c r="E8" s="8" t="s">
        <v>12</v>
      </c>
      <c r="F8" s="8" t="s">
        <v>32</v>
      </c>
      <c r="G8" s="19">
        <v>45722</v>
      </c>
      <c r="H8" s="8" t="s">
        <v>14</v>
      </c>
      <c r="I8" s="20"/>
    </row>
    <row r="9" ht="105" customHeight="1" spans="1:9">
      <c r="A9" s="8">
        <v>7</v>
      </c>
      <c r="B9" s="8" t="s">
        <v>44</v>
      </c>
      <c r="C9" s="8" t="s">
        <v>10</v>
      </c>
      <c r="D9" s="18" t="s">
        <v>45</v>
      </c>
      <c r="E9" s="8" t="s">
        <v>12</v>
      </c>
      <c r="F9" s="8" t="s">
        <v>32</v>
      </c>
      <c r="G9" s="19">
        <v>45735</v>
      </c>
      <c r="H9" s="8" t="s">
        <v>14</v>
      </c>
      <c r="I9" s="20"/>
    </row>
  </sheetData>
  <mergeCells count="1">
    <mergeCell ref="A1:H1"/>
  </mergeCells>
  <pageMargins left="0.7" right="0.7" top="0.75" bottom="0.75" header="0.3" footer="0.3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9"/>
  <sheetViews>
    <sheetView topLeftCell="A4" workbookViewId="0">
      <selection activeCell="L5" sqref="L5"/>
    </sheetView>
  </sheetViews>
  <sheetFormatPr defaultColWidth="9" defaultRowHeight="13.5"/>
  <cols>
    <col min="1" max="1" width="3.5" customWidth="1"/>
    <col min="2" max="2" width="19.25" customWidth="1"/>
    <col min="3" max="3" width="8.375" customWidth="1"/>
    <col min="4" max="4" width="27.5" customWidth="1"/>
    <col min="5" max="5" width="14" customWidth="1"/>
    <col min="6" max="6" width="15" customWidth="1"/>
    <col min="7" max="7" width="15.875" customWidth="1"/>
    <col min="8" max="8" width="13.125" customWidth="1"/>
  </cols>
  <sheetData>
    <row r="1" ht="44.25" customHeight="1" spans="1:9">
      <c r="A1" s="17" t="s">
        <v>46</v>
      </c>
      <c r="B1" s="17"/>
      <c r="C1" s="17"/>
      <c r="D1" s="17"/>
      <c r="E1" s="17"/>
      <c r="F1" s="17"/>
      <c r="G1" s="17"/>
      <c r="H1" s="17"/>
      <c r="I1" s="20"/>
    </row>
    <row r="2" ht="44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</row>
    <row r="3" ht="105" customHeight="1" spans="1:9">
      <c r="A3" s="8">
        <v>1</v>
      </c>
      <c r="B3" s="8" t="s">
        <v>47</v>
      </c>
      <c r="C3" s="8" t="s">
        <v>10</v>
      </c>
      <c r="D3" s="18" t="s">
        <v>48</v>
      </c>
      <c r="E3" s="8" t="s">
        <v>12</v>
      </c>
      <c r="F3" s="8" t="s">
        <v>16</v>
      </c>
      <c r="G3" s="19">
        <v>45749</v>
      </c>
      <c r="H3" s="8" t="s">
        <v>14</v>
      </c>
      <c r="I3" s="20"/>
    </row>
    <row r="4" ht="105" customHeight="1" spans="1:9">
      <c r="A4" s="8">
        <v>2</v>
      </c>
      <c r="B4" s="8" t="s">
        <v>49</v>
      </c>
      <c r="C4" s="8" t="s">
        <v>10</v>
      </c>
      <c r="D4" s="18" t="s">
        <v>48</v>
      </c>
      <c r="E4" s="8" t="s">
        <v>12</v>
      </c>
      <c r="F4" s="8" t="s">
        <v>16</v>
      </c>
      <c r="G4" s="19">
        <v>45755</v>
      </c>
      <c r="H4" s="8" t="s">
        <v>14</v>
      </c>
      <c r="I4" s="20"/>
    </row>
    <row r="5" ht="105" customHeight="1" spans="1:9">
      <c r="A5" s="8">
        <v>3</v>
      </c>
      <c r="B5" s="8" t="s">
        <v>50</v>
      </c>
      <c r="C5" s="8" t="s">
        <v>10</v>
      </c>
      <c r="D5" s="18" t="s">
        <v>48</v>
      </c>
      <c r="E5" s="8" t="s">
        <v>12</v>
      </c>
      <c r="F5" s="8" t="s">
        <v>16</v>
      </c>
      <c r="G5" s="19">
        <v>45757</v>
      </c>
      <c r="H5" s="8" t="s">
        <v>14</v>
      </c>
      <c r="I5" s="20"/>
    </row>
    <row r="6" ht="105" customHeight="1" spans="1:9">
      <c r="A6" s="8">
        <v>4</v>
      </c>
      <c r="B6" s="8" t="s">
        <v>19</v>
      </c>
      <c r="C6" s="8" t="s">
        <v>10</v>
      </c>
      <c r="D6" s="18" t="s">
        <v>51</v>
      </c>
      <c r="E6" s="8" t="s">
        <v>12</v>
      </c>
      <c r="F6" s="8" t="s">
        <v>16</v>
      </c>
      <c r="G6" s="19">
        <v>45768</v>
      </c>
      <c r="H6" s="8" t="s">
        <v>14</v>
      </c>
      <c r="I6" s="20"/>
    </row>
    <row r="7" ht="105" customHeight="1" spans="1:9">
      <c r="A7" s="8">
        <v>5</v>
      </c>
      <c r="B7" s="8" t="s">
        <v>52</v>
      </c>
      <c r="C7" s="8" t="s">
        <v>10</v>
      </c>
      <c r="D7" s="18" t="s">
        <v>48</v>
      </c>
      <c r="E7" s="8" t="s">
        <v>12</v>
      </c>
      <c r="F7" s="8" t="s">
        <v>16</v>
      </c>
      <c r="G7" s="19">
        <v>45771</v>
      </c>
      <c r="H7" s="8" t="s">
        <v>14</v>
      </c>
      <c r="I7" s="20"/>
    </row>
    <row r="8" ht="105" customHeight="1" spans="1:9">
      <c r="A8" s="8">
        <v>6</v>
      </c>
      <c r="B8" s="8" t="s">
        <v>53</v>
      </c>
      <c r="C8" s="8" t="s">
        <v>10</v>
      </c>
      <c r="D8" s="18" t="s">
        <v>48</v>
      </c>
      <c r="E8" s="8" t="s">
        <v>12</v>
      </c>
      <c r="F8" s="8" t="s">
        <v>16</v>
      </c>
      <c r="G8" s="19">
        <v>45776</v>
      </c>
      <c r="H8" s="8" t="s">
        <v>14</v>
      </c>
      <c r="I8" s="20"/>
    </row>
    <row r="9" ht="105" customHeight="1" spans="1:9">
      <c r="A9" s="1"/>
      <c r="B9" s="1"/>
      <c r="C9" s="1"/>
      <c r="D9" s="24"/>
      <c r="E9" s="1"/>
      <c r="F9" s="1"/>
      <c r="G9" s="25"/>
      <c r="H9" s="1"/>
      <c r="I9" s="20"/>
    </row>
  </sheetData>
  <mergeCells count="1">
    <mergeCell ref="A1:H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9"/>
  <sheetViews>
    <sheetView topLeftCell="A5" workbookViewId="0">
      <selection activeCell="D6" sqref="D6"/>
    </sheetView>
  </sheetViews>
  <sheetFormatPr defaultColWidth="9" defaultRowHeight="13.5"/>
  <cols>
    <col min="1" max="1" width="3.5" customWidth="1"/>
    <col min="2" max="2" width="19.25" customWidth="1"/>
    <col min="3" max="3" width="8.375" customWidth="1"/>
    <col min="4" max="4" width="27.5" customWidth="1"/>
    <col min="5" max="5" width="14" customWidth="1"/>
    <col min="6" max="6" width="15" customWidth="1"/>
    <col min="7" max="7" width="15.875" customWidth="1"/>
    <col min="8" max="8" width="13.125" customWidth="1"/>
  </cols>
  <sheetData>
    <row r="1" ht="44.25" customHeight="1" spans="1:9">
      <c r="A1" s="17" t="s">
        <v>54</v>
      </c>
      <c r="B1" s="17"/>
      <c r="C1" s="17"/>
      <c r="D1" s="17"/>
      <c r="E1" s="17"/>
      <c r="F1" s="17"/>
      <c r="G1" s="17"/>
      <c r="H1" s="17"/>
      <c r="I1" s="20"/>
    </row>
    <row r="2" ht="44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</row>
    <row r="3" ht="105" customHeight="1" spans="1:9">
      <c r="A3" s="8">
        <v>1</v>
      </c>
      <c r="B3" s="8" t="s">
        <v>35</v>
      </c>
      <c r="C3" s="8" t="s">
        <v>10</v>
      </c>
      <c r="D3" s="18" t="s">
        <v>55</v>
      </c>
      <c r="E3" s="8" t="s">
        <v>12</v>
      </c>
      <c r="F3" s="8" t="s">
        <v>32</v>
      </c>
      <c r="G3" s="19">
        <v>45790</v>
      </c>
      <c r="H3" s="8" t="s">
        <v>14</v>
      </c>
      <c r="I3" s="20"/>
    </row>
    <row r="4" ht="105" customHeight="1" spans="1:9">
      <c r="A4" s="8">
        <v>2</v>
      </c>
      <c r="B4" s="8" t="s">
        <v>33</v>
      </c>
      <c r="C4" s="8" t="s">
        <v>10</v>
      </c>
      <c r="D4" s="18" t="s">
        <v>55</v>
      </c>
      <c r="E4" s="8" t="s">
        <v>12</v>
      </c>
      <c r="F4" s="8" t="s">
        <v>32</v>
      </c>
      <c r="G4" s="19">
        <v>45790</v>
      </c>
      <c r="H4" s="8" t="s">
        <v>14</v>
      </c>
      <c r="I4" s="20"/>
    </row>
    <row r="5" ht="105" customHeight="1" spans="1:9">
      <c r="A5" s="8">
        <v>3</v>
      </c>
      <c r="B5" s="8" t="s">
        <v>18</v>
      </c>
      <c r="C5" s="8" t="s">
        <v>10</v>
      </c>
      <c r="D5" s="18" t="s">
        <v>48</v>
      </c>
      <c r="E5" s="8" t="s">
        <v>12</v>
      </c>
      <c r="F5" s="8" t="s">
        <v>16</v>
      </c>
      <c r="G5" s="19">
        <v>45797</v>
      </c>
      <c r="H5" s="8" t="s">
        <v>14</v>
      </c>
      <c r="I5" s="20"/>
    </row>
    <row r="6" ht="105" customHeight="1" spans="1:9">
      <c r="A6" s="8">
        <v>4</v>
      </c>
      <c r="B6" s="8" t="s">
        <v>29</v>
      </c>
      <c r="C6" s="8" t="s">
        <v>10</v>
      </c>
      <c r="D6" s="18" t="s">
        <v>56</v>
      </c>
      <c r="E6" s="8" t="s">
        <v>12</v>
      </c>
      <c r="F6" s="8" t="s">
        <v>32</v>
      </c>
      <c r="G6" s="19">
        <v>45797</v>
      </c>
      <c r="H6" s="8" t="s">
        <v>14</v>
      </c>
      <c r="I6" s="20"/>
    </row>
    <row r="7" ht="105" customHeight="1" spans="1:9">
      <c r="A7" s="8">
        <v>5</v>
      </c>
      <c r="B7" s="8" t="s">
        <v>44</v>
      </c>
      <c r="C7" s="8" t="s">
        <v>10</v>
      </c>
      <c r="D7" s="18" t="s">
        <v>57</v>
      </c>
      <c r="E7" s="8" t="s">
        <v>12</v>
      </c>
      <c r="F7" s="8" t="s">
        <v>32</v>
      </c>
      <c r="G7" s="19">
        <v>45806</v>
      </c>
      <c r="H7" s="8" t="s">
        <v>14</v>
      </c>
      <c r="I7" s="20"/>
    </row>
    <row r="8" ht="105" customHeight="1" spans="1:9">
      <c r="A8" s="8">
        <v>6</v>
      </c>
      <c r="B8" s="8" t="s">
        <v>25</v>
      </c>
      <c r="C8" s="8" t="s">
        <v>10</v>
      </c>
      <c r="D8" s="18" t="s">
        <v>57</v>
      </c>
      <c r="E8" s="8" t="s">
        <v>12</v>
      </c>
      <c r="F8" s="8" t="s">
        <v>32</v>
      </c>
      <c r="G8" s="19">
        <v>45807</v>
      </c>
      <c r="H8" s="8" t="s">
        <v>14</v>
      </c>
      <c r="I8" s="20"/>
    </row>
    <row r="9" ht="105" customHeight="1" spans="1:9">
      <c r="A9" s="1"/>
      <c r="B9" s="1"/>
      <c r="C9" s="1"/>
      <c r="D9" s="24"/>
      <c r="E9" s="1"/>
      <c r="F9" s="1"/>
      <c r="G9" s="25"/>
      <c r="H9" s="1"/>
      <c r="I9" s="20"/>
    </row>
  </sheetData>
  <mergeCells count="1">
    <mergeCell ref="A1:H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I8"/>
  <sheetViews>
    <sheetView tabSelected="1" workbookViewId="0">
      <selection activeCell="D8" sqref="D8"/>
    </sheetView>
  </sheetViews>
  <sheetFormatPr defaultColWidth="9" defaultRowHeight="13.5" outlineLevelRow="7"/>
  <cols>
    <col min="1" max="1" width="3.5" customWidth="1"/>
    <col min="2" max="2" width="19.25" customWidth="1"/>
    <col min="3" max="3" width="8.375" customWidth="1"/>
    <col min="4" max="4" width="34.75" customWidth="1"/>
    <col min="5" max="5" width="14" customWidth="1"/>
    <col min="6" max="6" width="15" customWidth="1"/>
    <col min="7" max="7" width="15.875" customWidth="1"/>
    <col min="8" max="8" width="12.625" customWidth="1"/>
  </cols>
  <sheetData>
    <row r="1" ht="44.25" customHeight="1" spans="1:9">
      <c r="A1" s="17" t="s">
        <v>58</v>
      </c>
      <c r="B1" s="17"/>
      <c r="C1" s="17"/>
      <c r="D1" s="17"/>
      <c r="E1" s="17"/>
      <c r="F1" s="17"/>
      <c r="G1" s="17"/>
      <c r="H1" s="17"/>
      <c r="I1" s="20"/>
    </row>
    <row r="2" ht="44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</row>
    <row r="3" ht="105" customHeight="1" spans="1:9">
      <c r="A3" s="8">
        <v>1</v>
      </c>
      <c r="B3" s="8" t="s">
        <v>59</v>
      </c>
      <c r="C3" s="8" t="s">
        <v>10</v>
      </c>
      <c r="D3" s="21" t="s">
        <v>60</v>
      </c>
      <c r="E3" s="8" t="s">
        <v>12</v>
      </c>
      <c r="F3" s="8" t="s">
        <v>32</v>
      </c>
      <c r="G3" s="22" t="s">
        <v>61</v>
      </c>
      <c r="H3" s="8" t="s">
        <v>14</v>
      </c>
      <c r="I3" s="20"/>
    </row>
    <row r="4" ht="129.75" customHeight="1" spans="1:9">
      <c r="A4" s="8">
        <v>2</v>
      </c>
      <c r="B4" s="8" t="s">
        <v>21</v>
      </c>
      <c r="C4" s="8" t="s">
        <v>10</v>
      </c>
      <c r="D4" s="21" t="s">
        <v>62</v>
      </c>
      <c r="E4" s="8" t="s">
        <v>12</v>
      </c>
      <c r="F4" s="8" t="s">
        <v>32</v>
      </c>
      <c r="G4" s="22" t="s">
        <v>63</v>
      </c>
      <c r="H4" s="8" t="s">
        <v>14</v>
      </c>
      <c r="I4" s="20"/>
    </row>
    <row r="5" ht="105" customHeight="1" spans="1:9">
      <c r="A5" s="8">
        <v>3</v>
      </c>
      <c r="B5" s="8" t="s">
        <v>15</v>
      </c>
      <c r="C5" s="8" t="s">
        <v>10</v>
      </c>
      <c r="D5" s="18" t="s">
        <v>64</v>
      </c>
      <c r="E5" s="8" t="s">
        <v>12</v>
      </c>
      <c r="F5" s="8" t="s">
        <v>32</v>
      </c>
      <c r="G5" s="23" t="s">
        <v>65</v>
      </c>
      <c r="H5" s="8" t="s">
        <v>14</v>
      </c>
      <c r="I5" s="20"/>
    </row>
    <row r="6" ht="105" customHeight="1" spans="1:9">
      <c r="A6" s="8">
        <v>4</v>
      </c>
      <c r="B6" s="8" t="s">
        <v>47</v>
      </c>
      <c r="C6" s="8" t="s">
        <v>10</v>
      </c>
      <c r="D6" s="18" t="s">
        <v>64</v>
      </c>
      <c r="E6" s="8" t="s">
        <v>12</v>
      </c>
      <c r="F6" s="8" t="s">
        <v>32</v>
      </c>
      <c r="G6" s="23" t="s">
        <v>66</v>
      </c>
      <c r="H6" s="8" t="s">
        <v>14</v>
      </c>
      <c r="I6" s="20"/>
    </row>
    <row r="7" ht="105" customHeight="1" spans="1:9">
      <c r="A7" s="8">
        <v>5</v>
      </c>
      <c r="B7" s="8" t="s">
        <v>67</v>
      </c>
      <c r="C7" s="8" t="s">
        <v>10</v>
      </c>
      <c r="D7" s="18" t="s">
        <v>64</v>
      </c>
      <c r="E7" s="8" t="s">
        <v>12</v>
      </c>
      <c r="F7" s="8" t="s">
        <v>32</v>
      </c>
      <c r="G7" s="22" t="s">
        <v>65</v>
      </c>
      <c r="H7" s="8" t="s">
        <v>14</v>
      </c>
      <c r="I7" s="20"/>
    </row>
    <row r="8" ht="105" customHeight="1" spans="1:9">
      <c r="A8" s="8">
        <v>6</v>
      </c>
      <c r="B8" s="8" t="s">
        <v>26</v>
      </c>
      <c r="C8" s="8" t="s">
        <v>10</v>
      </c>
      <c r="D8" s="18" t="s">
        <v>64</v>
      </c>
      <c r="E8" s="8" t="s">
        <v>12</v>
      </c>
      <c r="F8" s="8" t="s">
        <v>32</v>
      </c>
      <c r="G8" s="22" t="s">
        <v>68</v>
      </c>
      <c r="H8" s="8" t="s">
        <v>14</v>
      </c>
      <c r="I8" s="20"/>
    </row>
  </sheetData>
  <mergeCells count="1">
    <mergeCell ref="A1:H1"/>
  </mergeCells>
  <pageMargins left="0.7" right="0.7" top="0.75" bottom="0.75" header="0.3" footer="0.3"/>
  <pageSetup paperSize="9" scale="72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9"/>
  <sheetViews>
    <sheetView workbookViewId="0">
      <selection activeCell="D5" sqref="D5"/>
    </sheetView>
  </sheetViews>
  <sheetFormatPr defaultColWidth="9" defaultRowHeight="13.5"/>
  <cols>
    <col min="1" max="1" width="3.5" customWidth="1"/>
    <col min="2" max="2" width="19.25" customWidth="1"/>
    <col min="3" max="3" width="8.375" customWidth="1"/>
    <col min="4" max="4" width="27.5" customWidth="1"/>
    <col min="5" max="5" width="14" customWidth="1"/>
    <col min="6" max="6" width="15" customWidth="1"/>
    <col min="7" max="7" width="15.875" customWidth="1"/>
    <col min="8" max="8" width="13.125" customWidth="1"/>
  </cols>
  <sheetData>
    <row r="1" ht="44.25" customHeight="1" spans="1:9">
      <c r="A1" s="17" t="s">
        <v>69</v>
      </c>
      <c r="B1" s="17"/>
      <c r="C1" s="17"/>
      <c r="D1" s="17"/>
      <c r="E1" s="17"/>
      <c r="F1" s="17"/>
      <c r="G1" s="17"/>
      <c r="H1" s="17"/>
      <c r="I1" s="20"/>
    </row>
    <row r="2" ht="44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</row>
    <row r="3" ht="105" customHeight="1" spans="1:9">
      <c r="A3" s="8">
        <v>1</v>
      </c>
      <c r="B3" s="8"/>
      <c r="C3" s="8"/>
      <c r="D3" s="18"/>
      <c r="E3" s="8"/>
      <c r="F3" s="8"/>
      <c r="G3" s="19"/>
      <c r="H3" s="8"/>
      <c r="I3" s="20"/>
    </row>
    <row r="4" ht="105" customHeight="1" spans="1:9">
      <c r="A4" s="8">
        <v>2</v>
      </c>
      <c r="B4" s="8"/>
      <c r="C4" s="8"/>
      <c r="D4" s="18"/>
      <c r="E4" s="8"/>
      <c r="F4" s="8"/>
      <c r="G4" s="19"/>
      <c r="H4" s="8"/>
      <c r="I4" s="20"/>
    </row>
    <row r="5" ht="105" customHeight="1" spans="1:9">
      <c r="A5" s="8">
        <v>3</v>
      </c>
      <c r="B5" s="8"/>
      <c r="C5" s="8"/>
      <c r="D5" s="18"/>
      <c r="E5" s="8"/>
      <c r="F5" s="8"/>
      <c r="G5" s="19"/>
      <c r="H5" s="8"/>
      <c r="I5" s="20"/>
    </row>
    <row r="6" ht="105" customHeight="1" spans="1:9">
      <c r="A6" s="8">
        <v>4</v>
      </c>
      <c r="B6" s="8"/>
      <c r="C6" s="8"/>
      <c r="D6" s="18"/>
      <c r="E6" s="8"/>
      <c r="F6" s="8"/>
      <c r="G6" s="19"/>
      <c r="H6" s="8"/>
      <c r="I6" s="20"/>
    </row>
    <row r="7" ht="105" customHeight="1" spans="1:9">
      <c r="A7" s="8">
        <v>5</v>
      </c>
      <c r="B7" s="8"/>
      <c r="C7" s="8"/>
      <c r="D7" s="18"/>
      <c r="E7" s="8"/>
      <c r="F7" s="8"/>
      <c r="G7" s="19"/>
      <c r="H7" s="8"/>
      <c r="I7" s="20"/>
    </row>
    <row r="8" ht="105" customHeight="1" spans="1:9">
      <c r="A8" s="8">
        <v>6</v>
      </c>
      <c r="B8" s="8"/>
      <c r="C8" s="8"/>
      <c r="D8" s="18"/>
      <c r="E8" s="8"/>
      <c r="F8" s="8"/>
      <c r="G8" s="19"/>
      <c r="H8" s="8"/>
      <c r="I8" s="20"/>
    </row>
    <row r="9" ht="105" customHeight="1" spans="1:9">
      <c r="A9" s="8">
        <v>7</v>
      </c>
      <c r="B9" s="8"/>
      <c r="C9" s="8"/>
      <c r="D9" s="18"/>
      <c r="E9" s="8"/>
      <c r="F9" s="8"/>
      <c r="G9" s="19"/>
      <c r="H9" s="8"/>
      <c r="I9" s="20"/>
    </row>
  </sheetData>
  <mergeCells count="1">
    <mergeCell ref="A1:H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9"/>
  <sheetViews>
    <sheetView workbookViewId="0">
      <selection activeCell="G6" sqref="G6"/>
    </sheetView>
  </sheetViews>
  <sheetFormatPr defaultColWidth="9" defaultRowHeight="13.5"/>
  <cols>
    <col min="1" max="1" width="3.5" customWidth="1"/>
    <col min="2" max="2" width="19.25" customWidth="1"/>
    <col min="3" max="3" width="8.375" customWidth="1"/>
    <col min="4" max="4" width="27.5" customWidth="1"/>
    <col min="5" max="5" width="14" customWidth="1"/>
    <col min="6" max="6" width="15" customWidth="1"/>
    <col min="7" max="7" width="15.875" customWidth="1"/>
    <col min="8" max="8" width="13.125" customWidth="1"/>
  </cols>
  <sheetData>
    <row r="1" ht="44.25" customHeight="1" spans="1:9">
      <c r="A1" s="17" t="s">
        <v>70</v>
      </c>
      <c r="B1" s="17"/>
      <c r="C1" s="17"/>
      <c r="D1" s="17"/>
      <c r="E1" s="17"/>
      <c r="F1" s="17"/>
      <c r="G1" s="17"/>
      <c r="H1" s="17"/>
      <c r="I1" s="20"/>
    </row>
    <row r="2" ht="44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</row>
    <row r="3" ht="105" customHeight="1" spans="1:9">
      <c r="A3" s="8">
        <v>1</v>
      </c>
      <c r="B3" s="8"/>
      <c r="C3" s="8"/>
      <c r="D3" s="18"/>
      <c r="E3" s="8"/>
      <c r="F3" s="8"/>
      <c r="G3" s="19"/>
      <c r="H3" s="8"/>
      <c r="I3" s="20"/>
    </row>
    <row r="4" ht="105" customHeight="1" spans="1:9">
      <c r="A4" s="8">
        <v>2</v>
      </c>
      <c r="B4" s="8"/>
      <c r="C4" s="8"/>
      <c r="D4" s="18"/>
      <c r="E4" s="8"/>
      <c r="F4" s="8"/>
      <c r="G4" s="19"/>
      <c r="H4" s="8"/>
      <c r="I4" s="20"/>
    </row>
    <row r="5" ht="105" customHeight="1" spans="1:9">
      <c r="A5" s="8">
        <v>3</v>
      </c>
      <c r="B5" s="8"/>
      <c r="C5" s="8"/>
      <c r="D5" s="18"/>
      <c r="E5" s="8"/>
      <c r="F5" s="8"/>
      <c r="G5" s="19"/>
      <c r="H5" s="8"/>
      <c r="I5" s="20"/>
    </row>
    <row r="6" ht="105" customHeight="1" spans="1:9">
      <c r="A6" s="8">
        <v>4</v>
      </c>
      <c r="B6" s="8"/>
      <c r="C6" s="8"/>
      <c r="D6" s="18"/>
      <c r="E6" s="8"/>
      <c r="F6" s="8"/>
      <c r="G6" s="19"/>
      <c r="H6" s="8"/>
      <c r="I6" s="20"/>
    </row>
    <row r="7" ht="105" customHeight="1" spans="1:9">
      <c r="A7" s="8">
        <v>5</v>
      </c>
      <c r="B7" s="8"/>
      <c r="C7" s="8"/>
      <c r="D7" s="18"/>
      <c r="E7" s="8"/>
      <c r="F7" s="8"/>
      <c r="G7" s="19"/>
      <c r="H7" s="8"/>
      <c r="I7" s="20"/>
    </row>
    <row r="8" ht="105" customHeight="1" spans="1:9">
      <c r="A8" s="8">
        <v>6</v>
      </c>
      <c r="B8" s="8"/>
      <c r="C8" s="8"/>
      <c r="D8" s="18"/>
      <c r="E8" s="8"/>
      <c r="F8" s="8"/>
      <c r="G8" s="19"/>
      <c r="H8" s="8"/>
      <c r="I8" s="20"/>
    </row>
    <row r="9" ht="105" customHeight="1" spans="1:9">
      <c r="A9" s="8">
        <v>7</v>
      </c>
      <c r="B9" s="8"/>
      <c r="C9" s="8"/>
      <c r="D9" s="18"/>
      <c r="E9" s="8"/>
      <c r="F9" s="8"/>
      <c r="G9" s="19"/>
      <c r="H9" s="8"/>
      <c r="I9" s="20"/>
    </row>
  </sheetData>
  <mergeCells count="1">
    <mergeCell ref="A1:H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9"/>
  <sheetViews>
    <sheetView workbookViewId="0">
      <selection activeCell="F6" sqref="F6"/>
    </sheetView>
  </sheetViews>
  <sheetFormatPr defaultColWidth="9" defaultRowHeight="13.5"/>
  <cols>
    <col min="1" max="1" width="3.5" customWidth="1"/>
    <col min="2" max="2" width="19.25" customWidth="1"/>
    <col min="3" max="3" width="8.375" customWidth="1"/>
    <col min="4" max="4" width="27.5" customWidth="1"/>
    <col min="5" max="5" width="14" customWidth="1"/>
    <col min="6" max="6" width="15" customWidth="1"/>
    <col min="7" max="7" width="15.875" customWidth="1"/>
    <col min="8" max="8" width="13.125" customWidth="1"/>
  </cols>
  <sheetData>
    <row r="1" ht="44.25" customHeight="1" spans="1:9">
      <c r="A1" s="17" t="s">
        <v>71</v>
      </c>
      <c r="B1" s="17"/>
      <c r="C1" s="17"/>
      <c r="D1" s="17"/>
      <c r="E1" s="17"/>
      <c r="F1" s="17"/>
      <c r="G1" s="17"/>
      <c r="H1" s="17"/>
      <c r="I1" s="20"/>
    </row>
    <row r="2" ht="44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</row>
    <row r="3" ht="105" customHeight="1" spans="1:9">
      <c r="A3" s="8">
        <v>1</v>
      </c>
      <c r="B3" s="8"/>
      <c r="C3" s="8"/>
      <c r="D3" s="18"/>
      <c r="E3" s="8"/>
      <c r="F3" s="8"/>
      <c r="G3" s="19"/>
      <c r="H3" s="8"/>
      <c r="I3" s="20"/>
    </row>
    <row r="4" ht="105" customHeight="1" spans="1:9">
      <c r="A4" s="8">
        <v>2</v>
      </c>
      <c r="B4" s="8"/>
      <c r="C4" s="8"/>
      <c r="D4" s="18"/>
      <c r="E4" s="8"/>
      <c r="F4" s="8"/>
      <c r="G4" s="19"/>
      <c r="H4" s="8"/>
      <c r="I4" s="20"/>
    </row>
    <row r="5" ht="105" customHeight="1" spans="1:9">
      <c r="A5" s="8">
        <v>3</v>
      </c>
      <c r="B5" s="8"/>
      <c r="C5" s="8"/>
      <c r="D5" s="18"/>
      <c r="E5" s="8"/>
      <c r="F5" s="8"/>
      <c r="G5" s="19"/>
      <c r="H5" s="8"/>
      <c r="I5" s="20"/>
    </row>
    <row r="6" ht="105" customHeight="1" spans="1:9">
      <c r="A6" s="8">
        <v>4</v>
      </c>
      <c r="B6" s="8"/>
      <c r="C6" s="8"/>
      <c r="D6" s="18"/>
      <c r="E6" s="8"/>
      <c r="F6" s="8"/>
      <c r="G6" s="19"/>
      <c r="H6" s="8"/>
      <c r="I6" s="20"/>
    </row>
    <row r="7" ht="105" customHeight="1" spans="1:9">
      <c r="A7" s="8">
        <v>5</v>
      </c>
      <c r="B7" s="8"/>
      <c r="C7" s="8"/>
      <c r="D7" s="18"/>
      <c r="E7" s="8"/>
      <c r="F7" s="8"/>
      <c r="G7" s="19"/>
      <c r="H7" s="8"/>
      <c r="I7" s="20"/>
    </row>
    <row r="8" ht="105" customHeight="1" spans="1:9">
      <c r="A8" s="8">
        <v>6</v>
      </c>
      <c r="B8" s="8"/>
      <c r="C8" s="8"/>
      <c r="D8" s="18"/>
      <c r="E8" s="8"/>
      <c r="F8" s="8"/>
      <c r="G8" s="19"/>
      <c r="H8" s="8"/>
      <c r="I8" s="20"/>
    </row>
    <row r="9" ht="105" customHeight="1" spans="1:9">
      <c r="A9" s="8">
        <v>7</v>
      </c>
      <c r="B9" s="8"/>
      <c r="C9" s="8"/>
      <c r="D9" s="18"/>
      <c r="E9" s="8"/>
      <c r="F9" s="8"/>
      <c r="G9" s="19"/>
      <c r="H9" s="8"/>
      <c r="I9" s="20"/>
    </row>
  </sheetData>
  <mergeCells count="1">
    <mergeCell ref="A1:H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9"/>
  <sheetViews>
    <sheetView workbookViewId="0">
      <selection activeCell="F5" sqref="F5"/>
    </sheetView>
  </sheetViews>
  <sheetFormatPr defaultColWidth="9" defaultRowHeight="13.5"/>
  <cols>
    <col min="1" max="1" width="3.5" customWidth="1"/>
    <col min="2" max="2" width="19.25" customWidth="1"/>
    <col min="3" max="3" width="8.375" customWidth="1"/>
    <col min="4" max="4" width="27.5" customWidth="1"/>
    <col min="5" max="5" width="14" customWidth="1"/>
    <col min="6" max="6" width="15" customWidth="1"/>
    <col min="7" max="7" width="15.875" customWidth="1"/>
    <col min="8" max="8" width="13.125" customWidth="1"/>
  </cols>
  <sheetData>
    <row r="1" ht="44.25" customHeight="1" spans="1:9">
      <c r="A1" s="17" t="s">
        <v>72</v>
      </c>
      <c r="B1" s="17"/>
      <c r="C1" s="17"/>
      <c r="D1" s="17"/>
      <c r="E1" s="17"/>
      <c r="F1" s="17"/>
      <c r="G1" s="17"/>
      <c r="H1" s="17"/>
      <c r="I1" s="20"/>
    </row>
    <row r="2" ht="44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</row>
    <row r="3" ht="105" customHeight="1" spans="1:9">
      <c r="A3" s="8">
        <v>1</v>
      </c>
      <c r="B3" s="8"/>
      <c r="C3" s="8"/>
      <c r="D3" s="18"/>
      <c r="E3" s="8"/>
      <c r="F3" s="8"/>
      <c r="G3" s="19"/>
      <c r="H3" s="8"/>
      <c r="I3" s="20"/>
    </row>
    <row r="4" ht="105" customHeight="1" spans="1:9">
      <c r="A4" s="8">
        <v>2</v>
      </c>
      <c r="B4" s="8"/>
      <c r="C4" s="8"/>
      <c r="D4" s="18"/>
      <c r="E4" s="8"/>
      <c r="F4" s="8"/>
      <c r="G4" s="19"/>
      <c r="H4" s="8"/>
      <c r="I4" s="20"/>
    </row>
    <row r="5" ht="105" customHeight="1" spans="1:9">
      <c r="A5" s="8">
        <v>3</v>
      </c>
      <c r="B5" s="8"/>
      <c r="C5" s="8"/>
      <c r="D5" s="18"/>
      <c r="E5" s="8"/>
      <c r="F5" s="8"/>
      <c r="G5" s="19"/>
      <c r="H5" s="8"/>
      <c r="I5" s="20"/>
    </row>
    <row r="6" ht="105" customHeight="1" spans="1:9">
      <c r="A6" s="8">
        <v>4</v>
      </c>
      <c r="B6" s="8"/>
      <c r="C6" s="8"/>
      <c r="D6" s="18"/>
      <c r="E6" s="8"/>
      <c r="F6" s="8"/>
      <c r="G6" s="19"/>
      <c r="H6" s="8"/>
      <c r="I6" s="20"/>
    </row>
    <row r="7" ht="105" customHeight="1" spans="1:9">
      <c r="A7" s="8">
        <v>5</v>
      </c>
      <c r="B7" s="8"/>
      <c r="C7" s="8"/>
      <c r="D7" s="18"/>
      <c r="E7" s="8"/>
      <c r="F7" s="8"/>
      <c r="G7" s="19"/>
      <c r="H7" s="8"/>
      <c r="I7" s="20"/>
    </row>
    <row r="8" ht="105" customHeight="1" spans="1:9">
      <c r="A8" s="8">
        <v>6</v>
      </c>
      <c r="B8" s="8"/>
      <c r="C8" s="8"/>
      <c r="D8" s="18"/>
      <c r="E8" s="8"/>
      <c r="F8" s="8"/>
      <c r="G8" s="19"/>
      <c r="H8" s="8"/>
      <c r="I8" s="20"/>
    </row>
    <row r="9" ht="105" customHeight="1" spans="1:9">
      <c r="A9" s="8">
        <v>7</v>
      </c>
      <c r="B9" s="8"/>
      <c r="C9" s="8"/>
      <c r="D9" s="18"/>
      <c r="E9" s="8"/>
      <c r="F9" s="8"/>
      <c r="G9" s="19"/>
      <c r="H9" s="8"/>
      <c r="I9" s="20"/>
    </row>
  </sheetData>
  <mergeCells count="1">
    <mergeCell ref="A1:H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9"/>
  <sheetViews>
    <sheetView workbookViewId="0">
      <selection activeCell="F6" sqref="F6"/>
    </sheetView>
  </sheetViews>
  <sheetFormatPr defaultColWidth="9" defaultRowHeight="13.5"/>
  <cols>
    <col min="1" max="1" width="3.5" customWidth="1"/>
    <col min="2" max="2" width="19.25" customWidth="1"/>
    <col min="3" max="3" width="8.375" customWidth="1"/>
    <col min="4" max="4" width="27.5" customWidth="1"/>
    <col min="5" max="5" width="14" customWidth="1"/>
    <col min="6" max="6" width="15" customWidth="1"/>
    <col min="7" max="7" width="15.875" customWidth="1"/>
    <col min="8" max="8" width="13.125" customWidth="1"/>
  </cols>
  <sheetData>
    <row r="1" ht="44.25" customHeight="1" spans="1:9">
      <c r="A1" s="17" t="s">
        <v>73</v>
      </c>
      <c r="B1" s="17"/>
      <c r="C1" s="17"/>
      <c r="D1" s="17"/>
      <c r="E1" s="17"/>
      <c r="F1" s="17"/>
      <c r="G1" s="17"/>
      <c r="H1" s="17"/>
      <c r="I1" s="20"/>
    </row>
    <row r="2" ht="44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</row>
    <row r="3" ht="105" customHeight="1" spans="1:9">
      <c r="A3" s="8">
        <v>1</v>
      </c>
      <c r="B3" s="8"/>
      <c r="C3" s="8"/>
      <c r="D3" s="18"/>
      <c r="E3" s="8"/>
      <c r="F3" s="8"/>
      <c r="G3" s="19"/>
      <c r="H3" s="8"/>
      <c r="I3" s="20"/>
    </row>
    <row r="4" ht="105" customHeight="1" spans="1:9">
      <c r="A4" s="8">
        <v>2</v>
      </c>
      <c r="B4" s="8"/>
      <c r="C4" s="8"/>
      <c r="D4" s="18"/>
      <c r="E4" s="8"/>
      <c r="F4" s="8"/>
      <c r="G4" s="19"/>
      <c r="H4" s="8"/>
      <c r="I4" s="20"/>
    </row>
    <row r="5" ht="105" customHeight="1" spans="1:9">
      <c r="A5" s="8">
        <v>3</v>
      </c>
      <c r="B5" s="8"/>
      <c r="C5" s="8"/>
      <c r="D5" s="18"/>
      <c r="E5" s="8"/>
      <c r="F5" s="8"/>
      <c r="G5" s="19"/>
      <c r="H5" s="8"/>
      <c r="I5" s="20"/>
    </row>
    <row r="6" ht="105" customHeight="1" spans="1:9">
      <c r="A6" s="8">
        <v>4</v>
      </c>
      <c r="B6" s="8"/>
      <c r="C6" s="8"/>
      <c r="D6" s="18"/>
      <c r="E6" s="8"/>
      <c r="F6" s="8"/>
      <c r="G6" s="19"/>
      <c r="H6" s="8"/>
      <c r="I6" s="20"/>
    </row>
    <row r="7" ht="105" customHeight="1" spans="1:9">
      <c r="A7" s="8">
        <v>5</v>
      </c>
      <c r="B7" s="8"/>
      <c r="C7" s="8"/>
      <c r="D7" s="18"/>
      <c r="E7" s="8"/>
      <c r="F7" s="8"/>
      <c r="G7" s="19"/>
      <c r="H7" s="8"/>
      <c r="I7" s="20"/>
    </row>
    <row r="8" ht="105" customHeight="1" spans="1:9">
      <c r="A8" s="8">
        <v>6</v>
      </c>
      <c r="B8" s="8"/>
      <c r="C8" s="8"/>
      <c r="D8" s="18"/>
      <c r="E8" s="8"/>
      <c r="F8" s="8"/>
      <c r="G8" s="19"/>
      <c r="H8" s="8"/>
      <c r="I8" s="20"/>
    </row>
    <row r="9" ht="105" customHeight="1" spans="1:9">
      <c r="A9" s="8">
        <v>7</v>
      </c>
      <c r="B9" s="8"/>
      <c r="C9" s="8"/>
      <c r="D9" s="18"/>
      <c r="E9" s="8"/>
      <c r="F9" s="8"/>
      <c r="G9" s="19"/>
      <c r="H9" s="8"/>
      <c r="I9" s="20"/>
    </row>
  </sheetData>
  <mergeCells count="1">
    <mergeCell ref="A1:H1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9"/>
  <sheetViews>
    <sheetView workbookViewId="0">
      <selection activeCell="G6" sqref="G6"/>
    </sheetView>
  </sheetViews>
  <sheetFormatPr defaultColWidth="9" defaultRowHeight="13.5"/>
  <cols>
    <col min="1" max="1" width="3.5" customWidth="1"/>
    <col min="2" max="2" width="19.25" customWidth="1"/>
    <col min="3" max="3" width="8.375" customWidth="1"/>
    <col min="4" max="4" width="27.5" customWidth="1"/>
    <col min="5" max="5" width="14" customWidth="1"/>
    <col min="6" max="6" width="15" customWidth="1"/>
    <col min="7" max="7" width="15.875" customWidth="1"/>
    <col min="8" max="8" width="13.125" customWidth="1"/>
  </cols>
  <sheetData>
    <row r="1" ht="44.25" customHeight="1" spans="1:9">
      <c r="A1" s="17" t="s">
        <v>74</v>
      </c>
      <c r="B1" s="17"/>
      <c r="C1" s="17"/>
      <c r="D1" s="17"/>
      <c r="E1" s="17"/>
      <c r="F1" s="17"/>
      <c r="G1" s="17"/>
      <c r="H1" s="17"/>
      <c r="I1" s="20"/>
    </row>
    <row r="2" ht="44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/>
    </row>
    <row r="3" ht="105" customHeight="1" spans="1:9">
      <c r="A3" s="8">
        <v>1</v>
      </c>
      <c r="B3" s="8"/>
      <c r="C3" s="8"/>
      <c r="D3" s="18"/>
      <c r="E3" s="8"/>
      <c r="F3" s="8"/>
      <c r="G3" s="19"/>
      <c r="H3" s="8"/>
      <c r="I3" s="20"/>
    </row>
    <row r="4" ht="105" customHeight="1" spans="1:9">
      <c r="A4" s="8">
        <v>2</v>
      </c>
      <c r="B4" s="8"/>
      <c r="C4" s="8"/>
      <c r="D4" s="18"/>
      <c r="E4" s="8"/>
      <c r="F4" s="8"/>
      <c r="G4" s="19"/>
      <c r="H4" s="8"/>
      <c r="I4" s="20"/>
    </row>
    <row r="5" ht="105" customHeight="1" spans="1:9">
      <c r="A5" s="8">
        <v>3</v>
      </c>
      <c r="B5" s="8"/>
      <c r="C5" s="8"/>
      <c r="D5" s="18"/>
      <c r="E5" s="8"/>
      <c r="F5" s="8"/>
      <c r="G5" s="19"/>
      <c r="H5" s="8"/>
      <c r="I5" s="20"/>
    </row>
    <row r="6" ht="105" customHeight="1" spans="1:9">
      <c r="A6" s="8">
        <v>4</v>
      </c>
      <c r="B6" s="8"/>
      <c r="C6" s="8"/>
      <c r="D6" s="18"/>
      <c r="E6" s="8"/>
      <c r="F6" s="8"/>
      <c r="G6" s="19"/>
      <c r="H6" s="8"/>
      <c r="I6" s="20"/>
    </row>
    <row r="7" ht="105" customHeight="1" spans="1:9">
      <c r="A7" s="8">
        <v>5</v>
      </c>
      <c r="B7" s="8"/>
      <c r="C7" s="8"/>
      <c r="D7" s="18"/>
      <c r="E7" s="8"/>
      <c r="F7" s="8"/>
      <c r="G7" s="19"/>
      <c r="H7" s="8"/>
      <c r="I7" s="20"/>
    </row>
    <row r="8" ht="105" customHeight="1" spans="1:9">
      <c r="A8" s="8">
        <v>6</v>
      </c>
      <c r="B8" s="8"/>
      <c r="C8" s="8"/>
      <c r="D8" s="18"/>
      <c r="E8" s="8"/>
      <c r="F8" s="8"/>
      <c r="G8" s="19"/>
      <c r="H8" s="8"/>
      <c r="I8" s="20"/>
    </row>
    <row r="9" ht="105" customHeight="1" spans="1:9">
      <c r="A9" s="8">
        <v>7</v>
      </c>
      <c r="B9" s="8"/>
      <c r="C9" s="8"/>
      <c r="D9" s="18"/>
      <c r="E9" s="8"/>
      <c r="F9" s="8"/>
      <c r="G9" s="19"/>
      <c r="H9" s="8"/>
      <c r="I9" s="20"/>
    </row>
  </sheetData>
  <mergeCells count="1">
    <mergeCell ref="A1:H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46"/>
  <sheetViews>
    <sheetView topLeftCell="A24" workbookViewId="0">
      <selection activeCell="D26" sqref="D26"/>
    </sheetView>
  </sheetViews>
  <sheetFormatPr defaultColWidth="9" defaultRowHeight="13.5" outlineLevelCol="7"/>
  <cols>
    <col min="1" max="1" width="5.125" customWidth="1"/>
    <col min="2" max="2" width="24.375" customWidth="1"/>
    <col min="3" max="3" width="9.25" customWidth="1"/>
    <col min="4" max="4" width="34.75" customWidth="1"/>
    <col min="5" max="5" width="20" customWidth="1"/>
    <col min="6" max="6" width="19" customWidth="1"/>
    <col min="7" max="7" width="15.25" customWidth="1"/>
    <col min="8" max="8" width="14.125" customWidth="1"/>
  </cols>
  <sheetData>
    <row r="1" ht="25.5" customHeight="1" spans="1:8">
      <c r="A1" s="3" t="s">
        <v>75</v>
      </c>
      <c r="B1" s="1"/>
      <c r="C1" s="1"/>
      <c r="D1" s="1"/>
      <c r="E1" s="1"/>
      <c r="F1" s="1"/>
      <c r="G1" s="1"/>
      <c r="H1" s="1"/>
    </row>
    <row r="2" s="1" customFormat="1" ht="39.75" customHeight="1" spans="1:8">
      <c r="A2" s="1" t="s">
        <v>76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78" customHeight="1" spans="1:8">
      <c r="A3" s="4">
        <v>1</v>
      </c>
      <c r="B3" s="5" t="s">
        <v>9</v>
      </c>
      <c r="C3" s="5" t="s">
        <v>10</v>
      </c>
      <c r="D3" s="6" t="s">
        <v>11</v>
      </c>
      <c r="E3" s="5" t="s">
        <v>12</v>
      </c>
      <c r="F3" s="5" t="s">
        <v>13</v>
      </c>
      <c r="G3" s="7">
        <v>45663</v>
      </c>
      <c r="H3" s="5" t="s">
        <v>14</v>
      </c>
    </row>
    <row r="4" ht="78" customHeight="1" spans="1:8">
      <c r="A4" s="8">
        <v>2</v>
      </c>
      <c r="B4" s="9" t="s">
        <v>15</v>
      </c>
      <c r="C4" s="10" t="s">
        <v>10</v>
      </c>
      <c r="D4" s="11" t="s">
        <v>11</v>
      </c>
      <c r="E4" s="10" t="s">
        <v>12</v>
      </c>
      <c r="F4" s="10" t="s">
        <v>16</v>
      </c>
      <c r="G4" s="12">
        <v>45665</v>
      </c>
      <c r="H4" s="10" t="s">
        <v>14</v>
      </c>
    </row>
    <row r="5" ht="78" customHeight="1" spans="1:8">
      <c r="A5" s="8">
        <v>3</v>
      </c>
      <c r="B5" s="10" t="s">
        <v>17</v>
      </c>
      <c r="C5" s="10" t="s">
        <v>10</v>
      </c>
      <c r="D5" s="11" t="s">
        <v>11</v>
      </c>
      <c r="E5" s="10" t="s">
        <v>12</v>
      </c>
      <c r="F5" s="10" t="s">
        <v>16</v>
      </c>
      <c r="G5" s="12">
        <v>45665</v>
      </c>
      <c r="H5" s="10" t="s">
        <v>14</v>
      </c>
    </row>
    <row r="6" ht="78" customHeight="1" spans="1:8">
      <c r="A6" s="8">
        <v>4</v>
      </c>
      <c r="B6" s="10" t="s">
        <v>18</v>
      </c>
      <c r="C6" s="10" t="s">
        <v>10</v>
      </c>
      <c r="D6" s="11" t="s">
        <v>11</v>
      </c>
      <c r="E6" s="10" t="s">
        <v>12</v>
      </c>
      <c r="F6" s="10" t="s">
        <v>16</v>
      </c>
      <c r="G6" s="12">
        <v>45665</v>
      </c>
      <c r="H6" s="10" t="s">
        <v>14</v>
      </c>
    </row>
    <row r="7" ht="78" customHeight="1" spans="1:8">
      <c r="A7" s="8">
        <v>5</v>
      </c>
      <c r="B7" s="10" t="s">
        <v>19</v>
      </c>
      <c r="C7" s="10" t="s">
        <v>10</v>
      </c>
      <c r="D7" s="11" t="s">
        <v>20</v>
      </c>
      <c r="E7" s="10" t="s">
        <v>12</v>
      </c>
      <c r="F7" s="10" t="s">
        <v>16</v>
      </c>
      <c r="G7" s="12">
        <v>45669</v>
      </c>
      <c r="H7" s="10" t="s">
        <v>14</v>
      </c>
    </row>
    <row r="8" ht="39.75" customHeight="1" spans="1:8">
      <c r="A8" s="8">
        <v>6</v>
      </c>
      <c r="B8" s="10" t="s">
        <v>21</v>
      </c>
      <c r="C8" s="10" t="s">
        <v>22</v>
      </c>
      <c r="D8" s="11" t="s">
        <v>23</v>
      </c>
      <c r="E8" s="10" t="s">
        <v>12</v>
      </c>
      <c r="F8" s="10" t="s">
        <v>24</v>
      </c>
      <c r="G8" s="12">
        <v>45673</v>
      </c>
      <c r="H8" s="10" t="s">
        <v>14</v>
      </c>
    </row>
    <row r="9" ht="39.75" customHeight="1" spans="1:8">
      <c r="A9" s="8">
        <v>7</v>
      </c>
      <c r="B9" s="10" t="s">
        <v>25</v>
      </c>
      <c r="C9" s="10" t="s">
        <v>22</v>
      </c>
      <c r="D9" s="11" t="s">
        <v>23</v>
      </c>
      <c r="E9" s="10" t="s">
        <v>12</v>
      </c>
      <c r="F9" s="10" t="s">
        <v>24</v>
      </c>
      <c r="G9" s="12">
        <v>45673</v>
      </c>
      <c r="H9" s="10" t="s">
        <v>14</v>
      </c>
    </row>
    <row r="10" ht="78" customHeight="1" spans="1:8">
      <c r="A10" s="8">
        <v>8</v>
      </c>
      <c r="B10" s="10" t="s">
        <v>26</v>
      </c>
      <c r="C10" s="10" t="s">
        <v>10</v>
      </c>
      <c r="D10" s="11" t="s">
        <v>11</v>
      </c>
      <c r="E10" s="10" t="s">
        <v>12</v>
      </c>
      <c r="F10" s="10" t="s">
        <v>16</v>
      </c>
      <c r="G10" s="12">
        <v>45673</v>
      </c>
      <c r="H10" s="10" t="s">
        <v>14</v>
      </c>
    </row>
    <row r="11" ht="78" customHeight="1" spans="1:8">
      <c r="A11" s="8">
        <v>9</v>
      </c>
      <c r="B11" s="10" t="s">
        <v>27</v>
      </c>
      <c r="C11" s="10" t="s">
        <v>10</v>
      </c>
      <c r="D11" s="11" t="s">
        <v>11</v>
      </c>
      <c r="E11" s="10" t="s">
        <v>12</v>
      </c>
      <c r="F11" s="10" t="s">
        <v>16</v>
      </c>
      <c r="G11" s="12">
        <v>45673</v>
      </c>
      <c r="H11" s="10" t="s">
        <v>14</v>
      </c>
    </row>
    <row r="12" ht="78" customHeight="1" spans="1:8">
      <c r="A12" s="8">
        <v>10</v>
      </c>
      <c r="B12" s="10" t="s">
        <v>29</v>
      </c>
      <c r="C12" s="10" t="s">
        <v>10</v>
      </c>
      <c r="D12" s="11" t="s">
        <v>30</v>
      </c>
      <c r="E12" s="10" t="s">
        <v>12</v>
      </c>
      <c r="F12" s="10" t="s">
        <v>24</v>
      </c>
      <c r="G12" s="12">
        <v>45698</v>
      </c>
      <c r="H12" s="10" t="s">
        <v>14</v>
      </c>
    </row>
    <row r="13" ht="78" customHeight="1" spans="1:8">
      <c r="A13" s="8">
        <v>11</v>
      </c>
      <c r="B13" s="10" t="s">
        <v>31</v>
      </c>
      <c r="C13" s="10" t="s">
        <v>10</v>
      </c>
      <c r="D13" s="11" t="s">
        <v>30</v>
      </c>
      <c r="E13" s="10" t="s">
        <v>12</v>
      </c>
      <c r="F13" s="10" t="s">
        <v>32</v>
      </c>
      <c r="G13" s="12">
        <v>45699</v>
      </c>
      <c r="H13" s="10" t="s">
        <v>14</v>
      </c>
    </row>
    <row r="14" ht="78" customHeight="1" spans="1:8">
      <c r="A14" s="8">
        <v>12</v>
      </c>
      <c r="B14" s="10" t="s">
        <v>33</v>
      </c>
      <c r="C14" s="10" t="s">
        <v>10</v>
      </c>
      <c r="D14" s="11" t="s">
        <v>30</v>
      </c>
      <c r="E14" s="10" t="s">
        <v>12</v>
      </c>
      <c r="F14" s="10" t="s">
        <v>24</v>
      </c>
      <c r="G14" s="12">
        <v>45700</v>
      </c>
      <c r="H14" s="10" t="s">
        <v>14</v>
      </c>
    </row>
    <row r="15" ht="78" customHeight="1" spans="1:8">
      <c r="A15" s="8">
        <v>13</v>
      </c>
      <c r="B15" s="10" t="s">
        <v>34</v>
      </c>
      <c r="C15" s="10" t="s">
        <v>10</v>
      </c>
      <c r="D15" s="11" t="s">
        <v>30</v>
      </c>
      <c r="E15" s="10" t="s">
        <v>12</v>
      </c>
      <c r="F15" s="10" t="s">
        <v>32</v>
      </c>
      <c r="G15" s="12">
        <v>45700</v>
      </c>
      <c r="H15" s="10" t="s">
        <v>14</v>
      </c>
    </row>
    <row r="16" ht="78" customHeight="1" spans="1:8">
      <c r="A16" s="8">
        <v>14</v>
      </c>
      <c r="B16" s="10" t="s">
        <v>25</v>
      </c>
      <c r="C16" s="10" t="s">
        <v>10</v>
      </c>
      <c r="D16" s="11" t="s">
        <v>30</v>
      </c>
      <c r="E16" s="10" t="s">
        <v>12</v>
      </c>
      <c r="F16" s="10" t="s">
        <v>32</v>
      </c>
      <c r="G16" s="12">
        <v>45701</v>
      </c>
      <c r="H16" s="10" t="s">
        <v>14</v>
      </c>
    </row>
    <row r="17" ht="39.75" customHeight="1" spans="1:8">
      <c r="A17" s="8">
        <v>15</v>
      </c>
      <c r="B17" s="10" t="s">
        <v>35</v>
      </c>
      <c r="C17" s="10" t="s">
        <v>22</v>
      </c>
      <c r="D17" s="11" t="s">
        <v>30</v>
      </c>
      <c r="E17" s="10" t="s">
        <v>12</v>
      </c>
      <c r="F17" s="10" t="s">
        <v>24</v>
      </c>
      <c r="G17" s="12">
        <v>45701</v>
      </c>
      <c r="H17" s="10" t="s">
        <v>14</v>
      </c>
    </row>
    <row r="18" ht="39.75" customHeight="1" spans="1:8">
      <c r="A18" s="8">
        <v>16</v>
      </c>
      <c r="B18" s="10" t="s">
        <v>36</v>
      </c>
      <c r="C18" s="10" t="s">
        <v>22</v>
      </c>
      <c r="D18" s="11" t="s">
        <v>30</v>
      </c>
      <c r="E18" s="10" t="s">
        <v>12</v>
      </c>
      <c r="F18" s="10" t="s">
        <v>24</v>
      </c>
      <c r="G18" s="12">
        <v>45701</v>
      </c>
      <c r="H18" s="10" t="s">
        <v>14</v>
      </c>
    </row>
    <row r="19" ht="78" customHeight="1" spans="1:8">
      <c r="A19" s="8">
        <v>17</v>
      </c>
      <c r="B19" s="10" t="s">
        <v>21</v>
      </c>
      <c r="C19" s="10" t="s">
        <v>10</v>
      </c>
      <c r="D19" s="11" t="s">
        <v>30</v>
      </c>
      <c r="E19" s="10" t="s">
        <v>12</v>
      </c>
      <c r="F19" s="10" t="s">
        <v>16</v>
      </c>
      <c r="G19" s="12">
        <v>45702</v>
      </c>
      <c r="H19" s="10" t="s">
        <v>14</v>
      </c>
    </row>
    <row r="20" ht="78" customHeight="1" spans="1:8">
      <c r="A20" s="8">
        <v>18</v>
      </c>
      <c r="B20" s="10" t="s">
        <v>37</v>
      </c>
      <c r="C20" s="10" t="s">
        <v>10</v>
      </c>
      <c r="D20" s="11" t="s">
        <v>30</v>
      </c>
      <c r="E20" s="10" t="s">
        <v>12</v>
      </c>
      <c r="F20" s="10" t="s">
        <v>32</v>
      </c>
      <c r="G20" s="12">
        <v>45706</v>
      </c>
      <c r="H20" s="10" t="s">
        <v>14</v>
      </c>
    </row>
    <row r="21" ht="78" customHeight="1" spans="1:8">
      <c r="A21" s="8">
        <v>19</v>
      </c>
      <c r="B21" s="10" t="s">
        <v>39</v>
      </c>
      <c r="C21" s="10" t="s">
        <v>10</v>
      </c>
      <c r="D21" s="11" t="s">
        <v>40</v>
      </c>
      <c r="E21" s="10" t="s">
        <v>12</v>
      </c>
      <c r="F21" s="10" t="s">
        <v>32</v>
      </c>
      <c r="G21" s="12">
        <v>45717</v>
      </c>
      <c r="H21" s="10" t="s">
        <v>14</v>
      </c>
    </row>
    <row r="22" ht="78" customHeight="1" spans="1:8">
      <c r="A22" s="8">
        <v>20</v>
      </c>
      <c r="B22" s="10" t="s">
        <v>41</v>
      </c>
      <c r="C22" s="10" t="s">
        <v>10</v>
      </c>
      <c r="D22" s="11" t="s">
        <v>40</v>
      </c>
      <c r="E22" s="10" t="s">
        <v>12</v>
      </c>
      <c r="F22" s="10" t="s">
        <v>32</v>
      </c>
      <c r="G22" s="12">
        <v>45717</v>
      </c>
      <c r="H22" s="10" t="s">
        <v>14</v>
      </c>
    </row>
    <row r="23" ht="78" customHeight="1" spans="1:8">
      <c r="A23" s="8">
        <v>21</v>
      </c>
      <c r="B23" s="10" t="s">
        <v>37</v>
      </c>
      <c r="C23" s="10" t="s">
        <v>10</v>
      </c>
      <c r="D23" s="11" t="s">
        <v>40</v>
      </c>
      <c r="E23" s="10" t="s">
        <v>12</v>
      </c>
      <c r="F23" s="10" t="s">
        <v>32</v>
      </c>
      <c r="G23" s="12">
        <v>45717</v>
      </c>
      <c r="H23" s="10" t="s">
        <v>14</v>
      </c>
    </row>
    <row r="24" ht="78" customHeight="1" spans="1:8">
      <c r="A24" s="8">
        <v>22</v>
      </c>
      <c r="B24" s="10" t="s">
        <v>35</v>
      </c>
      <c r="C24" s="10" t="s">
        <v>10</v>
      </c>
      <c r="D24" s="11" t="s">
        <v>42</v>
      </c>
      <c r="E24" s="10" t="s">
        <v>12</v>
      </c>
      <c r="F24" s="10" t="s">
        <v>32</v>
      </c>
      <c r="G24" s="12">
        <v>45720</v>
      </c>
      <c r="H24" s="10" t="s">
        <v>14</v>
      </c>
    </row>
    <row r="25" ht="78" customHeight="1" spans="1:8">
      <c r="A25" s="8">
        <v>23</v>
      </c>
      <c r="B25" s="10" t="s">
        <v>29</v>
      </c>
      <c r="C25" s="10" t="s">
        <v>10</v>
      </c>
      <c r="D25" s="11" t="s">
        <v>42</v>
      </c>
      <c r="E25" s="10" t="s">
        <v>12</v>
      </c>
      <c r="F25" s="10" t="s">
        <v>32</v>
      </c>
      <c r="G25" s="12">
        <v>45721</v>
      </c>
      <c r="H25" s="10" t="s">
        <v>14</v>
      </c>
    </row>
    <row r="26" ht="78" customHeight="1" spans="1:8">
      <c r="A26" s="8">
        <v>24</v>
      </c>
      <c r="B26" s="10" t="s">
        <v>21</v>
      </c>
      <c r="C26" s="10" t="s">
        <v>10</v>
      </c>
      <c r="D26" s="11" t="s">
        <v>43</v>
      </c>
      <c r="E26" s="10" t="s">
        <v>12</v>
      </c>
      <c r="F26" s="10" t="s">
        <v>32</v>
      </c>
      <c r="G26" s="12">
        <v>45722</v>
      </c>
      <c r="H26" s="10" t="s">
        <v>14</v>
      </c>
    </row>
    <row r="27" ht="78" customHeight="1" spans="1:8">
      <c r="A27" s="8">
        <v>25</v>
      </c>
      <c r="B27" s="10" t="s">
        <v>44</v>
      </c>
      <c r="C27" s="10" t="s">
        <v>10</v>
      </c>
      <c r="D27" s="11" t="s">
        <v>45</v>
      </c>
      <c r="E27" s="10" t="s">
        <v>12</v>
      </c>
      <c r="F27" s="10" t="s">
        <v>32</v>
      </c>
      <c r="G27" s="12">
        <v>45735</v>
      </c>
      <c r="H27" s="10" t="s">
        <v>14</v>
      </c>
    </row>
    <row r="28" ht="78" customHeight="1" spans="1:8">
      <c r="A28" s="8">
        <v>26</v>
      </c>
      <c r="B28" s="10" t="s">
        <v>47</v>
      </c>
      <c r="C28" s="10" t="s">
        <v>10</v>
      </c>
      <c r="D28" s="11" t="s">
        <v>48</v>
      </c>
      <c r="E28" s="10" t="s">
        <v>12</v>
      </c>
      <c r="F28" s="10" t="s">
        <v>16</v>
      </c>
      <c r="G28" s="12">
        <v>45749</v>
      </c>
      <c r="H28" s="10" t="s">
        <v>14</v>
      </c>
    </row>
    <row r="29" ht="78" customHeight="1" spans="1:8">
      <c r="A29" s="8">
        <v>27</v>
      </c>
      <c r="B29" s="10" t="s">
        <v>49</v>
      </c>
      <c r="C29" s="10" t="s">
        <v>10</v>
      </c>
      <c r="D29" s="11" t="s">
        <v>48</v>
      </c>
      <c r="E29" s="10" t="s">
        <v>12</v>
      </c>
      <c r="F29" s="10" t="s">
        <v>16</v>
      </c>
      <c r="G29" s="12">
        <v>45755</v>
      </c>
      <c r="H29" s="10" t="s">
        <v>14</v>
      </c>
    </row>
    <row r="30" ht="78" customHeight="1" spans="1:8">
      <c r="A30" s="8">
        <v>28</v>
      </c>
      <c r="B30" s="10" t="s">
        <v>50</v>
      </c>
      <c r="C30" s="10" t="s">
        <v>10</v>
      </c>
      <c r="D30" s="11" t="s">
        <v>48</v>
      </c>
      <c r="E30" s="10" t="s">
        <v>12</v>
      </c>
      <c r="F30" s="10" t="s">
        <v>16</v>
      </c>
      <c r="G30" s="12">
        <v>45757</v>
      </c>
      <c r="H30" s="10" t="s">
        <v>14</v>
      </c>
    </row>
    <row r="31" ht="78" customHeight="1" spans="1:8">
      <c r="A31" s="8">
        <v>29</v>
      </c>
      <c r="B31" s="10" t="s">
        <v>19</v>
      </c>
      <c r="C31" s="10" t="s">
        <v>10</v>
      </c>
      <c r="D31" s="11" t="s">
        <v>51</v>
      </c>
      <c r="E31" s="10" t="s">
        <v>12</v>
      </c>
      <c r="F31" s="10" t="s">
        <v>16</v>
      </c>
      <c r="G31" s="12">
        <v>45768</v>
      </c>
      <c r="H31" s="10" t="s">
        <v>14</v>
      </c>
    </row>
    <row r="32" ht="78" customHeight="1" spans="1:8">
      <c r="A32" s="8">
        <v>30</v>
      </c>
      <c r="B32" s="10" t="s">
        <v>52</v>
      </c>
      <c r="C32" s="10" t="s">
        <v>10</v>
      </c>
      <c r="D32" s="11" t="s">
        <v>48</v>
      </c>
      <c r="E32" s="10" t="s">
        <v>12</v>
      </c>
      <c r="F32" s="10" t="s">
        <v>16</v>
      </c>
      <c r="G32" s="12">
        <v>45771</v>
      </c>
      <c r="H32" s="10" t="s">
        <v>14</v>
      </c>
    </row>
    <row r="33" ht="78" customHeight="1" spans="1:8">
      <c r="A33" s="8">
        <v>31</v>
      </c>
      <c r="B33" s="10" t="s">
        <v>53</v>
      </c>
      <c r="C33" s="10" t="s">
        <v>10</v>
      </c>
      <c r="D33" s="11" t="s">
        <v>48</v>
      </c>
      <c r="E33" s="10" t="s">
        <v>12</v>
      </c>
      <c r="F33" s="10" t="s">
        <v>16</v>
      </c>
      <c r="G33" s="12">
        <v>45776</v>
      </c>
      <c r="H33" s="10" t="s">
        <v>14</v>
      </c>
    </row>
    <row r="34" ht="78" customHeight="1" spans="1:8">
      <c r="A34" s="8">
        <v>32</v>
      </c>
      <c r="B34" s="10" t="s">
        <v>35</v>
      </c>
      <c r="C34" s="10" t="s">
        <v>10</v>
      </c>
      <c r="D34" s="11" t="s">
        <v>55</v>
      </c>
      <c r="E34" s="10" t="s">
        <v>12</v>
      </c>
      <c r="F34" s="10" t="s">
        <v>32</v>
      </c>
      <c r="G34" s="12">
        <v>45790</v>
      </c>
      <c r="H34" s="10" t="s">
        <v>14</v>
      </c>
    </row>
    <row r="35" ht="78" customHeight="1" spans="1:8">
      <c r="A35" s="8">
        <v>33</v>
      </c>
      <c r="B35" s="10" t="s">
        <v>33</v>
      </c>
      <c r="C35" s="10" t="s">
        <v>10</v>
      </c>
      <c r="D35" s="11" t="s">
        <v>55</v>
      </c>
      <c r="E35" s="10" t="s">
        <v>12</v>
      </c>
      <c r="F35" s="10" t="s">
        <v>32</v>
      </c>
      <c r="G35" s="12">
        <v>45790</v>
      </c>
      <c r="H35" s="10" t="s">
        <v>14</v>
      </c>
    </row>
    <row r="36" ht="78" customHeight="1" spans="1:8">
      <c r="A36" s="8">
        <v>34</v>
      </c>
      <c r="B36" s="10" t="s">
        <v>18</v>
      </c>
      <c r="C36" s="10" t="s">
        <v>10</v>
      </c>
      <c r="D36" s="11" t="s">
        <v>48</v>
      </c>
      <c r="E36" s="10" t="s">
        <v>12</v>
      </c>
      <c r="F36" s="10" t="s">
        <v>16</v>
      </c>
      <c r="G36" s="12">
        <v>45797</v>
      </c>
      <c r="H36" s="10" t="s">
        <v>14</v>
      </c>
    </row>
    <row r="37" ht="78" customHeight="1" spans="1:8">
      <c r="A37" s="8">
        <v>35</v>
      </c>
      <c r="B37" s="10" t="s">
        <v>29</v>
      </c>
      <c r="C37" s="10" t="s">
        <v>10</v>
      </c>
      <c r="D37" s="11" t="s">
        <v>56</v>
      </c>
      <c r="E37" s="10" t="s">
        <v>12</v>
      </c>
      <c r="F37" s="10" t="s">
        <v>32</v>
      </c>
      <c r="G37" s="12">
        <v>45797</v>
      </c>
      <c r="H37" s="10" t="s">
        <v>14</v>
      </c>
    </row>
    <row r="38" ht="78" customHeight="1" spans="1:8">
      <c r="A38" s="8">
        <v>36</v>
      </c>
      <c r="B38" s="10" t="s">
        <v>44</v>
      </c>
      <c r="C38" s="10" t="s">
        <v>10</v>
      </c>
      <c r="D38" s="11" t="s">
        <v>57</v>
      </c>
      <c r="E38" s="10" t="s">
        <v>12</v>
      </c>
      <c r="F38" s="10" t="s">
        <v>32</v>
      </c>
      <c r="G38" s="12">
        <v>45806</v>
      </c>
      <c r="H38" s="10" t="s">
        <v>14</v>
      </c>
    </row>
    <row r="39" ht="78" customHeight="1" spans="1:8">
      <c r="A39" s="8">
        <v>37</v>
      </c>
      <c r="B39" s="10" t="s">
        <v>25</v>
      </c>
      <c r="C39" s="10" t="s">
        <v>10</v>
      </c>
      <c r="D39" s="11" t="s">
        <v>57</v>
      </c>
      <c r="E39" s="10" t="s">
        <v>12</v>
      </c>
      <c r="F39" s="10" t="s">
        <v>32</v>
      </c>
      <c r="G39" s="12">
        <v>45807</v>
      </c>
      <c r="H39" s="10" t="s">
        <v>14</v>
      </c>
    </row>
    <row r="40" s="2" customFormat="1" ht="108.75" customHeight="1" spans="1:8">
      <c r="A40" s="8">
        <v>38</v>
      </c>
      <c r="B40" s="10" t="s">
        <v>59</v>
      </c>
      <c r="C40" s="10" t="s">
        <v>10</v>
      </c>
      <c r="D40" s="11" t="s">
        <v>60</v>
      </c>
      <c r="E40" s="10" t="s">
        <v>12</v>
      </c>
      <c r="F40" s="10" t="s">
        <v>32</v>
      </c>
      <c r="G40" s="12" t="s">
        <v>61</v>
      </c>
      <c r="H40" s="10" t="s">
        <v>14</v>
      </c>
    </row>
    <row r="41" ht="108.75" customHeight="1" spans="1:8">
      <c r="A41" s="8">
        <v>39</v>
      </c>
      <c r="B41" s="10" t="s">
        <v>21</v>
      </c>
      <c r="C41" s="10" t="s">
        <v>10</v>
      </c>
      <c r="D41" s="11" t="s">
        <v>62</v>
      </c>
      <c r="E41" s="10" t="s">
        <v>12</v>
      </c>
      <c r="F41" s="10" t="s">
        <v>32</v>
      </c>
      <c r="G41" s="12" t="s">
        <v>63</v>
      </c>
      <c r="H41" s="10" t="s">
        <v>14</v>
      </c>
    </row>
    <row r="42" ht="108.75" customHeight="1" spans="1:8">
      <c r="A42" s="8">
        <v>40</v>
      </c>
      <c r="B42" s="10" t="s">
        <v>15</v>
      </c>
      <c r="C42" s="10" t="s">
        <v>10</v>
      </c>
      <c r="D42" s="11" t="s">
        <v>64</v>
      </c>
      <c r="E42" s="10" t="s">
        <v>12</v>
      </c>
      <c r="F42" s="10" t="s">
        <v>32</v>
      </c>
      <c r="G42" s="12" t="s">
        <v>65</v>
      </c>
      <c r="H42" s="10" t="s">
        <v>14</v>
      </c>
    </row>
    <row r="43" ht="108.75" customHeight="1" spans="1:8">
      <c r="A43" s="8">
        <v>41</v>
      </c>
      <c r="B43" s="10" t="s">
        <v>47</v>
      </c>
      <c r="C43" s="10" t="s">
        <v>10</v>
      </c>
      <c r="D43" s="11" t="s">
        <v>64</v>
      </c>
      <c r="E43" s="10" t="s">
        <v>12</v>
      </c>
      <c r="F43" s="10" t="s">
        <v>32</v>
      </c>
      <c r="G43" s="12" t="s">
        <v>66</v>
      </c>
      <c r="H43" s="10" t="s">
        <v>14</v>
      </c>
    </row>
    <row r="44" ht="108.75" customHeight="1" spans="1:8">
      <c r="A44" s="8">
        <v>42</v>
      </c>
      <c r="B44" s="10" t="s">
        <v>67</v>
      </c>
      <c r="C44" s="10" t="s">
        <v>10</v>
      </c>
      <c r="D44" s="11" t="s">
        <v>64</v>
      </c>
      <c r="E44" s="10" t="s">
        <v>12</v>
      </c>
      <c r="F44" s="10" t="s">
        <v>32</v>
      </c>
      <c r="G44" s="12" t="s">
        <v>65</v>
      </c>
      <c r="H44" s="10" t="s">
        <v>14</v>
      </c>
    </row>
    <row r="45" ht="108.75" customHeight="1" spans="1:8">
      <c r="A45" s="13">
        <v>43</v>
      </c>
      <c r="B45" s="14" t="s">
        <v>26</v>
      </c>
      <c r="C45" s="14" t="s">
        <v>10</v>
      </c>
      <c r="D45" s="15" t="s">
        <v>64</v>
      </c>
      <c r="E45" s="14" t="s">
        <v>12</v>
      </c>
      <c r="F45" s="14" t="s">
        <v>32</v>
      </c>
      <c r="G45" s="16" t="s">
        <v>68</v>
      </c>
      <c r="H45" s="14" t="s">
        <v>14</v>
      </c>
    </row>
    <row r="46" spans="1:8">
      <c r="A46" s="1" t="s">
        <v>77</v>
      </c>
      <c r="B46" s="1">
        <f>SUBTOTAL(103,_1月[被检查主体名称])</f>
        <v>43</v>
      </c>
      <c r="C46" s="1">
        <f>SUBTOTAL(103,_1月[检查类别])</f>
        <v>43</v>
      </c>
      <c r="D46" s="1">
        <f>SUBTOTAL(103,_1月[检查内容])</f>
        <v>43</v>
      </c>
      <c r="E46" s="1">
        <f>SUBTOTAL(103,_1月[检查依据])</f>
        <v>43</v>
      </c>
      <c r="F46" s="1">
        <f>SUBTOTAL(103,_1月[检查结果])</f>
        <v>43</v>
      </c>
      <c r="G46" s="1">
        <f>SUBTOTAL(103,_1月[检查时间])</f>
        <v>43</v>
      </c>
      <c r="H46" s="1">
        <f>SUBTOTAL(103,_1月[检查机关])</f>
        <v>43</v>
      </c>
    </row>
  </sheetData>
  <mergeCells count="1">
    <mergeCell ref="A1:H1"/>
  </mergeCells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F4AB73-E4CF-4CC0-9302-B5758D9AB2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2025汇总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周韬</cp:lastModifiedBy>
  <dcterms:created xsi:type="dcterms:W3CDTF">2023-05-12T11:15:00Z</dcterms:created>
  <cp:lastPrinted>2025-07-01T08:30:00Z</cp:lastPrinted>
  <dcterms:modified xsi:type="dcterms:W3CDTF">2025-07-15T07:16:15Z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17B9D12A905B4B75B6FDE60A7673787E_12</vt:lpwstr>
  </property>
</Properties>
</file>