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第二批农村危房改造资金兑付情况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<sst xmlns="http://schemas.openxmlformats.org/spreadsheetml/2006/main" count="19" uniqueCount="19">
  <si>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r>
      <t>附件</t>
    </r>
    <r>
      <rPr>
        <sz val="16"/>
        <color theme="1"/>
        <rFont val="Times New Roman"/>
        <charset val="134"/>
      </rPr>
      <t>1</t>
    </r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</si>
  <si>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年第二批农村危房改造资金兑付情况表</t>
    </r>
  </si>
  <si>
    <r>
      <rPr>
        <sz val="14"/>
        <color indexed="8"/>
        <rFont val="方正黑体_GBK"/>
        <charset val="134"/>
      </rPr>
      <t>序号</t>
    </r>
  </si>
  <si>
    <r>
      <rPr>
        <sz val="14"/>
        <color indexed="8"/>
        <rFont val="方正黑体_GBK"/>
        <charset val="134"/>
      </rPr>
      <t>乡镇</t>
    </r>
  </si>
  <si>
    <r>
      <rPr>
        <sz val="14"/>
        <color indexed="8"/>
        <rFont val="方正黑体_GBK"/>
        <charset val="134"/>
      </rPr>
      <t>户数合计</t>
    </r>
  </si>
  <si>
    <r>
      <rPr>
        <sz val="14"/>
        <color indexed="8"/>
        <rFont val="方正黑体_GBK"/>
        <charset val="134"/>
      </rPr>
      <t>低收入群体</t>
    </r>
  </si>
  <si>
    <r>
      <rPr>
        <sz val="14"/>
        <color rgb="FF000000"/>
        <rFont val="方正黑体_GBK"/>
        <charset val="0"/>
      </rPr>
      <t>本次拟拨付资金（万元）</t>
    </r>
  </si>
  <si>
    <r>
      <rPr>
        <sz val="14"/>
        <color theme="1"/>
        <rFont val="Times New Roman"/>
        <charset val="0"/>
      </rPr>
      <t>C</t>
    </r>
    <r>
      <rPr>
        <sz val="14"/>
        <color indexed="8"/>
        <rFont val="方正黑体_GBK"/>
        <charset val="134"/>
      </rPr>
      <t>级补助资金情况</t>
    </r>
  </si>
  <si>
    <r>
      <rPr>
        <sz val="14"/>
        <color theme="1"/>
        <rFont val="Times New Roman"/>
        <charset val="0"/>
      </rPr>
      <t>D</t>
    </r>
    <r>
      <rPr>
        <sz val="14"/>
        <color indexed="8"/>
        <rFont val="方正黑体_GBK"/>
        <charset val="134"/>
      </rPr>
      <t>级补助资金情况</t>
    </r>
  </si>
  <si>
    <r>
      <rPr>
        <sz val="14"/>
        <color theme="1"/>
        <rFont val="Times New Roman"/>
        <charset val="0"/>
      </rPr>
      <t>C</t>
    </r>
    <r>
      <rPr>
        <sz val="14"/>
        <color rgb="FF000000"/>
        <rFont val="方正黑体_GBK"/>
        <charset val="0"/>
      </rPr>
      <t>级（户数）</t>
    </r>
  </si>
  <si>
    <r>
      <rPr>
        <sz val="14"/>
        <color rgb="FF000000"/>
        <rFont val="方正黑体_GBK"/>
        <charset val="0"/>
      </rPr>
      <t>小计</t>
    </r>
    <r>
      <rPr>
        <sz val="14"/>
        <color theme="1"/>
        <rFont val="Times New Roman"/>
        <charset val="0"/>
      </rPr>
      <t xml:space="preserve">                                            </t>
    </r>
    <r>
      <rPr>
        <sz val="14"/>
        <color rgb="FF000000"/>
        <rFont val="方正黑体_GBK"/>
        <charset val="0"/>
      </rPr>
      <t>（</t>
    </r>
    <r>
      <rPr>
        <sz val="14"/>
        <color theme="1"/>
        <rFont val="Times New Roman"/>
        <charset val="0"/>
      </rPr>
      <t>0.75</t>
    </r>
    <r>
      <rPr>
        <sz val="14"/>
        <color rgb="FF000000"/>
        <rFont val="方正黑体_GBK"/>
        <charset val="0"/>
      </rPr>
      <t>万元</t>
    </r>
    <r>
      <rPr>
        <sz val="14"/>
        <color theme="1"/>
        <rFont val="Times New Roman"/>
        <charset val="0"/>
      </rPr>
      <t>/</t>
    </r>
    <r>
      <rPr>
        <sz val="14"/>
        <color rgb="FF000000"/>
        <rFont val="方正黑体_GBK"/>
        <charset val="0"/>
      </rPr>
      <t>户）</t>
    </r>
  </si>
  <si>
    <r>
      <rPr>
        <sz val="14"/>
        <color theme="1"/>
        <rFont val="Times New Roman"/>
        <charset val="0"/>
      </rPr>
      <t>D</t>
    </r>
    <r>
      <rPr>
        <sz val="14"/>
        <color rgb="FF000000"/>
        <rFont val="方正黑体_GBK"/>
        <charset val="0"/>
      </rPr>
      <t>级（户数）</t>
    </r>
  </si>
  <si>
    <r>
      <rPr>
        <sz val="14"/>
        <color rgb="FF000000"/>
        <rFont val="方正黑体_GBK"/>
        <charset val="0"/>
      </rPr>
      <t>小计</t>
    </r>
    <r>
      <rPr>
        <sz val="14"/>
        <color theme="1"/>
        <rFont val="Times New Roman"/>
        <charset val="0"/>
      </rPr>
      <t xml:space="preserve">                   </t>
    </r>
    <r>
      <rPr>
        <sz val="14"/>
        <color rgb="FF000000"/>
        <rFont val="方正黑体_GBK"/>
        <charset val="0"/>
      </rPr>
      <t>（</t>
    </r>
    <r>
      <rPr>
        <sz val="14"/>
        <color theme="1"/>
        <rFont val="Times New Roman"/>
        <charset val="0"/>
      </rPr>
      <t>2.1</t>
    </r>
    <r>
      <rPr>
        <sz val="14"/>
        <color rgb="FF000000"/>
        <rFont val="方正黑体_GBK"/>
        <charset val="0"/>
      </rPr>
      <t>万元</t>
    </r>
    <r>
      <rPr>
        <sz val="14"/>
        <color theme="1"/>
        <rFont val="Times New Roman"/>
        <charset val="0"/>
      </rPr>
      <t>/</t>
    </r>
    <r>
      <rPr>
        <sz val="14"/>
        <color rgb="FF000000"/>
        <rFont val="方正黑体_GBK"/>
        <charset val="0"/>
      </rPr>
      <t>户）</t>
    </r>
  </si>
  <si>
    <r>
      <rPr>
        <sz val="14"/>
        <rFont val="方正仿宋_GBK"/>
        <charset val="134"/>
      </rPr>
      <t>兴隆镇</t>
    </r>
  </si>
  <si>
    <r>
      <rPr>
        <sz val="14"/>
        <rFont val="方正仿宋_GBK"/>
        <charset val="134"/>
      </rPr>
      <t>水江镇</t>
    </r>
  </si>
  <si>
    <r>
      <rPr>
        <sz val="14"/>
        <rFont val="方正仿宋_GBK"/>
        <charset val="134"/>
      </rPr>
      <t>黎香湖镇</t>
    </r>
  </si>
  <si>
    <r>
      <rPr>
        <sz val="14"/>
        <rFont val="方正仿宋_GBK"/>
        <charset val="134"/>
      </rPr>
      <t>三泉镇</t>
    </r>
  </si>
  <si>
    <r>
      <rPr>
        <sz val="14"/>
        <rFont val="方正仿宋_GBK"/>
        <charset val="134"/>
      </rPr>
      <t>德隆</t>
    </r>
  </si>
  <si>
    <r>
      <rPr>
        <sz val="14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</si>
</sst>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4"/>
      <color indexed="8"/>
      <name val="Times New Roman"/>
      <charset val="134"/>
    </font>
    <font>
      <sz val="14"/>
      <color theme="1"/>
      <name val="Times New Roman"/>
      <charset val="0"/>
    </font>
    <font>
      <sz val="14"/>
      <color rgb="FF000000"/>
      <name val="Times New Roman"/>
      <charset val="0"/>
    </font>
    <font>
      <sz val="14"/>
      <name val="Times New Roman"/>
      <charset val="0"/>
    </font>
    <font>
      <sz val="14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方正黑体_GBK"/>
      <charset val="134"/>
    </font>
    <font>
      <sz val="14"/>
      <name val="方正仿宋_GBK"/>
      <charset val="134"/>
    </font>
    <font>
      <sz val="14"/>
      <color rgb="FF000000"/>
      <name val="方正黑体_GBK"/>
      <charset val="0"/>
    </font>
    <font>
      <sz val="2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B1"/>
    </sheetView>
  </sheetViews>
  <sheetFormatPr defaultColWidth="8.89166666666667" defaultRowHeight="13.5" outlineLevelCol="7"/>
  <cols>
    <col min="1" max="1" width="6.625" customWidth="1"/>
    <col min="2" max="2" width="11.875" customWidth="1"/>
    <col min="3" max="3" width="12.375" customWidth="1"/>
    <col min="4" max="4" width="16.25" customWidth="1"/>
    <col min="5" max="5" width="23.875" customWidth="1"/>
    <col min="6" max="6" width="17.75" customWidth="1"/>
    <col min="7" max="7" width="19.25" customWidth="1"/>
    <col min="8" max="8" width="21.125" customWidth="1"/>
  </cols>
  <sheetData>
    <row r="1" ht="21" customHeight="1" spans="1:8">
      <c r="A1" s="2" t="s">
        <v>0</v>
      </c>
      <c r="B1" s="3"/>
      <c r="C1" s="4"/>
      <c r="D1" s="5"/>
      <c r="E1" s="4"/>
      <c r="F1" s="4"/>
      <c r="G1" s="4"/>
      <c r="H1" s="4"/>
    </row>
    <row r="2" ht="3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9" customHeight="1" spans="1:8">
      <c r="A3" s="7" t="s">
        <v>2</v>
      </c>
      <c r="B3" s="7" t="s">
        <v>3</v>
      </c>
      <c r="C3" s="8" t="s">
        <v>4</v>
      </c>
      <c r="D3" s="8" t="s">
        <v>5</v>
      </c>
      <c r="E3" s="9"/>
      <c r="F3" s="9"/>
      <c r="G3" s="9"/>
      <c r="H3" s="10" t="s">
        <v>6</v>
      </c>
    </row>
    <row r="4" ht="25" customHeight="1" spans="1:8">
      <c r="A4" s="11"/>
      <c r="B4" s="11"/>
      <c r="C4" s="9"/>
      <c r="D4" s="9" t="s">
        <v>7</v>
      </c>
      <c r="E4" s="9"/>
      <c r="F4" s="9" t="s">
        <v>8</v>
      </c>
      <c r="G4" s="9"/>
      <c r="H4" s="9"/>
    </row>
    <row r="5" ht="45" customHeight="1" spans="1:8">
      <c r="A5" s="11"/>
      <c r="B5" s="11"/>
      <c r="C5" s="9"/>
      <c r="D5" s="9" t="s">
        <v>9</v>
      </c>
      <c r="E5" s="10" t="s">
        <v>10</v>
      </c>
      <c r="F5" s="9" t="s">
        <v>11</v>
      </c>
      <c r="G5" s="10" t="s">
        <v>12</v>
      </c>
      <c r="H5" s="9"/>
    </row>
    <row r="6" s="1" customFormat="1" ht="39" customHeight="1" spans="1:8">
      <c r="A6" s="12">
        <v>1</v>
      </c>
      <c r="B6" s="13" t="s">
        <v>13</v>
      </c>
      <c r="C6" s="12">
        <v>1</v>
      </c>
      <c r="D6" s="12"/>
      <c r="E6" s="12"/>
      <c r="F6" s="12">
        <v>1</v>
      </c>
      <c r="G6" s="12">
        <f>F6*2.1</f>
        <v>2.1</v>
      </c>
      <c r="H6" s="12">
        <f t="shared" ref="H6:H11" si="0">G6+E6</f>
        <v>2.1</v>
      </c>
    </row>
    <row r="7" s="1" customFormat="1" ht="39" customHeight="1" spans="1:8">
      <c r="A7" s="12">
        <v>2</v>
      </c>
      <c r="B7" s="13" t="s">
        <v>14</v>
      </c>
      <c r="C7" s="14">
        <v>1</v>
      </c>
      <c r="D7" s="14">
        <v>1</v>
      </c>
      <c r="E7" s="12">
        <f>D7*0.75</f>
        <v>0.75</v>
      </c>
      <c r="F7" s="14"/>
      <c r="G7" s="12"/>
      <c r="H7" s="12">
        <f t="shared" si="0"/>
        <v>0.75</v>
      </c>
    </row>
    <row r="8" s="1" customFormat="1" ht="39" customHeight="1" spans="1:8">
      <c r="A8" s="12">
        <v>3</v>
      </c>
      <c r="B8" s="13" t="s">
        <v>15</v>
      </c>
      <c r="C8" s="14">
        <v>1</v>
      </c>
      <c r="D8" s="14"/>
      <c r="E8" s="12"/>
      <c r="F8" s="14">
        <v>1</v>
      </c>
      <c r="G8" s="12">
        <f>F8*2.1</f>
        <v>2.1</v>
      </c>
      <c r="H8" s="12">
        <f t="shared" si="0"/>
        <v>2.1</v>
      </c>
    </row>
    <row r="9" s="1" customFormat="1" ht="39" customHeight="1" spans="1:8">
      <c r="A9" s="12">
        <v>4</v>
      </c>
      <c r="B9" s="13" t="s">
        <v>16</v>
      </c>
      <c r="C9" s="14">
        <f>D9+F9</f>
        <v>1</v>
      </c>
      <c r="D9" s="14"/>
      <c r="E9" s="12"/>
      <c r="F9" s="14">
        <v>1</v>
      </c>
      <c r="G9" s="12">
        <f>F9*2.1</f>
        <v>2.1</v>
      </c>
      <c r="H9" s="12">
        <f t="shared" si="0"/>
        <v>2.1</v>
      </c>
    </row>
    <row r="10" s="1" customFormat="1" ht="39" customHeight="1" spans="1:8">
      <c r="A10" s="12">
        <v>5</v>
      </c>
      <c r="B10" s="13" t="s">
        <v>17</v>
      </c>
      <c r="C10" s="14">
        <f>D10+F10</f>
        <v>2</v>
      </c>
      <c r="D10" s="14"/>
      <c r="E10" s="12"/>
      <c r="F10" s="14">
        <v>2</v>
      </c>
      <c r="G10" s="12">
        <f>F10*2.1</f>
        <v>4.2</v>
      </c>
      <c r="H10" s="12">
        <f t="shared" si="0"/>
        <v>4.2</v>
      </c>
    </row>
    <row r="11" s="1" customFormat="1" ht="39" customHeight="1" spans="1:8">
      <c r="A11" s="15" t="s">
        <v>18</v>
      </c>
      <c r="B11" s="16"/>
      <c r="C11" s="14">
        <f t="shared" ref="C11:H11" si="1">SUM(C6:C10)</f>
        <v>6</v>
      </c>
      <c r="D11" s="14">
        <f t="shared" si="1"/>
        <v>1</v>
      </c>
      <c r="E11" s="14">
        <f t="shared" si="1"/>
        <v>0.75</v>
      </c>
      <c r="F11" s="14">
        <f t="shared" si="1"/>
        <v>5</v>
      </c>
      <c r="G11" s="14">
        <f t="shared" si="1"/>
        <v>10.5</v>
      </c>
      <c r="H11" s="12">
        <f t="shared" si="0"/>
        <v>11.25</v>
      </c>
    </row>
    <row r="12" ht="15" spans="1:8">
      <c r="A12" s="17"/>
      <c r="B12" s="17"/>
      <c r="C12" s="17"/>
      <c r="D12" s="17"/>
      <c r="E12" s="17"/>
      <c r="F12" s="17"/>
      <c r="G12" s="17"/>
      <c r="H12" s="17"/>
    </row>
    <row r="13" ht="15" spans="1:8">
      <c r="A13" s="17"/>
      <c r="B13" s="17"/>
      <c r="C13" s="17"/>
      <c r="D13" s="17"/>
      <c r="E13" s="17"/>
      <c r="F13" s="17"/>
      <c r="G13" s="17"/>
      <c r="H13" s="17"/>
    </row>
    <row r="14" ht="15" spans="1:8">
      <c r="A14" s="17"/>
      <c r="B14" s="17"/>
      <c r="C14" s="17"/>
      <c r="D14" s="17"/>
      <c r="E14" s="17"/>
      <c r="F14" s="17"/>
      <c r="G14" s="17"/>
      <c r="H14" s="17"/>
    </row>
    <row r="15" ht="15" spans="1:8">
      <c r="A15" s="17"/>
      <c r="B15" s="17"/>
      <c r="C15" s="17"/>
      <c r="D15" s="17"/>
      <c r="E15" s="17"/>
      <c r="F15" s="17"/>
      <c r="G15" s="17"/>
      <c r="H15" s="17"/>
    </row>
    <row r="16" ht="15" spans="1:8">
      <c r="A16" s="17"/>
      <c r="B16" s="17"/>
      <c r="C16" s="17"/>
      <c r="D16" s="17"/>
      <c r="E16" s="17"/>
      <c r="F16" s="17"/>
      <c r="G16" s="17"/>
      <c r="H16" s="17"/>
    </row>
    <row r="17" ht="15" spans="1:8">
      <c r="A17" s="17"/>
      <c r="B17" s="17"/>
      <c r="C17" s="17"/>
      <c r="D17" s="17"/>
      <c r="E17" s="17"/>
      <c r="F17" s="17"/>
      <c r="G17" s="17"/>
      <c r="H17" s="17"/>
    </row>
    <row r="18" ht="15" spans="1:8">
      <c r="A18" s="17"/>
      <c r="B18" s="17"/>
      <c r="C18" s="17"/>
      <c r="D18" s="17"/>
      <c r="E18" s="17"/>
      <c r="F18" s="17"/>
      <c r="G18" s="17"/>
      <c r="H18" s="17"/>
    </row>
  </sheetData>
  <mergeCells count="10">
    <mergeCell ref="A1:B1"/>
    <mergeCell ref="A2:H2"/>
    <mergeCell ref="D3:G3"/>
    <mergeCell ref="D4:E4"/>
    <mergeCell ref="F4:G4"/>
    <mergeCell ref="A11:B11"/>
    <mergeCell ref="A3:A5"/>
    <mergeCell ref="B3:B5"/>
    <mergeCell ref="C3:C5"/>
    <mergeCell ref="H3:H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2025年第二批农村危房改造资金兑付情况表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堇耳</cp:lastModifiedBy>
  <dcterms:created xsi:type="dcterms:W3CDTF">2024-01-08T01:18:00Z</dcterms:created>
  <dcterms:modified xsi:type="dcterms:W3CDTF">2025-06-06T02:23:50Z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B28AB4C63A5F4F1D9307042D8DFD77C9_13</vt:lpwstr>
  </property>
  <property fmtid="{D5CDD505-2E9C-101B-9397-08002B2CF9AE}" pid="3" name="KSOProductBuildVer">
    <vt:lpwstr>2052-12.1.0.21171</vt:lpwstr>
  </property>
</Properties>
</file>