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firstSheet="4" activeTab="7"/>
  </bookViews>
  <sheets>
    <sheet name="1 财政拨款收支总表" sheetId="4" r:id="rId1"/>
    <sheet name="2 一般公共预算支出-上年数" sheetId="5" r:id="rId2"/>
    <sheet name="3 一般公共预算财政基本支出" sheetId="6" r:id="rId3"/>
    <sheet name="4 一般公用预算“三公”经费支出表-上年数" sheetId="7" r:id="rId4"/>
    <sheet name="5 政府性基金预算支出表" sheetId="8" r:id="rId5"/>
    <sheet name="6 部门收支总表" sheetId="9" r:id="rId6"/>
    <sheet name="7 部门收入总表" sheetId="10" r:id="rId7"/>
    <sheet name="8 部门支出总表" sheetId="11" r:id="rId8"/>
  </sheets>
  <definedNames>
    <definedName name="_xlnm.Print_Area" localSheetId="1">'2 一般公共预算支出-上年数'!$A$1:$F$31</definedName>
    <definedName name="_xlnm.Print_Area" localSheetId="3">'4 一般公用预算“三公”经费支出表-上年数'!$A$1:$L$8</definedName>
    <definedName name="_xlnm.Print_Area" localSheetId="4">'5 政府性基金预算支出表'!$A$1:$E$8</definedName>
    <definedName name="_xlnm.Print_Area" localSheetId="5">'6 部门收支总表'!$A$1:$D$19</definedName>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44525"/>
</workbook>
</file>

<file path=xl/sharedStrings.xml><?xml version="1.0" encoding="utf-8"?>
<sst xmlns="http://schemas.openxmlformats.org/spreadsheetml/2006/main" count="411" uniqueCount="239">
  <si>
    <t>表1</t>
  </si>
  <si>
    <t>重庆市南川区福寿镇人民政府财政拨款收支总表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</si>
  <si>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</si>
  <si>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</si>
  <si>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</si>
  <si>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</si>
  <si>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</si>
  <si>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</si>
  <si>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</si>
  <si>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</si>
  <si>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</si>
  <si>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</si>
  <si>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</si>
  <si>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</si>
  <si>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</si>
  <si>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</si>
  <si>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</si>
  <si>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</si>
  <si>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</si>
  <si>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</si>
  <si>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</si>
  <si>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城乡社区支出</t>
  </si>
  <si>
    <t>农林水支出</t>
  </si>
  <si>
    <t>住房保障支出</t>
  </si>
  <si>
    <t>其他支出</t>
  </si>
  <si>
    <t>二、结转下年</t>
  </si>
  <si>
    <t>收入总数</t>
  </si>
  <si>
    <t>支出总数</t>
  </si>
  <si>
    <t>表2</t>
  </si>
  <si>
    <t>重庆市南川区福寿镇人民政府一般公共预算财政拨款支出预算表</t>
  </si>
  <si>
    <t>功能分类科目</t>
  </si>
  <si>
    <t>2018年预算数</t>
  </si>
  <si>
    <t>2019年预算数</t>
  </si>
  <si>
    <t>科目编码</t>
  </si>
  <si>
    <t>科目名称</t>
  </si>
  <si>
    <t>小计</t>
  </si>
  <si>
    <t>基本支出</t>
  </si>
  <si>
    <t>项目支出</t>
  </si>
  <si>
    <t xml:space="preserve">  20101</t>
  </si>
  <si>
    <t xml:space="preserve">  人大事务</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</si>
  <si>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</si>
  <si>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</si>
  <si>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</si>
  <si>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</si>
  <si>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</si>
  <si>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</si>
  <si>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</si>
  <si>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</si>
  <si>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</si>
  <si>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</si>
  <si>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20704</t>
  </si>
  <si>
    <t xml:space="preserve">  新闻出版广播影视</t>
  </si>
  <si>
    <t xml:space="preserve">    2070499</t>
  </si>
  <si>
    <t xml:space="preserve">    其他新闻出版广播影视支出</t>
  </si>
  <si>
    <t xml:space="preserve">  20708</t>
  </si>
  <si>
    <t xml:space="preserve">  广播电视支出</t>
  </si>
  <si>
    <t xml:space="preserve">    2070899</t>
  </si>
  <si>
    <t xml:space="preserve">    其他广播电视支出</t>
  </si>
  <si>
    <t>208</t>
  </si>
  <si>
    <t xml:space="preserve">  20801</t>
  </si>
  <si>
    <t xml:space="preserve">  人力资源和社会保障管理事务</t>
  </si>
  <si>
    <t xml:space="preserve">    2080199</t>
  </si>
  <si>
    <r>
      <rPr>
        <sz val="11"/>
        <color theme="1"/>
        <rFont val="等线"/>
        <charset val="134"/>
        <scheme val="minor"/>
      </rPr>
      <t xml:space="preserve"> </t>
    </r>
    <r>
      <rPr>
        <sz val="11"/>
        <color indexed="8"/>
        <rFont val="宋体"/>
        <charset val="134"/>
      </rPr>
      <t xml:space="preserve">   </t>
    </r>
    <r>
      <rPr>
        <sz val="11"/>
        <color theme="1"/>
        <rFont val="等线"/>
        <charset val="134"/>
        <scheme val="minor"/>
      </rPr>
      <t>其他人力资源和社会保障管理事务支出</t>
    </r>
  </si>
  <si>
    <t xml:space="preserve">  20805</t>
  </si>
  <si>
    <t xml:space="preserve">  行政事业单位离退休</t>
  </si>
  <si>
    <t xml:space="preserve">    2080504</t>
  </si>
  <si>
    <t xml:space="preserve">    未归口管理的行政单位离退休</t>
  </si>
  <si>
    <t xml:space="preserve">    2080505</t>
  </si>
  <si>
    <t xml:space="preserve">    机关事业单位基本养老保险缴费支出</t>
  </si>
  <si>
    <t xml:space="preserve">    2080506</t>
  </si>
  <si>
    <r>
      <rPr>
        <sz val="11"/>
        <color theme="1"/>
        <rFont val="等线"/>
        <charset val="134"/>
        <scheme val="minor"/>
      </rPr>
      <t xml:space="preserve"> </t>
    </r>
    <r>
      <rPr>
        <sz val="11"/>
        <color indexed="8"/>
        <rFont val="宋体"/>
        <charset val="134"/>
      </rPr>
      <t xml:space="preserve">  </t>
    </r>
    <r>
      <rPr>
        <sz val="11"/>
        <color theme="1"/>
        <rFont val="等线"/>
        <charset val="134"/>
        <scheme val="minor"/>
      </rPr>
      <t xml:space="preserve"> 机关事业单位职业年金缴费支出</t>
    </r>
  </si>
  <si>
    <t xml:space="preserve">    2080599</t>
  </si>
  <si>
    <t xml:space="preserve">    其他行政事业单位离退休支出</t>
  </si>
  <si>
    <t xml:space="preserve">  20821</t>
  </si>
  <si>
    <t xml:space="preserve">  特困人员救助供养★</t>
  </si>
  <si>
    <t xml:space="preserve">    2082102</t>
  </si>
  <si>
    <r>
      <rPr>
        <sz val="11"/>
        <color theme="1"/>
        <rFont val="等线"/>
        <charset val="134"/>
        <scheme val="minor"/>
      </rPr>
      <t xml:space="preserve"> </t>
    </r>
    <r>
      <rPr>
        <sz val="11"/>
        <color indexed="8"/>
        <rFont val="宋体"/>
        <charset val="134"/>
      </rPr>
      <t xml:space="preserve">   </t>
    </r>
    <r>
      <rPr>
        <sz val="11"/>
        <color theme="1"/>
        <rFont val="等线"/>
        <charset val="134"/>
        <scheme val="minor"/>
      </rPr>
      <t>农村特困人员救助供养支出</t>
    </r>
  </si>
  <si>
    <t xml:space="preserve">  20899</t>
  </si>
  <si>
    <r>
      <rPr>
        <sz val="11"/>
        <color theme="1"/>
        <rFont val="等线"/>
        <charset val="134"/>
        <scheme val="minor"/>
      </rPr>
      <t xml:space="preserve"> </t>
    </r>
    <r>
      <rPr>
        <sz val="11"/>
        <color indexed="8"/>
        <rFont val="宋体"/>
        <charset val="134"/>
      </rPr>
      <t xml:space="preserve"> </t>
    </r>
    <r>
      <rPr>
        <sz val="11"/>
        <color theme="1"/>
        <rFont val="等线"/>
        <charset val="134"/>
        <scheme val="minor"/>
      </rPr>
      <t>其他社会保障和就业支出</t>
    </r>
  </si>
  <si>
    <t xml:space="preserve">    2089901</t>
  </si>
  <si>
    <r>
      <rPr>
        <sz val="11"/>
        <color theme="1"/>
        <rFont val="等线"/>
        <charset val="134"/>
        <scheme val="minor"/>
      </rPr>
      <t xml:space="preserve"> </t>
    </r>
    <r>
      <rPr>
        <sz val="11"/>
        <color indexed="8"/>
        <rFont val="宋体"/>
        <charset val="134"/>
      </rPr>
      <t xml:space="preserve">   </t>
    </r>
    <r>
      <rPr>
        <sz val="11"/>
        <color theme="1"/>
        <rFont val="等线"/>
        <charset val="134"/>
        <scheme val="minor"/>
      </rPr>
      <t>其他社会保障和就业支出</t>
    </r>
  </si>
  <si>
    <t>医疗卫生与计划生育支出</t>
  </si>
  <si>
    <t xml:space="preserve">  21011</t>
  </si>
  <si>
    <r>
      <rPr>
        <sz val="11"/>
        <color theme="1"/>
        <rFont val="等线"/>
        <charset val="134"/>
        <scheme val="minor"/>
      </rPr>
      <t xml:space="preserve"> </t>
    </r>
    <r>
      <rPr>
        <sz val="11"/>
        <color indexed="8"/>
        <rFont val="宋体"/>
        <charset val="134"/>
      </rPr>
      <t xml:space="preserve"> </t>
    </r>
    <r>
      <rPr>
        <sz val="11"/>
        <color theme="1"/>
        <rFont val="等线"/>
        <charset val="134"/>
        <scheme val="minor"/>
      </rPr>
      <t>行政事业单位医疗★</t>
    </r>
  </si>
  <si>
    <t xml:space="preserve">    2101101</t>
  </si>
  <si>
    <r>
      <rPr>
        <sz val="11"/>
        <color theme="1"/>
        <rFont val="等线"/>
        <charset val="134"/>
        <scheme val="minor"/>
      </rPr>
      <t xml:space="preserve"> </t>
    </r>
    <r>
      <rPr>
        <sz val="11"/>
        <color indexed="8"/>
        <rFont val="宋体"/>
        <charset val="134"/>
      </rPr>
      <t xml:space="preserve">   </t>
    </r>
    <r>
      <rPr>
        <sz val="11"/>
        <color theme="1"/>
        <rFont val="等线"/>
        <charset val="134"/>
        <scheme val="minor"/>
      </rPr>
      <t>行政单位医疗</t>
    </r>
  </si>
  <si>
    <t xml:space="preserve">    2101102</t>
  </si>
  <si>
    <r>
      <rPr>
        <sz val="11"/>
        <color theme="1"/>
        <rFont val="等线"/>
        <charset val="134"/>
        <scheme val="minor"/>
      </rPr>
      <t xml:space="preserve"> </t>
    </r>
    <r>
      <rPr>
        <sz val="11"/>
        <color indexed="8"/>
        <rFont val="宋体"/>
        <charset val="134"/>
      </rPr>
      <t xml:space="preserve">  </t>
    </r>
    <r>
      <rPr>
        <sz val="11"/>
        <color theme="1"/>
        <rFont val="等线"/>
        <charset val="134"/>
        <scheme val="minor"/>
      </rPr>
      <t xml:space="preserve"> 事业单位医疗</t>
    </r>
  </si>
  <si>
    <t xml:space="preserve">  21201</t>
  </si>
  <si>
    <r>
      <rPr>
        <sz val="11"/>
        <color theme="1"/>
        <rFont val="等线"/>
        <charset val="134"/>
        <scheme val="minor"/>
      </rPr>
      <t xml:space="preserve"> </t>
    </r>
    <r>
      <rPr>
        <sz val="11"/>
        <color indexed="8"/>
        <rFont val="宋体"/>
        <charset val="134"/>
      </rPr>
      <t xml:space="preserve"> </t>
    </r>
    <r>
      <rPr>
        <sz val="11"/>
        <color theme="1"/>
        <rFont val="等线"/>
        <charset val="134"/>
        <scheme val="minor"/>
      </rPr>
      <t>城乡社区管理事务</t>
    </r>
  </si>
  <si>
    <t xml:space="preserve">    2120199</t>
  </si>
  <si>
    <r>
      <rPr>
        <sz val="11"/>
        <color theme="1"/>
        <rFont val="等线"/>
        <charset val="134"/>
        <scheme val="minor"/>
      </rPr>
      <t xml:space="preserve"> </t>
    </r>
    <r>
      <rPr>
        <sz val="11"/>
        <color indexed="8"/>
        <rFont val="宋体"/>
        <charset val="134"/>
      </rPr>
      <t xml:space="preserve">   </t>
    </r>
    <r>
      <rPr>
        <sz val="11"/>
        <color theme="1"/>
        <rFont val="等线"/>
        <charset val="134"/>
        <scheme val="minor"/>
      </rPr>
      <t>其他城乡社区管理事务支出</t>
    </r>
  </si>
  <si>
    <t xml:space="preserve">  21301</t>
  </si>
  <si>
    <r>
      <rPr>
        <sz val="11"/>
        <color theme="1"/>
        <rFont val="等线"/>
        <charset val="134"/>
        <scheme val="minor"/>
      </rPr>
      <t xml:space="preserve"> </t>
    </r>
    <r>
      <rPr>
        <sz val="11"/>
        <color indexed="8"/>
        <rFont val="宋体"/>
        <charset val="134"/>
      </rPr>
      <t xml:space="preserve"> </t>
    </r>
    <r>
      <rPr>
        <sz val="11"/>
        <color theme="1"/>
        <rFont val="等线"/>
        <charset val="134"/>
        <scheme val="minor"/>
      </rPr>
      <t>农业</t>
    </r>
  </si>
  <si>
    <t xml:space="preserve">    2130104</t>
  </si>
  <si>
    <r>
      <rPr>
        <sz val="11"/>
        <color theme="1"/>
        <rFont val="等线"/>
        <charset val="134"/>
        <scheme val="minor"/>
      </rPr>
      <t xml:space="preserve"> </t>
    </r>
    <r>
      <rPr>
        <sz val="11"/>
        <color indexed="8"/>
        <rFont val="宋体"/>
        <charset val="134"/>
      </rPr>
      <t xml:space="preserve">   </t>
    </r>
    <r>
      <rPr>
        <sz val="11"/>
        <color theme="1"/>
        <rFont val="等线"/>
        <charset val="134"/>
        <scheme val="minor"/>
      </rPr>
      <t>事业运行(农业)</t>
    </r>
  </si>
  <si>
    <t xml:space="preserve">    2130106</t>
  </si>
  <si>
    <t xml:space="preserve">    科技转化与推广服务</t>
  </si>
  <si>
    <t xml:space="preserve">  21307</t>
  </si>
  <si>
    <r>
      <rPr>
        <sz val="11"/>
        <color theme="1"/>
        <rFont val="等线"/>
        <charset val="134"/>
        <scheme val="minor"/>
      </rPr>
      <t xml:space="preserve"> </t>
    </r>
    <r>
      <rPr>
        <sz val="11"/>
        <color indexed="8"/>
        <rFont val="宋体"/>
        <charset val="134"/>
      </rPr>
      <t xml:space="preserve"> </t>
    </r>
    <r>
      <rPr>
        <sz val="11"/>
        <color theme="1"/>
        <rFont val="等线"/>
        <charset val="134"/>
        <scheme val="minor"/>
      </rPr>
      <t>农村综合改革</t>
    </r>
  </si>
  <si>
    <t xml:space="preserve">    2130705</t>
  </si>
  <si>
    <r>
      <rPr>
        <sz val="11"/>
        <color theme="1"/>
        <rFont val="等线"/>
        <charset val="134"/>
        <scheme val="minor"/>
      </rPr>
      <t xml:space="preserve"> </t>
    </r>
    <r>
      <rPr>
        <sz val="11"/>
        <color indexed="8"/>
        <rFont val="宋体"/>
        <charset val="134"/>
      </rPr>
      <t xml:space="preserve">   </t>
    </r>
    <r>
      <rPr>
        <sz val="11"/>
        <color theme="1"/>
        <rFont val="等线"/>
        <charset val="134"/>
        <scheme val="minor"/>
      </rPr>
      <t>对村民委员会和村党支部的补助</t>
    </r>
  </si>
  <si>
    <t xml:space="preserve">  22102</t>
  </si>
  <si>
    <r>
      <rPr>
        <sz val="11"/>
        <color theme="1"/>
        <rFont val="等线"/>
        <charset val="134"/>
        <scheme val="minor"/>
      </rPr>
      <t xml:space="preserve"> </t>
    </r>
    <r>
      <rPr>
        <sz val="11"/>
        <color indexed="8"/>
        <rFont val="宋体"/>
        <charset val="134"/>
      </rPr>
      <t xml:space="preserve"> </t>
    </r>
    <r>
      <rPr>
        <sz val="11"/>
        <color theme="1"/>
        <rFont val="等线"/>
        <charset val="134"/>
        <scheme val="minor"/>
      </rPr>
      <t>住房改革支出</t>
    </r>
  </si>
  <si>
    <t xml:space="preserve">    2210201</t>
  </si>
  <si>
    <r>
      <rPr>
        <sz val="11"/>
        <color theme="1"/>
        <rFont val="等线"/>
        <charset val="134"/>
        <scheme val="minor"/>
      </rPr>
      <t xml:space="preserve"> </t>
    </r>
    <r>
      <rPr>
        <sz val="11"/>
        <color indexed="8"/>
        <rFont val="宋体"/>
        <charset val="134"/>
      </rPr>
      <t xml:space="preserve">   </t>
    </r>
    <r>
      <rPr>
        <sz val="11"/>
        <color theme="1"/>
        <rFont val="等线"/>
        <charset val="134"/>
        <scheme val="minor"/>
      </rPr>
      <t>住房公积金</t>
    </r>
  </si>
  <si>
    <t>表3</t>
  </si>
  <si>
    <t>重庆市南川区福寿镇人民政府一般公共预算财政拨款基本支出预算表</t>
  </si>
  <si>
    <t>经济分类科目</t>
  </si>
  <si>
    <t>2019年基本支出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</si>
  <si>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</si>
  <si>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</si>
  <si>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</si>
  <si>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</si>
  <si>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</si>
  <si>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</si>
  <si>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</si>
  <si>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</si>
  <si>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</si>
  <si>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</si>
  <si>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</si>
  <si>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</si>
  <si>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30108</t>
    </r>
  </si>
  <si>
    <t xml:space="preserve">  机关事业单位基本养老保险缴费</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</si>
  <si>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30109</t>
    </r>
  </si>
  <si>
    <t xml:space="preserve">  职业年金缴费</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</si>
  <si>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30110</t>
    </r>
  </si>
  <si>
    <t xml:space="preserve">  职工基本医疗保险缴费</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</si>
  <si>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30112</t>
    </r>
  </si>
  <si>
    <t xml:space="preserve">  其他社会保障缴费</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</si>
  <si>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30113</t>
    </r>
  </si>
  <si>
    <t xml:space="preserve">  住房公积金</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</si>
  <si>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30114</t>
    </r>
  </si>
  <si>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</si>
  <si>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</si>
  <si>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</si>
  <si>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</si>
  <si>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</si>
  <si>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</si>
  <si>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</si>
  <si>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</si>
  <si>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</si>
  <si>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</si>
  <si>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</si>
  <si>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</si>
  <si>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</si>
  <si>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</si>
  <si>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</si>
  <si>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</si>
  <si>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</si>
  <si>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</si>
  <si>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</si>
  <si>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</si>
  <si>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</si>
  <si>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</si>
  <si>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</si>
  <si>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</si>
  <si>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</si>
  <si>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</si>
  <si>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</si>
  <si>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</si>
  <si>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</si>
  <si>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</si>
  <si>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</si>
  <si>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</si>
  <si>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</si>
  <si>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30309</t>
  </si>
  <si>
    <t xml:space="preserve">  奖励金</t>
  </si>
  <si>
    <r>
      <rPr>
        <sz val="11"/>
        <color theme="1"/>
        <rFont val="等线"/>
        <charset val="134"/>
        <scheme val="minor"/>
      </rPr>
      <t xml:space="preserve"> </t>
    </r>
    <r>
      <rPr>
        <sz val="11"/>
        <color indexed="8"/>
        <rFont val="宋体"/>
        <charset val="134"/>
      </rPr>
      <t xml:space="preserve"> </t>
    </r>
    <r>
      <rPr>
        <sz val="11"/>
        <color theme="1"/>
        <rFont val="等线"/>
        <charset val="134"/>
        <scheme val="minor"/>
      </rPr>
      <t>30399</t>
    </r>
  </si>
  <si>
    <t xml:space="preserve">  其他对个人和家庭的补助</t>
  </si>
  <si>
    <t>表4</t>
  </si>
  <si>
    <t>重庆市南川区福寿镇人民政府一般公共预算“三公”经费支出表</t>
  </si>
  <si>
    <t>因公出国（境）费</t>
  </si>
  <si>
    <t>公务用车购置及运行费</t>
  </si>
  <si>
    <t>公务接待费</t>
  </si>
  <si>
    <t>公务用车购置费</t>
  </si>
  <si>
    <t>公务用车运行费</t>
  </si>
  <si>
    <t xml:space="preserve"> </t>
  </si>
  <si>
    <t>表5</t>
  </si>
  <si>
    <t>重庆市南川区福寿镇人民政府政府性基金预算支出表</t>
  </si>
  <si>
    <t>本年政府性基金预算财政拨款支出</t>
  </si>
  <si>
    <t>备注：本单位无政府性基金收支，故此表无数据。</t>
  </si>
  <si>
    <t>表6</t>
  </si>
  <si>
    <t>重庆市南川区福寿镇人民政府部门收支总表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</si>
  <si>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</si>
  <si>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</si>
  <si>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</si>
  <si>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</si>
  <si>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</si>
  <si>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</si>
  <si>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</si>
  <si>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</si>
  <si>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</si>
  <si>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</si>
  <si>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</si>
  <si>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</si>
  <si>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</si>
  <si>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</si>
  <si>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重庆市南川区福寿镇人民政府部门收入总表</t>
  </si>
  <si>
    <t>科目</t>
  </si>
  <si>
    <t>非教育收费收入</t>
  </si>
  <si>
    <t>教育收费收入</t>
  </si>
  <si>
    <t>201</t>
  </si>
  <si>
    <t>207</t>
  </si>
  <si>
    <t xml:space="preserve">  20708 </t>
  </si>
  <si>
    <t xml:space="preserve">   其他广播电视支出</t>
  </si>
  <si>
    <t xml:space="preserve">    其他人力资源和社会保障管理事务支出</t>
  </si>
  <si>
    <t xml:space="preserve">    机关事业单位职业年金缴费支出</t>
  </si>
  <si>
    <t xml:space="preserve">    农村特困人员救助供养支出</t>
  </si>
  <si>
    <t xml:space="preserve">  其他社会保障和就业支出</t>
  </si>
  <si>
    <t xml:space="preserve">    其他社会保障和就业支出</t>
  </si>
  <si>
    <t xml:space="preserve">  行政事业单位医疗★</t>
  </si>
  <si>
    <t xml:space="preserve">    行政单位医疗</t>
  </si>
  <si>
    <t xml:space="preserve">    事业单位医疗</t>
  </si>
  <si>
    <t xml:space="preserve">  城乡社区管理事务</t>
  </si>
  <si>
    <t xml:space="preserve">    其他城乡社区管理事务支出</t>
  </si>
  <si>
    <t xml:space="preserve">  农业</t>
  </si>
  <si>
    <t xml:space="preserve">    事业运行(农业)</t>
  </si>
  <si>
    <t xml:space="preserve">  农村综合改革</t>
  </si>
  <si>
    <t xml:space="preserve">    对村民委员会和村党支部的补助</t>
  </si>
  <si>
    <t xml:space="preserve">  住房改革支出</t>
  </si>
  <si>
    <t xml:space="preserve">    住房公积金</t>
  </si>
  <si>
    <t>表8</t>
  </si>
  <si>
    <t>重庆市南川区福寿镇人民政府部门支出总表</t>
  </si>
  <si>
    <t>上缴上级支出</t>
  </si>
  <si>
    <t>事业单位经营支出</t>
  </si>
  <si>
    <t>对下级单位补助支出</t>
  </si>
  <si>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2080199</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</si>
  <si>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2080505</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</si>
  <si>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2080506</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</si>
  <si>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2080599</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</si>
  <si>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2082102</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</si>
  <si>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2089901</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</si>
  <si>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2101101</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</si>
  <si>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2101102</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</si>
  <si>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2120199</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</si>
  <si>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2130104</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</si>
  <si>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2130705</t>
    </r>
  </si>
  <si>
    <r>
      <rPr>
        <sz val="11"/>
        <color theme="1"/>
        <rFont val="等线"/>
        <charset val="134"/>
        <scheme val="minor"/>
      </rPr>
      <t xml:space="preserve"> </t>
    </r>
    <r>
      <rPr>
        <sz val="11"/>
        <color indexed="8"/>
        <rFont val="宋体"/>
        <charset val="134"/>
      </rPr>
      <t xml:space="preserve">   </t>
    </r>
    <r>
      <rPr>
        <sz val="11"/>
        <color theme="1"/>
        <rFont val="等线"/>
        <charset val="134"/>
        <scheme val="minor"/>
      </rPr>
      <t>2210201</t>
    </r>
  </si>
</sst>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
  </numFmts>
  <fonts count="36">
    <font>
      <sz val="11"/>
      <color theme="1"/>
      <name val="等线"/>
      <charset val="134"/>
      <scheme val="minor"/>
    </font>
    <font>
      <sz val="9"/>
      <name val="宋体"/>
      <charset val="134"/>
    </font>
    <font>
      <b/>
      <sz val="14"/>
      <name val="宋体"/>
      <charset val="134"/>
    </font>
    <font>
      <b/>
      <sz val="22"/>
      <name val="华文细黑"/>
      <charset val="134"/>
    </font>
    <font>
      <b/>
      <sz val="14"/>
      <name val="楷体_GB2312"/>
      <charset val="134"/>
    </font>
    <font>
      <sz val="12"/>
      <name val="宋体"/>
      <charset val="134"/>
    </font>
    <font>
      <b/>
      <sz val="12"/>
      <name val="宋体"/>
      <charset val="134"/>
    </font>
    <font>
      <sz val="10"/>
      <color theme="1"/>
      <name val="等线"/>
      <charset val="134"/>
      <scheme val="minor"/>
    </font>
    <font>
      <b/>
      <sz val="10"/>
      <name val="宋体"/>
      <charset val="134"/>
    </font>
    <font>
      <b/>
      <sz val="11"/>
      <name val="宋体"/>
      <charset val="134"/>
    </font>
    <font>
      <sz val="6"/>
      <name val="楷体_GB2312"/>
      <charset val="134"/>
    </font>
    <font>
      <sz val="10"/>
      <name val="宋体"/>
      <charset val="134"/>
    </font>
    <font>
      <b/>
      <sz val="12"/>
      <name val="楷体_GB2312"/>
      <charset val="134"/>
    </font>
    <font>
      <sz val="11"/>
      <name val="宋体"/>
      <charset val="134"/>
    </font>
    <font>
      <b/>
      <sz val="20"/>
      <name val="华文细黑"/>
      <charset val="134"/>
    </font>
    <font>
      <sz val="11"/>
      <color indexed="8"/>
      <name val="宋体"/>
      <charset val="134"/>
    </font>
    <font>
      <sz val="16"/>
      <name val="方正黑体_GBK"/>
      <charset val="134"/>
    </font>
    <font>
      <b/>
      <sz val="11"/>
      <color rgb="FF3F3F3F"/>
      <name val="等线"/>
      <charset val="0"/>
      <scheme val="minor"/>
    </font>
    <font>
      <u/>
      <sz val="11"/>
      <color rgb="FF0000FF"/>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18" applyNumberFormat="0" applyFont="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20" fillId="23" borderId="0" applyNumberFormat="0" applyBorder="0" applyAlignment="0" applyProtection="0">
      <alignment vertical="center"/>
    </xf>
    <xf numFmtId="0" fontId="29" fillId="0" borderId="21" applyNumberFormat="0" applyFill="0" applyAlignment="0" applyProtection="0">
      <alignment vertical="center"/>
    </xf>
    <xf numFmtId="0" fontId="20" fillId="5" borderId="0" applyNumberFormat="0" applyBorder="0" applyAlignment="0" applyProtection="0">
      <alignment vertical="center"/>
    </xf>
    <xf numFmtId="0" fontId="17" fillId="3" borderId="16" applyNumberFormat="0" applyAlignment="0" applyProtection="0">
      <alignment vertical="center"/>
    </xf>
    <xf numFmtId="0" fontId="25" fillId="3" borderId="17" applyNumberFormat="0" applyAlignment="0" applyProtection="0">
      <alignment vertical="center"/>
    </xf>
    <xf numFmtId="0" fontId="34" fillId="25" borderId="22" applyNumberFormat="0" applyAlignment="0" applyProtection="0">
      <alignment vertical="center"/>
    </xf>
    <xf numFmtId="0" fontId="21" fillId="17" borderId="0" applyNumberFormat="0" applyBorder="0" applyAlignment="0" applyProtection="0">
      <alignment vertical="center"/>
    </xf>
    <xf numFmtId="0" fontId="20" fillId="26" borderId="0" applyNumberFormat="0" applyBorder="0" applyAlignment="0" applyProtection="0">
      <alignment vertical="center"/>
    </xf>
    <xf numFmtId="0" fontId="35" fillId="0" borderId="23" applyNumberFormat="0" applyFill="0" applyAlignment="0" applyProtection="0">
      <alignment vertical="center"/>
    </xf>
    <xf numFmtId="0" fontId="28" fillId="0" borderId="19" applyNumberFormat="0" applyFill="0" applyAlignment="0" applyProtection="0">
      <alignment vertical="center"/>
    </xf>
    <xf numFmtId="0" fontId="22" fillId="7" borderId="0" applyNumberFormat="0" applyBorder="0" applyAlignment="0" applyProtection="0">
      <alignment vertical="center"/>
    </xf>
    <xf numFmtId="0" fontId="24" fillId="9"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21" fillId="33" borderId="0" applyNumberFormat="0" applyBorder="0" applyAlignment="0" applyProtection="0">
      <alignment vertical="center"/>
    </xf>
    <xf numFmtId="0" fontId="20" fillId="21" borderId="0" applyNumberFormat="0" applyBorder="0" applyAlignment="0" applyProtection="0">
      <alignment vertical="center"/>
    </xf>
    <xf numFmtId="0" fontId="20" fillId="16" borderId="0" applyNumberFormat="0" applyBorder="0" applyAlignment="0" applyProtection="0">
      <alignment vertical="center"/>
    </xf>
    <xf numFmtId="0" fontId="21" fillId="32" borderId="0" applyNumberFormat="0" applyBorder="0" applyAlignment="0" applyProtection="0">
      <alignment vertical="center"/>
    </xf>
    <xf numFmtId="0" fontId="21" fillId="12" borderId="0" applyNumberFormat="0" applyBorder="0" applyAlignment="0" applyProtection="0">
      <alignment vertical="center"/>
    </xf>
    <xf numFmtId="0" fontId="20" fillId="20" borderId="0" applyNumberFormat="0" applyBorder="0" applyAlignment="0" applyProtection="0">
      <alignment vertical="center"/>
    </xf>
    <xf numFmtId="0" fontId="21" fillId="15" borderId="0" applyNumberFormat="0" applyBorder="0" applyAlignment="0" applyProtection="0">
      <alignment vertical="center"/>
    </xf>
    <xf numFmtId="0" fontId="20" fillId="31" borderId="0" applyNumberFormat="0" applyBorder="0" applyAlignment="0" applyProtection="0">
      <alignment vertical="center"/>
    </xf>
    <xf numFmtId="0" fontId="20" fillId="11" borderId="0" applyNumberFormat="0" applyBorder="0" applyAlignment="0" applyProtection="0">
      <alignment vertical="center"/>
    </xf>
    <xf numFmtId="0" fontId="21" fillId="19" borderId="0" applyNumberFormat="0" applyBorder="0" applyAlignment="0" applyProtection="0">
      <alignment vertical="center"/>
    </xf>
    <xf numFmtId="0" fontId="20" fillId="27" borderId="0" applyNumberFormat="0" applyBorder="0" applyAlignment="0" applyProtection="0">
      <alignment vertical="center"/>
    </xf>
    <xf numFmtId="0" fontId="1" fillId="0" borderId="0"/>
    <xf numFmtId="0" fontId="1" fillId="0" borderId="0"/>
  </cellStyleXfs>
  <cellXfs count="161">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 fillId="0" borderId="1" xfId="50" applyBorder="1"/>
    <xf numFmtId="49" fontId="0" fillId="0" borderId="1" xfId="0" applyNumberFormat="1" applyBorder="1" applyAlignment="1">
      <alignment horizontal="left" vertical="center"/>
    </xf>
    <xf numFmtId="0" fontId="0" fillId="0" borderId="1" xfId="0" applyFont="1" applyBorder="1" applyAlignment="1">
      <alignment horizontal="left" vertical="center"/>
    </xf>
    <xf numFmtId="49" fontId="0" fillId="0" borderId="1" xfId="0" applyNumberFormat="1" applyFont="1" applyBorder="1" applyAlignment="1">
      <alignment horizontal="left" vertical="center"/>
    </xf>
    <xf numFmtId="4" fontId="5" fillId="0" borderId="1" xfId="50" applyNumberFormat="1" applyFont="1" applyFill="1" applyBorder="1" applyAlignment="1" applyProtection="1">
      <alignment horizontal="right" vertical="center" wrapText="1"/>
    </xf>
    <xf numFmtId="49" fontId="7" fillId="0" borderId="1" xfId="0" applyNumberFormat="1" applyFont="1" applyBorder="1" applyAlignment="1">
      <alignment vertical="center"/>
    </xf>
    <xf numFmtId="0" fontId="7" fillId="0" borderId="1" xfId="0" applyFont="1" applyBorder="1" applyAlignment="1">
      <alignment vertical="center"/>
    </xf>
    <xf numFmtId="0" fontId="8"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9" fillId="0" borderId="1" xfId="50" applyNumberFormat="1" applyFont="1" applyFill="1" applyBorder="1" applyAlignment="1" applyProtection="1">
      <alignment horizontal="center" vertical="center"/>
    </xf>
    <xf numFmtId="0" fontId="9" fillId="0" borderId="3"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wrapText="1"/>
    </xf>
    <xf numFmtId="0" fontId="9" fillId="0" borderId="4" xfId="50" applyFont="1" applyBorder="1" applyAlignment="1">
      <alignment horizontal="center" vertical="center" wrapText="1"/>
    </xf>
    <xf numFmtId="0" fontId="9" fillId="0" borderId="4" xfId="50" applyFont="1" applyFill="1" applyBorder="1" applyAlignment="1">
      <alignment horizontal="center" vertical="center" wrapText="1"/>
    </xf>
    <xf numFmtId="0" fontId="9" fillId="0" borderId="2" xfId="50" applyNumberFormat="1" applyFont="1" applyFill="1" applyBorder="1" applyAlignment="1" applyProtection="1">
      <alignment horizontal="center" vertical="center" wrapText="1"/>
    </xf>
    <xf numFmtId="0" fontId="9" fillId="0" borderId="2" xfId="50" applyFont="1" applyBorder="1" applyAlignment="1">
      <alignment horizontal="center" vertical="center" wrapText="1"/>
    </xf>
    <xf numFmtId="0" fontId="0" fillId="0" borderId="1" xfId="0" applyBorder="1" applyAlignment="1">
      <alignment vertical="center"/>
    </xf>
    <xf numFmtId="0" fontId="6" fillId="0" borderId="5"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4" fontId="5" fillId="0" borderId="7" xfId="50" applyNumberFormat="1" applyFont="1" applyFill="1" applyBorder="1" applyAlignment="1" applyProtection="1">
      <alignment horizontal="right" vertical="center" wrapText="1"/>
    </xf>
    <xf numFmtId="4" fontId="5" fillId="0" borderId="8" xfId="50" applyNumberFormat="1" applyFont="1" applyFill="1" applyBorder="1" applyAlignment="1" applyProtection="1">
      <alignment horizontal="right" vertical="center" wrapText="1"/>
    </xf>
    <xf numFmtId="0" fontId="1" fillId="0" borderId="1" xfId="50" applyFill="1" applyBorder="1"/>
    <xf numFmtId="0" fontId="10" fillId="0" borderId="0" xfId="50" applyFont="1" applyFill="1" applyAlignment="1">
      <alignment horizontal="right"/>
    </xf>
    <xf numFmtId="0" fontId="5" fillId="0" borderId="9" xfId="50" applyNumberFormat="1" applyFont="1" applyFill="1" applyBorder="1" applyAlignment="1" applyProtection="1">
      <alignment horizontal="right"/>
    </xf>
    <xf numFmtId="0" fontId="9" fillId="0" borderId="10" xfId="50" applyNumberFormat="1" applyFont="1" applyFill="1" applyBorder="1" applyAlignment="1" applyProtection="1">
      <alignment horizontal="center" vertical="center" wrapText="1"/>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3" fillId="0" borderId="0" xfId="50" applyFont="1" applyFill="1" applyAlignment="1">
      <alignment horizontal="centerContinuous" vertical="center"/>
    </xf>
    <xf numFmtId="0" fontId="2" fillId="0" borderId="0" xfId="50" applyFont="1" applyFill="1" applyAlignment="1">
      <alignment horizontal="centerContinuous" vertical="center"/>
    </xf>
    <xf numFmtId="0" fontId="11"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1"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Continuous" vertical="center" wrapText="1"/>
    </xf>
    <xf numFmtId="0" fontId="5" fillId="0" borderId="11" xfId="50" applyFont="1" applyFill="1" applyBorder="1" applyAlignment="1">
      <alignment vertical="center"/>
    </xf>
    <xf numFmtId="4" fontId="5" fillId="0" borderId="4" xfId="50" applyNumberFormat="1" applyFont="1" applyFill="1" applyBorder="1" applyAlignment="1" applyProtection="1">
      <alignment horizontal="right" vertical="center" wrapText="1"/>
    </xf>
    <xf numFmtId="0" fontId="5" fillId="0" borderId="8" xfId="50" applyFont="1" applyBorder="1" applyAlignment="1">
      <alignment vertical="center"/>
    </xf>
    <xf numFmtId="0" fontId="0" fillId="0" borderId="8" xfId="0" applyBorder="1" applyAlignment="1">
      <alignment vertical="center"/>
    </xf>
    <xf numFmtId="0" fontId="5" fillId="0" borderId="8" xfId="50" applyFont="1" applyBorder="1" applyAlignment="1">
      <alignment horizontal="left" vertical="center"/>
    </xf>
    <xf numFmtId="0" fontId="5" fillId="0" borderId="8"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3" xfId="50" applyFont="1" applyBorder="1" applyAlignment="1">
      <alignment vertical="center" wrapText="1"/>
    </xf>
    <xf numFmtId="0" fontId="5" fillId="0" borderId="1" xfId="50" applyFont="1" applyFill="1" applyBorder="1" applyAlignment="1">
      <alignment horizontal="center" vertical="center"/>
    </xf>
    <xf numFmtId="0" fontId="11"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8"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8"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0" fontId="13" fillId="0" borderId="0" xfId="50" applyFont="1" applyFill="1"/>
    <xf numFmtId="0" fontId="12" fillId="0" borderId="0" xfId="50" applyFont="1" applyFill="1" applyAlignment="1">
      <alignment horizontal="centerContinuous"/>
    </xf>
    <xf numFmtId="0" fontId="11" fillId="0" borderId="0" xfId="50" applyFont="1"/>
    <xf numFmtId="0" fontId="6" fillId="0" borderId="11"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4" fontId="5" fillId="0" borderId="1" xfId="50" applyNumberFormat="1" applyFont="1" applyFill="1" applyBorder="1" applyAlignment="1" applyProtection="1">
      <alignment horizontal="center"/>
    </xf>
    <xf numFmtId="4" fontId="5" fillId="0" borderId="1" xfId="50" applyNumberFormat="1" applyFont="1" applyFill="1" applyBorder="1" applyAlignment="1" applyProtection="1"/>
    <xf numFmtId="4" fontId="5" fillId="0" borderId="8" xfId="50" applyNumberFormat="1" applyFont="1" applyFill="1" applyBorder="1" applyAlignment="1" applyProtection="1">
      <alignment horizontal="center"/>
    </xf>
    <xf numFmtId="4" fontId="5" fillId="0" borderId="8"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center" vertical="center" wrapText="1"/>
    </xf>
    <xf numFmtId="0" fontId="10" fillId="0" borderId="0" xfId="50" applyFont="1" applyAlignment="1">
      <alignment horizontal="center" vertical="center"/>
    </xf>
    <xf numFmtId="0" fontId="6" fillId="0" borderId="11"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3" xfId="50" applyNumberFormat="1" applyFont="1" applyFill="1" applyBorder="1" applyAlignment="1" applyProtection="1">
      <alignment horizontal="center" vertical="center" wrapText="1"/>
    </xf>
    <xf numFmtId="4" fontId="5" fillId="0" borderId="7" xfId="50" applyNumberFormat="1" applyFont="1" applyFill="1" applyBorder="1" applyAlignment="1" applyProtection="1">
      <alignment horizontal="center" vertical="center" wrapText="1"/>
    </xf>
    <xf numFmtId="0" fontId="11" fillId="0" borderId="0" xfId="50" applyFont="1" applyBorder="1"/>
    <xf numFmtId="0" fontId="10" fillId="0" borderId="0" xfId="50" applyFont="1" applyAlignment="1">
      <alignment horizontal="right" vertical="center"/>
    </xf>
    <xf numFmtId="49" fontId="14"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5" fillId="0" borderId="0" xfId="50" applyFont="1" applyAlignment="1">
      <alignment horizontal="right" vertical="center"/>
    </xf>
    <xf numFmtId="0" fontId="0" fillId="0" borderId="1" xfId="0" applyFill="1" applyBorder="1" applyAlignment="1">
      <alignment horizontal="left" vertical="center"/>
    </xf>
    <xf numFmtId="0" fontId="11" fillId="0" borderId="0" xfId="50" applyFont="1" applyFill="1" applyBorder="1"/>
    <xf numFmtId="49" fontId="1" fillId="0" borderId="0" xfId="50" applyNumberFormat="1"/>
    <xf numFmtId="0" fontId="1" fillId="2" borderId="0" xfId="50" applyFill="1"/>
    <xf numFmtId="49" fontId="2" fillId="0" borderId="0" xfId="50" applyNumberFormat="1" applyFont="1" applyFill="1" applyAlignment="1" applyProtection="1">
      <alignment horizontal="left" vertical="center"/>
    </xf>
    <xf numFmtId="49" fontId="3" fillId="0" borderId="0" xfId="50" applyNumberFormat="1" applyFont="1" applyFill="1" applyAlignment="1" applyProtection="1">
      <alignment horizontal="centerContinuous"/>
    </xf>
    <xf numFmtId="0" fontId="12" fillId="2" borderId="0" xfId="50" applyFont="1" applyFill="1" applyAlignment="1">
      <alignment horizontal="centerContinuous"/>
    </xf>
    <xf numFmtId="49" fontId="12" fillId="0" borderId="0" xfId="50" applyNumberFormat="1" applyFont="1" applyFill="1" applyAlignment="1">
      <alignment horizontal="centerContinuous"/>
    </xf>
    <xf numFmtId="49" fontId="5" fillId="0" borderId="0" xfId="50" applyNumberFormat="1" applyFont="1" applyFill="1"/>
    <xf numFmtId="0" fontId="5" fillId="2" borderId="0" xfId="50" applyFont="1" applyFill="1"/>
    <xf numFmtId="0" fontId="5" fillId="0" borderId="0" xfId="50" applyNumberFormat="1" applyFont="1" applyFill="1" applyAlignment="1" applyProtection="1">
      <alignment horizontal="right"/>
    </xf>
    <xf numFmtId="0" fontId="6" fillId="2" borderId="7" xfId="50" applyNumberFormat="1" applyFont="1" applyFill="1" applyBorder="1" applyAlignment="1" applyProtection="1">
      <alignment horizontal="center" vertical="center"/>
    </xf>
    <xf numFmtId="49" fontId="6" fillId="0" borderId="10" xfId="50" applyNumberFormat="1" applyFont="1" applyFill="1" applyBorder="1" applyAlignment="1" applyProtection="1">
      <alignment horizontal="center" vertical="center"/>
    </xf>
    <xf numFmtId="0" fontId="6" fillId="2" borderId="1" xfId="50" applyNumberFormat="1" applyFont="1" applyFill="1" applyBorder="1" applyAlignment="1" applyProtection="1">
      <alignment horizontal="center" vertical="center"/>
    </xf>
    <xf numFmtId="49" fontId="0" fillId="0" borderId="1" xfId="0" applyNumberFormat="1" applyBorder="1" applyAlignment="1">
      <alignment horizontal="center" vertical="center"/>
    </xf>
    <xf numFmtId="0" fontId="0" fillId="0" borderId="1" xfId="0" applyFont="1" applyBorder="1" applyAlignment="1">
      <alignment horizontal="center" vertical="center"/>
    </xf>
    <xf numFmtId="176" fontId="0" fillId="2" borderId="1" xfId="0" applyNumberFormat="1" applyFill="1" applyBorder="1" applyAlignment="1">
      <alignment horizontal="center" vertical="center"/>
    </xf>
    <xf numFmtId="49" fontId="7" fillId="0" borderId="1" xfId="0" applyNumberFormat="1" applyFont="1" applyBorder="1" applyAlignment="1">
      <alignment horizontal="left" vertical="center"/>
    </xf>
    <xf numFmtId="0" fontId="15" fillId="0" borderId="15" xfId="0" applyFont="1" applyBorder="1" applyAlignment="1">
      <alignment horizontal="left" vertical="center" shrinkToFit="1"/>
    </xf>
    <xf numFmtId="0" fontId="11" fillId="0" borderId="0" xfId="49" applyFont="1"/>
    <xf numFmtId="0" fontId="1" fillId="0" borderId="0" xfId="49" applyAlignment="1">
      <alignment wrapText="1"/>
    </xf>
    <xf numFmtId="0" fontId="1" fillId="0" borderId="0" xfId="49"/>
    <xf numFmtId="0" fontId="16" fillId="0" borderId="0" xfId="49" applyFont="1" applyAlignment="1">
      <alignment wrapText="1"/>
    </xf>
    <xf numFmtId="0" fontId="2" fillId="0" borderId="0" xfId="49" applyNumberFormat="1" applyFont="1" applyFill="1" applyAlignment="1" applyProtection="1">
      <alignment wrapText="1"/>
    </xf>
    <xf numFmtId="0" fontId="11" fillId="0" borderId="0" xfId="49" applyFont="1" applyAlignment="1">
      <alignment wrapText="1"/>
    </xf>
    <xf numFmtId="0" fontId="3" fillId="0" borderId="0" xfId="49" applyNumberFormat="1" applyFont="1" applyFill="1" applyAlignment="1" applyProtection="1">
      <alignment horizontal="centerContinuous"/>
    </xf>
    <xf numFmtId="0" fontId="11" fillId="0" borderId="0" xfId="49" applyFont="1" applyAlignment="1">
      <alignment horizontal="centerContinuous"/>
    </xf>
    <xf numFmtId="0" fontId="11"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10" xfId="49" applyNumberFormat="1" applyFont="1" applyFill="1" applyBorder="1" applyAlignment="1" applyProtection="1">
      <alignment horizontal="center" vertical="center" wrapText="1"/>
    </xf>
    <xf numFmtId="0" fontId="5" fillId="0" borderId="10" xfId="49" applyFont="1" applyBorder="1" applyAlignment="1">
      <alignment horizontal="center" vertical="center"/>
    </xf>
    <xf numFmtId="4" fontId="5" fillId="0" borderId="10" xfId="49" applyNumberFormat="1" applyFont="1" applyBorder="1" applyAlignment="1">
      <alignment horizontal="right" vertical="center"/>
    </xf>
    <xf numFmtId="0" fontId="5" fillId="0" borderId="8" xfId="49" applyFont="1" applyFill="1" applyBorder="1" applyAlignment="1">
      <alignment horizontal="left" vertical="center"/>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8" xfId="49" applyFont="1" applyBorder="1" applyAlignment="1">
      <alignment horizontal="left" vertical="center"/>
    </xf>
    <xf numFmtId="4" fontId="5" fillId="0" borderId="10"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4" xfId="49" applyNumberFormat="1" applyFont="1" applyFill="1" applyBorder="1" applyAlignment="1">
      <alignment horizontal="right" vertical="center" wrapText="1"/>
    </xf>
    <xf numFmtId="4" fontId="5" fillId="0" borderId="2" xfId="49" applyNumberFormat="1" applyFont="1" applyFill="1" applyBorder="1" applyAlignment="1" applyProtection="1">
      <alignment horizontal="right" vertical="center" wrapText="1"/>
    </xf>
    <xf numFmtId="4" fontId="5" fillId="0" borderId="1" xfId="49" applyNumberFormat="1" applyFont="1" applyBorder="1" applyAlignment="1">
      <alignment horizontal="center" vertical="center"/>
    </xf>
    <xf numFmtId="0" fontId="15" fillId="0" borderId="1" xfId="0" applyFont="1" applyFill="1" applyBorder="1" applyAlignment="1">
      <alignment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5" xfId="49" applyBorder="1" applyAlignment="1">
      <alignment wrapText="1"/>
    </xf>
    <xf numFmtId="0" fontId="11" fillId="0" borderId="0" xfId="49" applyFont="1" applyFill="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B14" sqref="B14"/>
    </sheetView>
  </sheetViews>
  <sheetFormatPr defaultColWidth="6.875" defaultRowHeight="20.1" customHeight="1"/>
  <cols>
    <col min="1" max="1" width="22.875" style="128" customWidth="1"/>
    <col min="2" max="2" width="19" style="128" customWidth="1"/>
    <col min="3" max="3" width="20.5" style="128" customWidth="1"/>
    <col min="4" max="7" width="19" style="128" customWidth="1"/>
    <col min="8" max="256" width="6.875" style="129"/>
    <col min="257" max="257" width="22.875" style="129" customWidth="1"/>
    <col min="258" max="258" width="19" style="129" customWidth="1"/>
    <col min="259" max="259" width="20.5" style="129" customWidth="1"/>
    <col min="260" max="263" width="19" style="129" customWidth="1"/>
    <col min="264" max="512" width="6.875" style="129"/>
    <col min="513" max="513" width="22.875" style="129" customWidth="1"/>
    <col min="514" max="514" width="19" style="129" customWidth="1"/>
    <col min="515" max="515" width="20.5" style="129" customWidth="1"/>
    <col min="516" max="519" width="19" style="129" customWidth="1"/>
    <col min="520" max="768" width="6.875" style="129"/>
    <col min="769" max="769" width="22.875" style="129" customWidth="1"/>
    <col min="770" max="770" width="19" style="129" customWidth="1"/>
    <col min="771" max="771" width="20.5" style="129" customWidth="1"/>
    <col min="772" max="775" width="19" style="129" customWidth="1"/>
    <col min="776" max="1024" width="6.875" style="129"/>
    <col min="1025" max="1025" width="22.875" style="129" customWidth="1"/>
    <col min="1026" max="1026" width="19" style="129" customWidth="1"/>
    <col min="1027" max="1027" width="20.5" style="129" customWidth="1"/>
    <col min="1028" max="1031" width="19" style="129" customWidth="1"/>
    <col min="1032" max="1280" width="6.875" style="129"/>
    <col min="1281" max="1281" width="22.875" style="129" customWidth="1"/>
    <col min="1282" max="1282" width="19" style="129" customWidth="1"/>
    <col min="1283" max="1283" width="20.5" style="129" customWidth="1"/>
    <col min="1284" max="1287" width="19" style="129" customWidth="1"/>
    <col min="1288" max="1536" width="6.875" style="129"/>
    <col min="1537" max="1537" width="22.875" style="129" customWidth="1"/>
    <col min="1538" max="1538" width="19" style="129" customWidth="1"/>
    <col min="1539" max="1539" width="20.5" style="129" customWidth="1"/>
    <col min="1540" max="1543" width="19" style="129" customWidth="1"/>
    <col min="1544" max="1792" width="6.875" style="129"/>
    <col min="1793" max="1793" width="22.875" style="129" customWidth="1"/>
    <col min="1794" max="1794" width="19" style="129" customWidth="1"/>
    <col min="1795" max="1795" width="20.5" style="129" customWidth="1"/>
    <col min="1796" max="1799" width="19" style="129" customWidth="1"/>
    <col min="1800" max="2048" width="6.875" style="129"/>
    <col min="2049" max="2049" width="22.875" style="129" customWidth="1"/>
    <col min="2050" max="2050" width="19" style="129" customWidth="1"/>
    <col min="2051" max="2051" width="20.5" style="129" customWidth="1"/>
    <col min="2052" max="2055" width="19" style="129" customWidth="1"/>
    <col min="2056" max="2304" width="6.875" style="129"/>
    <col min="2305" max="2305" width="22.875" style="129" customWidth="1"/>
    <col min="2306" max="2306" width="19" style="129" customWidth="1"/>
    <col min="2307" max="2307" width="20.5" style="129" customWidth="1"/>
    <col min="2308" max="2311" width="19" style="129" customWidth="1"/>
    <col min="2312" max="2560" width="6.875" style="129"/>
    <col min="2561" max="2561" width="22.875" style="129" customWidth="1"/>
    <col min="2562" max="2562" width="19" style="129" customWidth="1"/>
    <col min="2563" max="2563" width="20.5" style="129" customWidth="1"/>
    <col min="2564" max="2567" width="19" style="129" customWidth="1"/>
    <col min="2568" max="2816" width="6.875" style="129"/>
    <col min="2817" max="2817" width="22.875" style="129" customWidth="1"/>
    <col min="2818" max="2818" width="19" style="129" customWidth="1"/>
    <col min="2819" max="2819" width="20.5" style="129" customWidth="1"/>
    <col min="2820" max="2823" width="19" style="129" customWidth="1"/>
    <col min="2824" max="3072" width="6.875" style="129"/>
    <col min="3073" max="3073" width="22.875" style="129" customWidth="1"/>
    <col min="3074" max="3074" width="19" style="129" customWidth="1"/>
    <col min="3075" max="3075" width="20.5" style="129" customWidth="1"/>
    <col min="3076" max="3079" width="19" style="129" customWidth="1"/>
    <col min="3080" max="3328" width="6.875" style="129"/>
    <col min="3329" max="3329" width="22.875" style="129" customWidth="1"/>
    <col min="3330" max="3330" width="19" style="129" customWidth="1"/>
    <col min="3331" max="3331" width="20.5" style="129" customWidth="1"/>
    <col min="3332" max="3335" width="19" style="129" customWidth="1"/>
    <col min="3336" max="3584" width="6.875" style="129"/>
    <col min="3585" max="3585" width="22.875" style="129" customWidth="1"/>
    <col min="3586" max="3586" width="19" style="129" customWidth="1"/>
    <col min="3587" max="3587" width="20.5" style="129" customWidth="1"/>
    <col min="3588" max="3591" width="19" style="129" customWidth="1"/>
    <col min="3592" max="3840" width="6.875" style="129"/>
    <col min="3841" max="3841" width="22.875" style="129" customWidth="1"/>
    <col min="3842" max="3842" width="19" style="129" customWidth="1"/>
    <col min="3843" max="3843" width="20.5" style="129" customWidth="1"/>
    <col min="3844" max="3847" width="19" style="129" customWidth="1"/>
    <col min="3848" max="4096" width="6.875" style="129"/>
    <col min="4097" max="4097" width="22.875" style="129" customWidth="1"/>
    <col min="4098" max="4098" width="19" style="129" customWidth="1"/>
    <col min="4099" max="4099" width="20.5" style="129" customWidth="1"/>
    <col min="4100" max="4103" width="19" style="129" customWidth="1"/>
    <col min="4104" max="4352" width="6.875" style="129"/>
    <col min="4353" max="4353" width="22.875" style="129" customWidth="1"/>
    <col min="4354" max="4354" width="19" style="129" customWidth="1"/>
    <col min="4355" max="4355" width="20.5" style="129" customWidth="1"/>
    <col min="4356" max="4359" width="19" style="129" customWidth="1"/>
    <col min="4360" max="4608" width="6.875" style="129"/>
    <col min="4609" max="4609" width="22.875" style="129" customWidth="1"/>
    <col min="4610" max="4610" width="19" style="129" customWidth="1"/>
    <col min="4611" max="4611" width="20.5" style="129" customWidth="1"/>
    <col min="4612" max="4615" width="19" style="129" customWidth="1"/>
    <col min="4616" max="4864" width="6.875" style="129"/>
    <col min="4865" max="4865" width="22.875" style="129" customWidth="1"/>
    <col min="4866" max="4866" width="19" style="129" customWidth="1"/>
    <col min="4867" max="4867" width="20.5" style="129" customWidth="1"/>
    <col min="4868" max="4871" width="19" style="129" customWidth="1"/>
    <col min="4872" max="5120" width="6.875" style="129"/>
    <col min="5121" max="5121" width="22.875" style="129" customWidth="1"/>
    <col min="5122" max="5122" width="19" style="129" customWidth="1"/>
    <col min="5123" max="5123" width="20.5" style="129" customWidth="1"/>
    <col min="5124" max="5127" width="19" style="129" customWidth="1"/>
    <col min="5128" max="5376" width="6.875" style="129"/>
    <col min="5377" max="5377" width="22.875" style="129" customWidth="1"/>
    <col min="5378" max="5378" width="19" style="129" customWidth="1"/>
    <col min="5379" max="5379" width="20.5" style="129" customWidth="1"/>
    <col min="5380" max="5383" width="19" style="129" customWidth="1"/>
    <col min="5384" max="5632" width="6.875" style="129"/>
    <col min="5633" max="5633" width="22.875" style="129" customWidth="1"/>
    <col min="5634" max="5634" width="19" style="129" customWidth="1"/>
    <col min="5635" max="5635" width="20.5" style="129" customWidth="1"/>
    <col min="5636" max="5639" width="19" style="129" customWidth="1"/>
    <col min="5640" max="5888" width="6.875" style="129"/>
    <col min="5889" max="5889" width="22.875" style="129" customWidth="1"/>
    <col min="5890" max="5890" width="19" style="129" customWidth="1"/>
    <col min="5891" max="5891" width="20.5" style="129" customWidth="1"/>
    <col min="5892" max="5895" width="19" style="129" customWidth="1"/>
    <col min="5896" max="6144" width="6.875" style="129"/>
    <col min="6145" max="6145" width="22.875" style="129" customWidth="1"/>
    <col min="6146" max="6146" width="19" style="129" customWidth="1"/>
    <col min="6147" max="6147" width="20.5" style="129" customWidth="1"/>
    <col min="6148" max="6151" width="19" style="129" customWidth="1"/>
    <col min="6152" max="6400" width="6.875" style="129"/>
    <col min="6401" max="6401" width="22.875" style="129" customWidth="1"/>
    <col min="6402" max="6402" width="19" style="129" customWidth="1"/>
    <col min="6403" max="6403" width="20.5" style="129" customWidth="1"/>
    <col min="6404" max="6407" width="19" style="129" customWidth="1"/>
    <col min="6408" max="6656" width="6.875" style="129"/>
    <col min="6657" max="6657" width="22.875" style="129" customWidth="1"/>
    <col min="6658" max="6658" width="19" style="129" customWidth="1"/>
    <col min="6659" max="6659" width="20.5" style="129" customWidth="1"/>
    <col min="6660" max="6663" width="19" style="129" customWidth="1"/>
    <col min="6664" max="6912" width="6.875" style="129"/>
    <col min="6913" max="6913" width="22.875" style="129" customWidth="1"/>
    <col min="6914" max="6914" width="19" style="129" customWidth="1"/>
    <col min="6915" max="6915" width="20.5" style="129" customWidth="1"/>
    <col min="6916" max="6919" width="19" style="129" customWidth="1"/>
    <col min="6920" max="7168" width="6.875" style="129"/>
    <col min="7169" max="7169" width="22.875" style="129" customWidth="1"/>
    <col min="7170" max="7170" width="19" style="129" customWidth="1"/>
    <col min="7171" max="7171" width="20.5" style="129" customWidth="1"/>
    <col min="7172" max="7175" width="19" style="129" customWidth="1"/>
    <col min="7176" max="7424" width="6.875" style="129"/>
    <col min="7425" max="7425" width="22.875" style="129" customWidth="1"/>
    <col min="7426" max="7426" width="19" style="129" customWidth="1"/>
    <col min="7427" max="7427" width="20.5" style="129" customWidth="1"/>
    <col min="7428" max="7431" width="19" style="129" customWidth="1"/>
    <col min="7432" max="7680" width="6.875" style="129"/>
    <col min="7681" max="7681" width="22.875" style="129" customWidth="1"/>
    <col min="7682" max="7682" width="19" style="129" customWidth="1"/>
    <col min="7683" max="7683" width="20.5" style="129" customWidth="1"/>
    <col min="7684" max="7687" width="19" style="129" customWidth="1"/>
    <col min="7688" max="7936" width="6.875" style="129"/>
    <col min="7937" max="7937" width="22.875" style="129" customWidth="1"/>
    <col min="7938" max="7938" width="19" style="129" customWidth="1"/>
    <col min="7939" max="7939" width="20.5" style="129" customWidth="1"/>
    <col min="7940" max="7943" width="19" style="129" customWidth="1"/>
    <col min="7944" max="8192" width="6.875" style="129"/>
    <col min="8193" max="8193" width="22.875" style="129" customWidth="1"/>
    <col min="8194" max="8194" width="19" style="129" customWidth="1"/>
    <col min="8195" max="8195" width="20.5" style="129" customWidth="1"/>
    <col min="8196" max="8199" width="19" style="129" customWidth="1"/>
    <col min="8200" max="8448" width="6.875" style="129"/>
    <col min="8449" max="8449" width="22.875" style="129" customWidth="1"/>
    <col min="8450" max="8450" width="19" style="129" customWidth="1"/>
    <col min="8451" max="8451" width="20.5" style="129" customWidth="1"/>
    <col min="8452" max="8455" width="19" style="129" customWidth="1"/>
    <col min="8456" max="8704" width="6.875" style="129"/>
    <col min="8705" max="8705" width="22.875" style="129" customWidth="1"/>
    <col min="8706" max="8706" width="19" style="129" customWidth="1"/>
    <col min="8707" max="8707" width="20.5" style="129" customWidth="1"/>
    <col min="8708" max="8711" width="19" style="129" customWidth="1"/>
    <col min="8712" max="8960" width="6.875" style="129"/>
    <col min="8961" max="8961" width="22.875" style="129" customWidth="1"/>
    <col min="8962" max="8962" width="19" style="129" customWidth="1"/>
    <col min="8963" max="8963" width="20.5" style="129" customWidth="1"/>
    <col min="8964" max="8967" width="19" style="129" customWidth="1"/>
    <col min="8968" max="9216" width="6.875" style="129"/>
    <col min="9217" max="9217" width="22.875" style="129" customWidth="1"/>
    <col min="9218" max="9218" width="19" style="129" customWidth="1"/>
    <col min="9219" max="9219" width="20.5" style="129" customWidth="1"/>
    <col min="9220" max="9223" width="19" style="129" customWidth="1"/>
    <col min="9224" max="9472" width="6.875" style="129"/>
    <col min="9473" max="9473" width="22.875" style="129" customWidth="1"/>
    <col min="9474" max="9474" width="19" style="129" customWidth="1"/>
    <col min="9475" max="9475" width="20.5" style="129" customWidth="1"/>
    <col min="9476" max="9479" width="19" style="129" customWidth="1"/>
    <col min="9480" max="9728" width="6.875" style="129"/>
    <col min="9729" max="9729" width="22.875" style="129" customWidth="1"/>
    <col min="9730" max="9730" width="19" style="129" customWidth="1"/>
    <col min="9731" max="9731" width="20.5" style="129" customWidth="1"/>
    <col min="9732" max="9735" width="19" style="129" customWidth="1"/>
    <col min="9736" max="9984" width="6.875" style="129"/>
    <col min="9985" max="9985" width="22.875" style="129" customWidth="1"/>
    <col min="9986" max="9986" width="19" style="129" customWidth="1"/>
    <col min="9987" max="9987" width="20.5" style="129" customWidth="1"/>
    <col min="9988" max="9991" width="19" style="129" customWidth="1"/>
    <col min="9992" max="10240" width="6.875" style="129"/>
    <col min="10241" max="10241" width="22.875" style="129" customWidth="1"/>
    <col min="10242" max="10242" width="19" style="129" customWidth="1"/>
    <col min="10243" max="10243" width="20.5" style="129" customWidth="1"/>
    <col min="10244" max="10247" width="19" style="129" customWidth="1"/>
    <col min="10248" max="10496" width="6.875" style="129"/>
    <col min="10497" max="10497" width="22.875" style="129" customWidth="1"/>
    <col min="10498" max="10498" width="19" style="129" customWidth="1"/>
    <col min="10499" max="10499" width="20.5" style="129" customWidth="1"/>
    <col min="10500" max="10503" width="19" style="129" customWidth="1"/>
    <col min="10504" max="10752" width="6.875" style="129"/>
    <col min="10753" max="10753" width="22.875" style="129" customWidth="1"/>
    <col min="10754" max="10754" width="19" style="129" customWidth="1"/>
    <col min="10755" max="10755" width="20.5" style="129" customWidth="1"/>
    <col min="10756" max="10759" width="19" style="129" customWidth="1"/>
    <col min="10760" max="11008" width="6.875" style="129"/>
    <col min="11009" max="11009" width="22.875" style="129" customWidth="1"/>
    <col min="11010" max="11010" width="19" style="129" customWidth="1"/>
    <col min="11011" max="11011" width="20.5" style="129" customWidth="1"/>
    <col min="11012" max="11015" width="19" style="129" customWidth="1"/>
    <col min="11016" max="11264" width="6.875" style="129"/>
    <col min="11265" max="11265" width="22.875" style="129" customWidth="1"/>
    <col min="11266" max="11266" width="19" style="129" customWidth="1"/>
    <col min="11267" max="11267" width="20.5" style="129" customWidth="1"/>
    <col min="11268" max="11271" width="19" style="129" customWidth="1"/>
    <col min="11272" max="11520" width="6.875" style="129"/>
    <col min="11521" max="11521" width="22.875" style="129" customWidth="1"/>
    <col min="11522" max="11522" width="19" style="129" customWidth="1"/>
    <col min="11523" max="11523" width="20.5" style="129" customWidth="1"/>
    <col min="11524" max="11527" width="19" style="129" customWidth="1"/>
    <col min="11528" max="11776" width="6.875" style="129"/>
    <col min="11777" max="11777" width="22.875" style="129" customWidth="1"/>
    <col min="11778" max="11778" width="19" style="129" customWidth="1"/>
    <col min="11779" max="11779" width="20.5" style="129" customWidth="1"/>
    <col min="11780" max="11783" width="19" style="129" customWidth="1"/>
    <col min="11784" max="12032" width="6.875" style="129"/>
    <col min="12033" max="12033" width="22.875" style="129" customWidth="1"/>
    <col min="12034" max="12034" width="19" style="129" customWidth="1"/>
    <col min="12035" max="12035" width="20.5" style="129" customWidth="1"/>
    <col min="12036" max="12039" width="19" style="129" customWidth="1"/>
    <col min="12040" max="12288" width="6.875" style="129"/>
    <col min="12289" max="12289" width="22.875" style="129" customWidth="1"/>
    <col min="12290" max="12290" width="19" style="129" customWidth="1"/>
    <col min="12291" max="12291" width="20.5" style="129" customWidth="1"/>
    <col min="12292" max="12295" width="19" style="129" customWidth="1"/>
    <col min="12296" max="12544" width="6.875" style="129"/>
    <col min="12545" max="12545" width="22.875" style="129" customWidth="1"/>
    <col min="12546" max="12546" width="19" style="129" customWidth="1"/>
    <col min="12547" max="12547" width="20.5" style="129" customWidth="1"/>
    <col min="12548" max="12551" width="19" style="129" customWidth="1"/>
    <col min="12552" max="12800" width="6.875" style="129"/>
    <col min="12801" max="12801" width="22.875" style="129" customWidth="1"/>
    <col min="12802" max="12802" width="19" style="129" customWidth="1"/>
    <col min="12803" max="12803" width="20.5" style="129" customWidth="1"/>
    <col min="12804" max="12807" width="19" style="129" customWidth="1"/>
    <col min="12808" max="13056" width="6.875" style="129"/>
    <col min="13057" max="13057" width="22.875" style="129" customWidth="1"/>
    <col min="13058" max="13058" width="19" style="129" customWidth="1"/>
    <col min="13059" max="13059" width="20.5" style="129" customWidth="1"/>
    <col min="13060" max="13063" width="19" style="129" customWidth="1"/>
    <col min="13064" max="13312" width="6.875" style="129"/>
    <col min="13313" max="13313" width="22.875" style="129" customWidth="1"/>
    <col min="13314" max="13314" width="19" style="129" customWidth="1"/>
    <col min="13315" max="13315" width="20.5" style="129" customWidth="1"/>
    <col min="13316" max="13319" width="19" style="129" customWidth="1"/>
    <col min="13320" max="13568" width="6.875" style="129"/>
    <col min="13569" max="13569" width="22.875" style="129" customWidth="1"/>
    <col min="13570" max="13570" width="19" style="129" customWidth="1"/>
    <col min="13571" max="13571" width="20.5" style="129" customWidth="1"/>
    <col min="13572" max="13575" width="19" style="129" customWidth="1"/>
    <col min="13576" max="13824" width="6.875" style="129"/>
    <col min="13825" max="13825" width="22.875" style="129" customWidth="1"/>
    <col min="13826" max="13826" width="19" style="129" customWidth="1"/>
    <col min="13827" max="13827" width="20.5" style="129" customWidth="1"/>
    <col min="13828" max="13831" width="19" style="129" customWidth="1"/>
    <col min="13832" max="14080" width="6.875" style="129"/>
    <col min="14081" max="14081" width="22.875" style="129" customWidth="1"/>
    <col min="14082" max="14082" width="19" style="129" customWidth="1"/>
    <col min="14083" max="14083" width="20.5" style="129" customWidth="1"/>
    <col min="14084" max="14087" width="19" style="129" customWidth="1"/>
    <col min="14088" max="14336" width="6.875" style="129"/>
    <col min="14337" max="14337" width="22.875" style="129" customWidth="1"/>
    <col min="14338" max="14338" width="19" style="129" customWidth="1"/>
    <col min="14339" max="14339" width="20.5" style="129" customWidth="1"/>
    <col min="14340" max="14343" width="19" style="129" customWidth="1"/>
    <col min="14344" max="14592" width="6.875" style="129"/>
    <col min="14593" max="14593" width="22.875" style="129" customWidth="1"/>
    <col min="14594" max="14594" width="19" style="129" customWidth="1"/>
    <col min="14595" max="14595" width="20.5" style="129" customWidth="1"/>
    <col min="14596" max="14599" width="19" style="129" customWidth="1"/>
    <col min="14600" max="14848" width="6.875" style="129"/>
    <col min="14849" max="14849" width="22.875" style="129" customWidth="1"/>
    <col min="14850" max="14850" width="19" style="129" customWidth="1"/>
    <col min="14851" max="14851" width="20.5" style="129" customWidth="1"/>
    <col min="14852" max="14855" width="19" style="129" customWidth="1"/>
    <col min="14856" max="15104" width="6.875" style="129"/>
    <col min="15105" max="15105" width="22.875" style="129" customWidth="1"/>
    <col min="15106" max="15106" width="19" style="129" customWidth="1"/>
    <col min="15107" max="15107" width="20.5" style="129" customWidth="1"/>
    <col min="15108" max="15111" width="19" style="129" customWidth="1"/>
    <col min="15112" max="15360" width="6.875" style="129"/>
    <col min="15361" max="15361" width="22.875" style="129" customWidth="1"/>
    <col min="15362" max="15362" width="19" style="129" customWidth="1"/>
    <col min="15363" max="15363" width="20.5" style="129" customWidth="1"/>
    <col min="15364" max="15367" width="19" style="129" customWidth="1"/>
    <col min="15368" max="15616" width="6.875" style="129"/>
    <col min="15617" max="15617" width="22.875" style="129" customWidth="1"/>
    <col min="15618" max="15618" width="19" style="129" customWidth="1"/>
    <col min="15619" max="15619" width="20.5" style="129" customWidth="1"/>
    <col min="15620" max="15623" width="19" style="129" customWidth="1"/>
    <col min="15624" max="15872" width="6.875" style="129"/>
    <col min="15873" max="15873" width="22.875" style="129" customWidth="1"/>
    <col min="15874" max="15874" width="19" style="129" customWidth="1"/>
    <col min="15875" max="15875" width="20.5" style="129" customWidth="1"/>
    <col min="15876" max="15879" width="19" style="129" customWidth="1"/>
    <col min="15880" max="16128" width="6.875" style="129"/>
    <col min="16129" max="16129" width="22.875" style="129" customWidth="1"/>
    <col min="16130" max="16130" width="19" style="129" customWidth="1"/>
    <col min="16131" max="16131" width="20.5" style="129" customWidth="1"/>
    <col min="16132" max="16135" width="19" style="129" customWidth="1"/>
    <col min="16136" max="16384" width="6.875" style="129"/>
  </cols>
  <sheetData>
    <row r="1" customHeight="1" spans="1:1">
      <c r="A1" s="130"/>
    </row>
    <row r="2" s="127" customFormat="1" ht="32.25" customHeight="1" spans="1:7">
      <c r="A2" s="131" t="s">
        <v>0</v>
      </c>
      <c r="B2" s="132"/>
      <c r="C2" s="132"/>
      <c r="D2" s="132"/>
      <c r="E2" s="132"/>
      <c r="F2" s="132"/>
      <c r="G2" s="132"/>
    </row>
    <row r="3" s="127" customFormat="1" ht="39" customHeight="1" spans="1:7">
      <c r="A3" s="133" t="s">
        <v>1</v>
      </c>
      <c r="B3" s="134"/>
      <c r="C3" s="134"/>
      <c r="D3" s="134"/>
      <c r="E3" s="134"/>
      <c r="F3" s="134"/>
      <c r="G3" s="134"/>
    </row>
    <row r="4" s="127" customFormat="1" customHeight="1" spans="1:7">
      <c r="A4" s="135"/>
      <c r="B4" s="132"/>
      <c r="C4" s="132"/>
      <c r="D4" s="132"/>
      <c r="E4" s="132"/>
      <c r="F4" s="132"/>
      <c r="G4" s="132"/>
    </row>
    <row r="5" s="127" customFormat="1" ht="15" customHeight="1" spans="1:7">
      <c r="A5" s="136"/>
      <c r="B5" s="137"/>
      <c r="C5" s="137"/>
      <c r="D5" s="137"/>
      <c r="E5" s="137"/>
      <c r="F5" s="137"/>
      <c r="G5" s="138" t="s">
        <v>2</v>
      </c>
    </row>
    <row r="6" s="127" customFormat="1" customHeight="1" spans="1:7">
      <c r="A6" s="139" t="s">
        <v>3</v>
      </c>
      <c r="B6" s="139"/>
      <c r="C6" s="139" t="s">
        <v>4</v>
      </c>
      <c r="D6" s="139"/>
      <c r="E6" s="139"/>
      <c r="F6" s="139"/>
      <c r="G6" s="139"/>
    </row>
    <row r="7" s="127" customFormat="1" ht="45" customHeight="1" spans="1:7">
      <c r="A7" s="140" t="s">
        <v>5</v>
      </c>
      <c r="B7" s="140" t="s">
        <v>6</v>
      </c>
      <c r="C7" s="140" t="s">
        <v>5</v>
      </c>
      <c r="D7" s="140" t="s">
        <v>7</v>
      </c>
      <c r="E7" s="140" t="s">
        <v>8</v>
      </c>
      <c r="F7" s="140" t="s">
        <v>9</v>
      </c>
      <c r="G7" s="140" t="s">
        <v>10</v>
      </c>
    </row>
    <row r="8" s="127" customFormat="1" customHeight="1" spans="1:7">
      <c r="A8" s="141" t="s">
        <v>11</v>
      </c>
      <c r="B8" s="33">
        <v>700.94</v>
      </c>
      <c r="C8" s="33" t="s">
        <v>12</v>
      </c>
      <c r="D8" s="33">
        <v>700.94</v>
      </c>
      <c r="E8" s="33">
        <v>700.94</v>
      </c>
      <c r="F8" s="142"/>
      <c r="G8" s="142"/>
    </row>
    <row r="9" s="127" customFormat="1" customHeight="1" spans="1:7">
      <c r="A9" s="143" t="s">
        <v>13</v>
      </c>
      <c r="B9" s="33">
        <v>700.94</v>
      </c>
      <c r="C9" s="56" t="s">
        <v>14</v>
      </c>
      <c r="D9" s="33">
        <v>299.6</v>
      </c>
      <c r="E9" s="33">
        <v>299.6</v>
      </c>
      <c r="F9" s="144"/>
      <c r="G9" s="144"/>
    </row>
    <row r="10" s="127" customFormat="1" customHeight="1" spans="1:7">
      <c r="A10" s="143" t="s">
        <v>15</v>
      </c>
      <c r="B10" s="145"/>
      <c r="C10" s="56" t="s">
        <v>16</v>
      </c>
      <c r="D10" s="33">
        <v>41.34</v>
      </c>
      <c r="E10" s="33">
        <v>41.34</v>
      </c>
      <c r="F10" s="144"/>
      <c r="G10" s="144"/>
    </row>
    <row r="11" s="127" customFormat="1" customHeight="1" spans="1:7">
      <c r="A11" s="146" t="s">
        <v>17</v>
      </c>
      <c r="B11" s="147"/>
      <c r="C11" s="56" t="s">
        <v>18</v>
      </c>
      <c r="D11" s="33">
        <v>126.63</v>
      </c>
      <c r="E11" s="33">
        <v>126.63</v>
      </c>
      <c r="F11" s="144"/>
      <c r="G11" s="144"/>
    </row>
    <row r="12" s="127" customFormat="1" customHeight="1" spans="1:7">
      <c r="A12" s="148" t="s">
        <v>19</v>
      </c>
      <c r="B12" s="149"/>
      <c r="C12" s="56" t="s">
        <v>20</v>
      </c>
      <c r="D12" s="33">
        <v>25.23</v>
      </c>
      <c r="E12" s="33">
        <v>25.23</v>
      </c>
      <c r="F12" s="144"/>
      <c r="G12" s="144"/>
    </row>
    <row r="13" s="127" customFormat="1" customHeight="1" spans="1:7">
      <c r="A13" s="146" t="s">
        <v>13</v>
      </c>
      <c r="B13" s="150"/>
      <c r="C13" s="56" t="s">
        <v>21</v>
      </c>
      <c r="D13" s="33">
        <v>13.8</v>
      </c>
      <c r="E13" s="33">
        <v>13.8</v>
      </c>
      <c r="F13" s="144"/>
      <c r="G13" s="144"/>
    </row>
    <row r="14" s="127" customFormat="1" customHeight="1" spans="1:7">
      <c r="A14" s="146" t="s">
        <v>15</v>
      </c>
      <c r="B14" s="145"/>
      <c r="C14" s="56" t="s">
        <v>22</v>
      </c>
      <c r="D14" s="33">
        <v>149.83</v>
      </c>
      <c r="E14" s="33">
        <v>149.83</v>
      </c>
      <c r="F14" s="144"/>
      <c r="G14" s="144"/>
    </row>
    <row r="15" s="127" customFormat="1" customHeight="1" spans="1:13">
      <c r="A15" s="143" t="s">
        <v>17</v>
      </c>
      <c r="B15" s="147"/>
      <c r="C15" s="56" t="s">
        <v>23</v>
      </c>
      <c r="D15" s="33">
        <v>44.51</v>
      </c>
      <c r="E15" s="33">
        <v>44.51</v>
      </c>
      <c r="F15" s="144"/>
      <c r="G15" s="144"/>
      <c r="M15" s="160"/>
    </row>
    <row r="16" s="127" customFormat="1" customHeight="1" spans="1:13">
      <c r="A16" s="148"/>
      <c r="B16" s="151"/>
      <c r="C16" s="152" t="s">
        <v>24</v>
      </c>
      <c r="D16" s="153"/>
      <c r="E16" s="153"/>
      <c r="F16" s="144"/>
      <c r="G16" s="144"/>
      <c r="M16" s="160"/>
    </row>
    <row r="17" s="127" customFormat="1" customHeight="1" spans="1:7">
      <c r="A17" s="148"/>
      <c r="B17" s="151"/>
      <c r="C17" s="154"/>
      <c r="D17" s="153"/>
      <c r="E17" s="153"/>
      <c r="F17" s="153"/>
      <c r="G17" s="153"/>
    </row>
    <row r="18" s="127" customFormat="1" customHeight="1" spans="1:7">
      <c r="A18" s="148"/>
      <c r="B18" s="151"/>
      <c r="C18" s="151" t="s">
        <v>25</v>
      </c>
      <c r="D18" s="155">
        <f>E18+F18+G18</f>
        <v>0</v>
      </c>
      <c r="E18" s="156">
        <f>B9+B13-E8</f>
        <v>0</v>
      </c>
      <c r="F18" s="156">
        <f>B10+B14-F8</f>
        <v>0</v>
      </c>
      <c r="G18" s="156">
        <f>B11+B15-G8</f>
        <v>0</v>
      </c>
    </row>
    <row r="19" s="127" customFormat="1" customHeight="1" spans="1:7">
      <c r="A19" s="148"/>
      <c r="B19" s="151"/>
      <c r="C19" s="151"/>
      <c r="D19" s="156"/>
      <c r="E19" s="156"/>
      <c r="F19" s="156"/>
      <c r="G19" s="157"/>
    </row>
    <row r="20" s="127" customFormat="1" customHeight="1" spans="1:7">
      <c r="A20" s="148" t="s">
        <v>26</v>
      </c>
      <c r="B20" s="158">
        <f>B8+B12</f>
        <v>700.94</v>
      </c>
      <c r="C20" s="158" t="s">
        <v>27</v>
      </c>
      <c r="D20" s="156">
        <f>SUM(D8+D18)</f>
        <v>700.94</v>
      </c>
      <c r="E20" s="156">
        <f>SUM(E8+E18)</f>
        <v>700.94</v>
      </c>
      <c r="F20" s="156">
        <f>SUM(F8+F18)</f>
        <v>0</v>
      </c>
      <c r="G20" s="156">
        <f>SUM(G8+G18)</f>
        <v>0</v>
      </c>
    </row>
    <row r="21" customHeight="1" spans="1:6">
      <c r="A21" s="159"/>
      <c r="B21" s="159"/>
      <c r="C21" s="159"/>
      <c r="D21" s="159"/>
      <c r="E21" s="159"/>
      <c r="F21" s="159"/>
    </row>
  </sheetData>
  <mergeCells count="2">
    <mergeCell ref="A6:B6"/>
    <mergeCell ref="C6:G6"/>
  </mergeCells>
  <printOptions horizontalCentered="1"/>
  <pageMargins left="0" right="0" top="0.786805555555556" bottom="0.78680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showGridLines="0" showZeros="0" workbookViewId="0">
      <selection activeCell="B35" sqref="B35"/>
    </sheetView>
  </sheetViews>
  <sheetFormatPr defaultColWidth="6.875" defaultRowHeight="12.75" customHeight="1" outlineLevelCol="5"/>
  <cols>
    <col min="1" max="1" width="23.625" style="110" customWidth="1"/>
    <col min="2" max="2" width="44.625" style="1" customWidth="1"/>
    <col min="3" max="3" width="16.5" style="111" customWidth="1"/>
    <col min="4" max="6" width="13.625" style="1" customWidth="1"/>
    <col min="7" max="248" width="6.875" style="1"/>
    <col min="249" max="249" width="23.625" style="1" customWidth="1"/>
    <col min="250" max="250" width="44.625" style="1" customWidth="1"/>
    <col min="251" max="251" width="16.5" style="1" customWidth="1"/>
    <col min="252" max="254" width="13.625" style="1" customWidth="1"/>
    <col min="255" max="504" width="6.875" style="1"/>
    <col min="505" max="505" width="23.625" style="1" customWidth="1"/>
    <col min="506" max="506" width="44.625" style="1" customWidth="1"/>
    <col min="507" max="507" width="16.5" style="1" customWidth="1"/>
    <col min="508" max="510" width="13.625" style="1" customWidth="1"/>
    <col min="511" max="760" width="6.875" style="1"/>
    <col min="761" max="761" width="23.625" style="1" customWidth="1"/>
    <col min="762" max="762" width="44.625" style="1" customWidth="1"/>
    <col min="763" max="763" width="16.5" style="1" customWidth="1"/>
    <col min="764" max="766" width="13.625" style="1" customWidth="1"/>
    <col min="767" max="1016" width="6.875" style="1"/>
    <col min="1017" max="1017" width="23.625" style="1" customWidth="1"/>
    <col min="1018" max="1018" width="44.625" style="1" customWidth="1"/>
    <col min="1019" max="1019" width="16.5" style="1" customWidth="1"/>
    <col min="1020" max="1022" width="13.625" style="1" customWidth="1"/>
    <col min="1023" max="1272" width="6.875" style="1"/>
    <col min="1273" max="1273" width="23.625" style="1" customWidth="1"/>
    <col min="1274" max="1274" width="44.625" style="1" customWidth="1"/>
    <col min="1275" max="1275" width="16.5" style="1" customWidth="1"/>
    <col min="1276" max="1278" width="13.625" style="1" customWidth="1"/>
    <col min="1279" max="1528" width="6.875" style="1"/>
    <col min="1529" max="1529" width="23.625" style="1" customWidth="1"/>
    <col min="1530" max="1530" width="44.625" style="1" customWidth="1"/>
    <col min="1531" max="1531" width="16.5" style="1" customWidth="1"/>
    <col min="1532" max="1534" width="13.625" style="1" customWidth="1"/>
    <col min="1535" max="1784" width="6.875" style="1"/>
    <col min="1785" max="1785" width="23.625" style="1" customWidth="1"/>
    <col min="1786" max="1786" width="44.625" style="1" customWidth="1"/>
    <col min="1787" max="1787" width="16.5" style="1" customWidth="1"/>
    <col min="1788" max="1790" width="13.625" style="1" customWidth="1"/>
    <col min="1791" max="2040" width="6.875" style="1"/>
    <col min="2041" max="2041" width="23.625" style="1" customWidth="1"/>
    <col min="2042" max="2042" width="44.625" style="1" customWidth="1"/>
    <col min="2043" max="2043" width="16.5" style="1" customWidth="1"/>
    <col min="2044" max="2046" width="13.625" style="1" customWidth="1"/>
    <col min="2047" max="2296" width="6.875" style="1"/>
    <col min="2297" max="2297" width="23.625" style="1" customWidth="1"/>
    <col min="2298" max="2298" width="44.625" style="1" customWidth="1"/>
    <col min="2299" max="2299" width="16.5" style="1" customWidth="1"/>
    <col min="2300" max="2302" width="13.625" style="1" customWidth="1"/>
    <col min="2303" max="2552" width="6.875" style="1"/>
    <col min="2553" max="2553" width="23.625" style="1" customWidth="1"/>
    <col min="2554" max="2554" width="44.625" style="1" customWidth="1"/>
    <col min="2555" max="2555" width="16.5" style="1" customWidth="1"/>
    <col min="2556" max="2558" width="13.625" style="1" customWidth="1"/>
    <col min="2559" max="2808" width="6.875" style="1"/>
    <col min="2809" max="2809" width="23.625" style="1" customWidth="1"/>
    <col min="2810" max="2810" width="44.625" style="1" customWidth="1"/>
    <col min="2811" max="2811" width="16.5" style="1" customWidth="1"/>
    <col min="2812" max="2814" width="13.625" style="1" customWidth="1"/>
    <col min="2815" max="3064" width="6.875" style="1"/>
    <col min="3065" max="3065" width="23.625" style="1" customWidth="1"/>
    <col min="3066" max="3066" width="44.625" style="1" customWidth="1"/>
    <col min="3067" max="3067" width="16.5" style="1" customWidth="1"/>
    <col min="3068" max="3070" width="13.625" style="1" customWidth="1"/>
    <col min="3071" max="3320" width="6.875" style="1"/>
    <col min="3321" max="3321" width="23.625" style="1" customWidth="1"/>
    <col min="3322" max="3322" width="44.625" style="1" customWidth="1"/>
    <col min="3323" max="3323" width="16.5" style="1" customWidth="1"/>
    <col min="3324" max="3326" width="13.625" style="1" customWidth="1"/>
    <col min="3327" max="3576" width="6.875" style="1"/>
    <col min="3577" max="3577" width="23.625" style="1" customWidth="1"/>
    <col min="3578" max="3578" width="44.625" style="1" customWidth="1"/>
    <col min="3579" max="3579" width="16.5" style="1" customWidth="1"/>
    <col min="3580" max="3582" width="13.625" style="1" customWidth="1"/>
    <col min="3583" max="3832" width="6.875" style="1"/>
    <col min="3833" max="3833" width="23.625" style="1" customWidth="1"/>
    <col min="3834" max="3834" width="44.625" style="1" customWidth="1"/>
    <col min="3835" max="3835" width="16.5" style="1" customWidth="1"/>
    <col min="3836" max="3838" width="13.625" style="1" customWidth="1"/>
    <col min="3839" max="4088" width="6.875" style="1"/>
    <col min="4089" max="4089" width="23.625" style="1" customWidth="1"/>
    <col min="4090" max="4090" width="44.625" style="1" customWidth="1"/>
    <col min="4091" max="4091" width="16.5" style="1" customWidth="1"/>
    <col min="4092" max="4094" width="13.625" style="1" customWidth="1"/>
    <col min="4095" max="4344" width="6.875" style="1"/>
    <col min="4345" max="4345" width="23.625" style="1" customWidth="1"/>
    <col min="4346" max="4346" width="44.625" style="1" customWidth="1"/>
    <col min="4347" max="4347" width="16.5" style="1" customWidth="1"/>
    <col min="4348" max="4350" width="13.625" style="1" customWidth="1"/>
    <col min="4351" max="4600" width="6.875" style="1"/>
    <col min="4601" max="4601" width="23.625" style="1" customWidth="1"/>
    <col min="4602" max="4602" width="44.625" style="1" customWidth="1"/>
    <col min="4603" max="4603" width="16.5" style="1" customWidth="1"/>
    <col min="4604" max="4606" width="13.625" style="1" customWidth="1"/>
    <col min="4607" max="4856" width="6.875" style="1"/>
    <col min="4857" max="4857" width="23.625" style="1" customWidth="1"/>
    <col min="4858" max="4858" width="44.625" style="1" customWidth="1"/>
    <col min="4859" max="4859" width="16.5" style="1" customWidth="1"/>
    <col min="4860" max="4862" width="13.625" style="1" customWidth="1"/>
    <col min="4863" max="5112" width="6.875" style="1"/>
    <col min="5113" max="5113" width="23.625" style="1" customWidth="1"/>
    <col min="5114" max="5114" width="44.625" style="1" customWidth="1"/>
    <col min="5115" max="5115" width="16.5" style="1" customWidth="1"/>
    <col min="5116" max="5118" width="13.625" style="1" customWidth="1"/>
    <col min="5119" max="5368" width="6.875" style="1"/>
    <col min="5369" max="5369" width="23.625" style="1" customWidth="1"/>
    <col min="5370" max="5370" width="44.625" style="1" customWidth="1"/>
    <col min="5371" max="5371" width="16.5" style="1" customWidth="1"/>
    <col min="5372" max="5374" width="13.625" style="1" customWidth="1"/>
    <col min="5375" max="5624" width="6.875" style="1"/>
    <col min="5625" max="5625" width="23.625" style="1" customWidth="1"/>
    <col min="5626" max="5626" width="44.625" style="1" customWidth="1"/>
    <col min="5627" max="5627" width="16.5" style="1" customWidth="1"/>
    <col min="5628" max="5630" width="13.625" style="1" customWidth="1"/>
    <col min="5631" max="5880" width="6.875" style="1"/>
    <col min="5881" max="5881" width="23.625" style="1" customWidth="1"/>
    <col min="5882" max="5882" width="44.625" style="1" customWidth="1"/>
    <col min="5883" max="5883" width="16.5" style="1" customWidth="1"/>
    <col min="5884" max="5886" width="13.625" style="1" customWidth="1"/>
    <col min="5887" max="6136" width="6.875" style="1"/>
    <col min="6137" max="6137" width="23.625" style="1" customWidth="1"/>
    <col min="6138" max="6138" width="44.625" style="1" customWidth="1"/>
    <col min="6139" max="6139" width="16.5" style="1" customWidth="1"/>
    <col min="6140" max="6142" width="13.625" style="1" customWidth="1"/>
    <col min="6143" max="6392" width="6.875" style="1"/>
    <col min="6393" max="6393" width="23.625" style="1" customWidth="1"/>
    <col min="6394" max="6394" width="44.625" style="1" customWidth="1"/>
    <col min="6395" max="6395" width="16.5" style="1" customWidth="1"/>
    <col min="6396" max="6398" width="13.625" style="1" customWidth="1"/>
    <col min="6399" max="6648" width="6.875" style="1"/>
    <col min="6649" max="6649" width="23.625" style="1" customWidth="1"/>
    <col min="6650" max="6650" width="44.625" style="1" customWidth="1"/>
    <col min="6651" max="6651" width="16.5" style="1" customWidth="1"/>
    <col min="6652" max="6654" width="13.625" style="1" customWidth="1"/>
    <col min="6655" max="6904" width="6.875" style="1"/>
    <col min="6905" max="6905" width="23.625" style="1" customWidth="1"/>
    <col min="6906" max="6906" width="44.625" style="1" customWidth="1"/>
    <col min="6907" max="6907" width="16.5" style="1" customWidth="1"/>
    <col min="6908" max="6910" width="13.625" style="1" customWidth="1"/>
    <col min="6911" max="7160" width="6.875" style="1"/>
    <col min="7161" max="7161" width="23.625" style="1" customWidth="1"/>
    <col min="7162" max="7162" width="44.625" style="1" customWidth="1"/>
    <col min="7163" max="7163" width="16.5" style="1" customWidth="1"/>
    <col min="7164" max="7166" width="13.625" style="1" customWidth="1"/>
    <col min="7167" max="7416" width="6.875" style="1"/>
    <col min="7417" max="7417" width="23.625" style="1" customWidth="1"/>
    <col min="7418" max="7418" width="44.625" style="1" customWidth="1"/>
    <col min="7419" max="7419" width="16.5" style="1" customWidth="1"/>
    <col min="7420" max="7422" width="13.625" style="1" customWidth="1"/>
    <col min="7423" max="7672" width="6.875" style="1"/>
    <col min="7673" max="7673" width="23.625" style="1" customWidth="1"/>
    <col min="7674" max="7674" width="44.625" style="1" customWidth="1"/>
    <col min="7675" max="7675" width="16.5" style="1" customWidth="1"/>
    <col min="7676" max="7678" width="13.625" style="1" customWidth="1"/>
    <col min="7679" max="7928" width="6.875" style="1"/>
    <col min="7929" max="7929" width="23.625" style="1" customWidth="1"/>
    <col min="7930" max="7930" width="44.625" style="1" customWidth="1"/>
    <col min="7931" max="7931" width="16.5" style="1" customWidth="1"/>
    <col min="7932" max="7934" width="13.625" style="1" customWidth="1"/>
    <col min="7935" max="8184" width="6.875" style="1"/>
    <col min="8185" max="8185" width="23.625" style="1" customWidth="1"/>
    <col min="8186" max="8186" width="44.625" style="1" customWidth="1"/>
    <col min="8187" max="8187" width="16.5" style="1" customWidth="1"/>
    <col min="8188" max="8190" width="13.625" style="1" customWidth="1"/>
    <col min="8191" max="8440" width="6.875" style="1"/>
    <col min="8441" max="8441" width="23.625" style="1" customWidth="1"/>
    <col min="8442" max="8442" width="44.625" style="1" customWidth="1"/>
    <col min="8443" max="8443" width="16.5" style="1" customWidth="1"/>
    <col min="8444" max="8446" width="13.625" style="1" customWidth="1"/>
    <col min="8447" max="8696" width="6.875" style="1"/>
    <col min="8697" max="8697" width="23.625" style="1" customWidth="1"/>
    <col min="8698" max="8698" width="44.625" style="1" customWidth="1"/>
    <col min="8699" max="8699" width="16.5" style="1" customWidth="1"/>
    <col min="8700" max="8702" width="13.625" style="1" customWidth="1"/>
    <col min="8703" max="8952" width="6.875" style="1"/>
    <col min="8953" max="8953" width="23.625" style="1" customWidth="1"/>
    <col min="8954" max="8954" width="44.625" style="1" customWidth="1"/>
    <col min="8955" max="8955" width="16.5" style="1" customWidth="1"/>
    <col min="8956" max="8958" width="13.625" style="1" customWidth="1"/>
    <col min="8959" max="9208" width="6.875" style="1"/>
    <col min="9209" max="9209" width="23.625" style="1" customWidth="1"/>
    <col min="9210" max="9210" width="44.625" style="1" customWidth="1"/>
    <col min="9211" max="9211" width="16.5" style="1" customWidth="1"/>
    <col min="9212" max="9214" width="13.625" style="1" customWidth="1"/>
    <col min="9215" max="9464" width="6.875" style="1"/>
    <col min="9465" max="9465" width="23.625" style="1" customWidth="1"/>
    <col min="9466" max="9466" width="44.625" style="1" customWidth="1"/>
    <col min="9467" max="9467" width="16.5" style="1" customWidth="1"/>
    <col min="9468" max="9470" width="13.625" style="1" customWidth="1"/>
    <col min="9471" max="9720" width="6.875" style="1"/>
    <col min="9721" max="9721" width="23.625" style="1" customWidth="1"/>
    <col min="9722" max="9722" width="44.625" style="1" customWidth="1"/>
    <col min="9723" max="9723" width="16.5" style="1" customWidth="1"/>
    <col min="9724" max="9726" width="13.625" style="1" customWidth="1"/>
    <col min="9727" max="9976" width="6.875" style="1"/>
    <col min="9977" max="9977" width="23.625" style="1" customWidth="1"/>
    <col min="9978" max="9978" width="44.625" style="1" customWidth="1"/>
    <col min="9979" max="9979" width="16.5" style="1" customWidth="1"/>
    <col min="9980" max="9982" width="13.625" style="1" customWidth="1"/>
    <col min="9983" max="10232" width="6.875" style="1"/>
    <col min="10233" max="10233" width="23.625" style="1" customWidth="1"/>
    <col min="10234" max="10234" width="44.625" style="1" customWidth="1"/>
    <col min="10235" max="10235" width="16.5" style="1" customWidth="1"/>
    <col min="10236" max="10238" width="13.625" style="1" customWidth="1"/>
    <col min="10239" max="10488" width="6.875" style="1"/>
    <col min="10489" max="10489" width="23.625" style="1" customWidth="1"/>
    <col min="10490" max="10490" width="44.625" style="1" customWidth="1"/>
    <col min="10491" max="10491" width="16.5" style="1" customWidth="1"/>
    <col min="10492" max="10494" width="13.625" style="1" customWidth="1"/>
    <col min="10495" max="10744" width="6.875" style="1"/>
    <col min="10745" max="10745" width="23.625" style="1" customWidth="1"/>
    <col min="10746" max="10746" width="44.625" style="1" customWidth="1"/>
    <col min="10747" max="10747" width="16.5" style="1" customWidth="1"/>
    <col min="10748" max="10750" width="13.625" style="1" customWidth="1"/>
    <col min="10751" max="11000" width="6.875" style="1"/>
    <col min="11001" max="11001" width="23.625" style="1" customWidth="1"/>
    <col min="11002" max="11002" width="44.625" style="1" customWidth="1"/>
    <col min="11003" max="11003" width="16.5" style="1" customWidth="1"/>
    <col min="11004" max="11006" width="13.625" style="1" customWidth="1"/>
    <col min="11007" max="11256" width="6.875" style="1"/>
    <col min="11257" max="11257" width="23.625" style="1" customWidth="1"/>
    <col min="11258" max="11258" width="44.625" style="1" customWidth="1"/>
    <col min="11259" max="11259" width="16.5" style="1" customWidth="1"/>
    <col min="11260" max="11262" width="13.625" style="1" customWidth="1"/>
    <col min="11263" max="11512" width="6.875" style="1"/>
    <col min="11513" max="11513" width="23.625" style="1" customWidth="1"/>
    <col min="11514" max="11514" width="44.625" style="1" customWidth="1"/>
    <col min="11515" max="11515" width="16.5" style="1" customWidth="1"/>
    <col min="11516" max="11518" width="13.625" style="1" customWidth="1"/>
    <col min="11519" max="11768" width="6.875" style="1"/>
    <col min="11769" max="11769" width="23.625" style="1" customWidth="1"/>
    <col min="11770" max="11770" width="44.625" style="1" customWidth="1"/>
    <col min="11771" max="11771" width="16.5" style="1" customWidth="1"/>
    <col min="11772" max="11774" width="13.625" style="1" customWidth="1"/>
    <col min="11775" max="12024" width="6.875" style="1"/>
    <col min="12025" max="12025" width="23.625" style="1" customWidth="1"/>
    <col min="12026" max="12026" width="44.625" style="1" customWidth="1"/>
    <col min="12027" max="12027" width="16.5" style="1" customWidth="1"/>
    <col min="12028" max="12030" width="13.625" style="1" customWidth="1"/>
    <col min="12031" max="12280" width="6.875" style="1"/>
    <col min="12281" max="12281" width="23.625" style="1" customWidth="1"/>
    <col min="12282" max="12282" width="44.625" style="1" customWidth="1"/>
    <col min="12283" max="12283" width="16.5" style="1" customWidth="1"/>
    <col min="12284" max="12286" width="13.625" style="1" customWidth="1"/>
    <col min="12287" max="12536" width="6.875" style="1"/>
    <col min="12537" max="12537" width="23.625" style="1" customWidth="1"/>
    <col min="12538" max="12538" width="44.625" style="1" customWidth="1"/>
    <col min="12539" max="12539" width="16.5" style="1" customWidth="1"/>
    <col min="12540" max="12542" width="13.625" style="1" customWidth="1"/>
    <col min="12543" max="12792" width="6.875" style="1"/>
    <col min="12793" max="12793" width="23.625" style="1" customWidth="1"/>
    <col min="12794" max="12794" width="44.625" style="1" customWidth="1"/>
    <col min="12795" max="12795" width="16.5" style="1" customWidth="1"/>
    <col min="12796" max="12798" width="13.625" style="1" customWidth="1"/>
    <col min="12799" max="13048" width="6.875" style="1"/>
    <col min="13049" max="13049" width="23.625" style="1" customWidth="1"/>
    <col min="13050" max="13050" width="44.625" style="1" customWidth="1"/>
    <col min="13051" max="13051" width="16.5" style="1" customWidth="1"/>
    <col min="13052" max="13054" width="13.625" style="1" customWidth="1"/>
    <col min="13055" max="13304" width="6.875" style="1"/>
    <col min="13305" max="13305" width="23.625" style="1" customWidth="1"/>
    <col min="13306" max="13306" width="44.625" style="1" customWidth="1"/>
    <col min="13307" max="13307" width="16.5" style="1" customWidth="1"/>
    <col min="13308" max="13310" width="13.625" style="1" customWidth="1"/>
    <col min="13311" max="13560" width="6.875" style="1"/>
    <col min="13561" max="13561" width="23.625" style="1" customWidth="1"/>
    <col min="13562" max="13562" width="44.625" style="1" customWidth="1"/>
    <col min="13563" max="13563" width="16.5" style="1" customWidth="1"/>
    <col min="13564" max="13566" width="13.625" style="1" customWidth="1"/>
    <col min="13567" max="13816" width="6.875" style="1"/>
    <col min="13817" max="13817" width="23.625" style="1" customWidth="1"/>
    <col min="13818" max="13818" width="44.625" style="1" customWidth="1"/>
    <col min="13819" max="13819" width="16.5" style="1" customWidth="1"/>
    <col min="13820" max="13822" width="13.625" style="1" customWidth="1"/>
    <col min="13823" max="14072" width="6.875" style="1"/>
    <col min="14073" max="14073" width="23.625" style="1" customWidth="1"/>
    <col min="14074" max="14074" width="44.625" style="1" customWidth="1"/>
    <col min="14075" max="14075" width="16.5" style="1" customWidth="1"/>
    <col min="14076" max="14078" width="13.625" style="1" customWidth="1"/>
    <col min="14079" max="14328" width="6.875" style="1"/>
    <col min="14329" max="14329" width="23.625" style="1" customWidth="1"/>
    <col min="14330" max="14330" width="44.625" style="1" customWidth="1"/>
    <col min="14331" max="14331" width="16.5" style="1" customWidth="1"/>
    <col min="14332" max="14334" width="13.625" style="1" customWidth="1"/>
    <col min="14335" max="14584" width="6.875" style="1"/>
    <col min="14585" max="14585" width="23.625" style="1" customWidth="1"/>
    <col min="14586" max="14586" width="44.625" style="1" customWidth="1"/>
    <col min="14587" max="14587" width="16.5" style="1" customWidth="1"/>
    <col min="14588" max="14590" width="13.625" style="1" customWidth="1"/>
    <col min="14591" max="14840" width="6.875" style="1"/>
    <col min="14841" max="14841" width="23.625" style="1" customWidth="1"/>
    <col min="14842" max="14842" width="44.625" style="1" customWidth="1"/>
    <col min="14843" max="14843" width="16.5" style="1" customWidth="1"/>
    <col min="14844" max="14846" width="13.625" style="1" customWidth="1"/>
    <col min="14847" max="15096" width="6.875" style="1"/>
    <col min="15097" max="15097" width="23.625" style="1" customWidth="1"/>
    <col min="15098" max="15098" width="44.625" style="1" customWidth="1"/>
    <col min="15099" max="15099" width="16.5" style="1" customWidth="1"/>
    <col min="15100" max="15102" width="13.625" style="1" customWidth="1"/>
    <col min="15103" max="15352" width="6.875" style="1"/>
    <col min="15353" max="15353" width="23.625" style="1" customWidth="1"/>
    <col min="15354" max="15354" width="44.625" style="1" customWidth="1"/>
    <col min="15355" max="15355" width="16.5" style="1" customWidth="1"/>
    <col min="15356" max="15358" width="13.625" style="1" customWidth="1"/>
    <col min="15359" max="15608" width="6.875" style="1"/>
    <col min="15609" max="15609" width="23.625" style="1" customWidth="1"/>
    <col min="15610" max="15610" width="44.625" style="1" customWidth="1"/>
    <col min="15611" max="15611" width="16.5" style="1" customWidth="1"/>
    <col min="15612" max="15614" width="13.625" style="1" customWidth="1"/>
    <col min="15615" max="15864" width="6.875" style="1"/>
    <col min="15865" max="15865" width="23.625" style="1" customWidth="1"/>
    <col min="15866" max="15866" width="44.625" style="1" customWidth="1"/>
    <col min="15867" max="15867" width="16.5" style="1" customWidth="1"/>
    <col min="15868" max="15870" width="13.625" style="1" customWidth="1"/>
    <col min="15871" max="16120" width="6.875" style="1"/>
    <col min="16121" max="16121" width="23.625" style="1" customWidth="1"/>
    <col min="16122" max="16122" width="44.625" style="1" customWidth="1"/>
    <col min="16123" max="16123" width="16.5" style="1" customWidth="1"/>
    <col min="16124" max="16126" width="13.625" style="1" customWidth="1"/>
    <col min="16127" max="16384" width="6.875" style="1"/>
  </cols>
  <sheetData>
    <row r="1" ht="20.1" customHeight="1" spans="1:1">
      <c r="A1" s="112" t="s">
        <v>28</v>
      </c>
    </row>
    <row r="2" ht="42" customHeight="1" spans="1:6">
      <c r="A2" s="113" t="s">
        <v>29</v>
      </c>
      <c r="B2" s="71"/>
      <c r="C2" s="114"/>
      <c r="D2" s="71"/>
      <c r="E2" s="71"/>
      <c r="F2" s="71"/>
    </row>
    <row r="3" ht="20.1" customHeight="1" spans="1:6">
      <c r="A3" s="115"/>
      <c r="B3" s="71"/>
      <c r="C3" s="114"/>
      <c r="D3" s="71"/>
      <c r="E3" s="71"/>
      <c r="F3" s="71"/>
    </row>
    <row r="4" ht="30.75" customHeight="1" spans="1:6">
      <c r="A4" s="116"/>
      <c r="B4" s="9"/>
      <c r="C4" s="117"/>
      <c r="D4" s="9"/>
      <c r="E4" s="9"/>
      <c r="F4" s="118" t="s">
        <v>2</v>
      </c>
    </row>
    <row r="5" ht="20.1" customHeight="1" spans="1:6">
      <c r="A5" s="50" t="s">
        <v>30</v>
      </c>
      <c r="B5" s="50"/>
      <c r="C5" s="119" t="s">
        <v>31</v>
      </c>
      <c r="D5" s="50" t="s">
        <v>32</v>
      </c>
      <c r="E5" s="50"/>
      <c r="F5" s="50"/>
    </row>
    <row r="6" ht="20.1" customHeight="1" spans="1:6">
      <c r="A6" s="120" t="s">
        <v>33</v>
      </c>
      <c r="B6" s="51" t="s">
        <v>34</v>
      </c>
      <c r="C6" s="121"/>
      <c r="D6" s="51" t="s">
        <v>35</v>
      </c>
      <c r="E6" s="51" t="s">
        <v>36</v>
      </c>
      <c r="F6" s="51" t="s">
        <v>37</v>
      </c>
    </row>
    <row r="7" ht="20.1" customHeight="1" spans="1:6">
      <c r="A7" s="122"/>
      <c r="B7" s="123" t="s">
        <v>7</v>
      </c>
      <c r="C7" s="124">
        <v>729.89</v>
      </c>
      <c r="D7" s="16">
        <v>700.94</v>
      </c>
      <c r="E7" s="16">
        <v>616.84</v>
      </c>
      <c r="F7" s="16">
        <v>84.1</v>
      </c>
    </row>
    <row r="8" ht="18" customHeight="1" spans="1:6">
      <c r="A8" s="18">
        <v>201</v>
      </c>
      <c r="B8" s="14" t="s">
        <v>14</v>
      </c>
      <c r="C8" s="124">
        <v>284.26</v>
      </c>
      <c r="D8" s="16">
        <v>299.6</v>
      </c>
      <c r="E8" s="16">
        <v>283.12</v>
      </c>
      <c r="F8" s="16">
        <v>16.48</v>
      </c>
    </row>
    <row r="9" ht="18" customHeight="1" spans="1:6">
      <c r="A9" s="18" t="s">
        <v>38</v>
      </c>
      <c r="B9" s="19" t="s">
        <v>39</v>
      </c>
      <c r="C9" s="124">
        <v>3.36</v>
      </c>
      <c r="D9" s="16">
        <v>3.36</v>
      </c>
      <c r="E9" s="16"/>
      <c r="F9" s="16">
        <v>3.36</v>
      </c>
    </row>
    <row r="10" ht="18" customHeight="1" spans="1:6">
      <c r="A10" s="18" t="s">
        <v>40</v>
      </c>
      <c r="B10" s="14" t="s">
        <v>41</v>
      </c>
      <c r="C10" s="124">
        <v>2.36</v>
      </c>
      <c r="D10" s="16">
        <v>2.36</v>
      </c>
      <c r="E10" s="16"/>
      <c r="F10" s="16">
        <v>2.36</v>
      </c>
    </row>
    <row r="11" ht="18" customHeight="1" spans="1:6">
      <c r="A11" s="18" t="s">
        <v>42</v>
      </c>
      <c r="B11" s="14" t="s">
        <v>43</v>
      </c>
      <c r="C11" s="124">
        <v>1</v>
      </c>
      <c r="D11" s="16">
        <v>1</v>
      </c>
      <c r="E11" s="16"/>
      <c r="F11" s="16">
        <v>1</v>
      </c>
    </row>
    <row r="12" ht="18" customHeight="1" spans="1:6">
      <c r="A12" s="18" t="s">
        <v>44</v>
      </c>
      <c r="B12" s="14" t="s">
        <v>45</v>
      </c>
      <c r="C12" s="124">
        <v>280.91</v>
      </c>
      <c r="D12" s="16">
        <v>296.24</v>
      </c>
      <c r="E12" s="16">
        <v>283.12</v>
      </c>
      <c r="F12" s="16">
        <v>13.12</v>
      </c>
    </row>
    <row r="13" ht="18" customHeight="1" spans="1:6">
      <c r="A13" s="18" t="s">
        <v>46</v>
      </c>
      <c r="B13" s="14" t="s">
        <v>47</v>
      </c>
      <c r="C13" s="124">
        <v>267.69</v>
      </c>
      <c r="D13" s="16">
        <v>283.12</v>
      </c>
      <c r="E13" s="16">
        <v>283.12</v>
      </c>
      <c r="F13" s="16"/>
    </row>
    <row r="14" ht="18" customHeight="1" spans="1:6">
      <c r="A14" s="18" t="s">
        <v>48</v>
      </c>
      <c r="B14" s="14" t="s">
        <v>49</v>
      </c>
      <c r="C14" s="124">
        <v>13.21</v>
      </c>
      <c r="D14" s="16">
        <v>13.12</v>
      </c>
      <c r="E14" s="16"/>
      <c r="F14" s="16">
        <v>13.12</v>
      </c>
    </row>
    <row r="15" ht="18" customHeight="1" spans="1:6">
      <c r="A15" s="125">
        <v>207</v>
      </c>
      <c r="B15" s="23" t="s">
        <v>16</v>
      </c>
      <c r="C15" s="124">
        <v>35.78</v>
      </c>
      <c r="D15" s="16">
        <v>41.34</v>
      </c>
      <c r="E15" s="16">
        <v>41.34</v>
      </c>
      <c r="F15" s="16"/>
    </row>
    <row r="16" ht="18" customHeight="1" spans="1:6">
      <c r="A16" s="125" t="s">
        <v>50</v>
      </c>
      <c r="B16" s="126" t="s">
        <v>51</v>
      </c>
      <c r="C16" s="124">
        <v>35.78</v>
      </c>
      <c r="D16" s="16"/>
      <c r="E16" s="16"/>
      <c r="F16" s="16"/>
    </row>
    <row r="17" ht="18" customHeight="1" spans="1:6">
      <c r="A17" s="125" t="s">
        <v>52</v>
      </c>
      <c r="B17" s="126" t="s">
        <v>53</v>
      </c>
      <c r="C17" s="124">
        <v>35.78</v>
      </c>
      <c r="D17" s="16"/>
      <c r="E17" s="16"/>
      <c r="F17" s="16"/>
    </row>
    <row r="18" ht="18" customHeight="1" spans="1:6">
      <c r="A18" s="125" t="s">
        <v>54</v>
      </c>
      <c r="B18" s="23" t="s">
        <v>55</v>
      </c>
      <c r="C18" s="124">
        <v>0</v>
      </c>
      <c r="D18" s="16">
        <v>41.34</v>
      </c>
      <c r="E18" s="16">
        <v>41.34</v>
      </c>
      <c r="F18" s="16"/>
    </row>
    <row r="19" ht="18" customHeight="1" spans="1:6">
      <c r="A19" s="125" t="s">
        <v>56</v>
      </c>
      <c r="B19" s="23" t="s">
        <v>57</v>
      </c>
      <c r="C19" s="124">
        <v>0</v>
      </c>
      <c r="D19" s="16">
        <v>41.34</v>
      </c>
      <c r="E19" s="16">
        <v>41.34</v>
      </c>
      <c r="F19" s="16"/>
    </row>
    <row r="20" ht="18" customHeight="1" spans="1:6">
      <c r="A20" s="18" t="s">
        <v>58</v>
      </c>
      <c r="B20" s="14" t="s">
        <v>18</v>
      </c>
      <c r="C20" s="124">
        <v>110.38</v>
      </c>
      <c r="D20" s="16">
        <v>126.63</v>
      </c>
      <c r="E20" s="16">
        <v>123.47</v>
      </c>
      <c r="F20" s="16">
        <v>3.16</v>
      </c>
    </row>
    <row r="21" ht="18" customHeight="1" spans="1:6">
      <c r="A21" s="18" t="s">
        <v>59</v>
      </c>
      <c r="B21" s="14" t="s">
        <v>60</v>
      </c>
      <c r="C21" s="124">
        <v>32.67</v>
      </c>
      <c r="D21" s="16">
        <v>36.95</v>
      </c>
      <c r="E21" s="16">
        <v>36.95</v>
      </c>
      <c r="F21" s="16"/>
    </row>
    <row r="22" ht="18" customHeight="1" spans="1:6">
      <c r="A22" s="18" t="s">
        <v>61</v>
      </c>
      <c r="B22" s="14" t="s">
        <v>62</v>
      </c>
      <c r="C22" s="124">
        <v>32.67</v>
      </c>
      <c r="D22" s="16">
        <v>36.95</v>
      </c>
      <c r="E22" s="16">
        <v>36.95</v>
      </c>
      <c r="F22" s="16"/>
    </row>
    <row r="23" ht="18" customHeight="1" spans="1:6">
      <c r="A23" s="18" t="s">
        <v>63</v>
      </c>
      <c r="B23" s="14" t="s">
        <v>64</v>
      </c>
      <c r="C23" s="124">
        <v>73.42</v>
      </c>
      <c r="D23" s="16">
        <v>85.33</v>
      </c>
      <c r="E23" s="16">
        <v>85.33</v>
      </c>
      <c r="F23" s="16"/>
    </row>
    <row r="24" ht="18" customHeight="1" spans="1:6">
      <c r="A24" s="18" t="s">
        <v>65</v>
      </c>
      <c r="B24" s="126" t="s">
        <v>66</v>
      </c>
      <c r="C24" s="124">
        <v>7</v>
      </c>
      <c r="D24" s="16"/>
      <c r="E24" s="16"/>
      <c r="F24" s="16"/>
    </row>
    <row r="25" ht="18" customHeight="1" spans="1:6">
      <c r="A25" s="18" t="s">
        <v>67</v>
      </c>
      <c r="B25" s="19" t="s">
        <v>68</v>
      </c>
      <c r="C25" s="124">
        <v>45.3</v>
      </c>
      <c r="D25" s="16">
        <v>47.79</v>
      </c>
      <c r="E25" s="16">
        <v>47.79</v>
      </c>
      <c r="F25" s="16"/>
    </row>
    <row r="26" ht="18" customHeight="1" spans="1:6">
      <c r="A26" s="18" t="s">
        <v>69</v>
      </c>
      <c r="B26" s="19" t="s">
        <v>70</v>
      </c>
      <c r="C26" s="124">
        <v>18.12</v>
      </c>
      <c r="D26" s="16">
        <v>19.11</v>
      </c>
      <c r="E26" s="16">
        <v>19.11</v>
      </c>
      <c r="F26" s="16"/>
    </row>
    <row r="27" ht="18" customHeight="1" spans="1:6">
      <c r="A27" s="18" t="s">
        <v>71</v>
      </c>
      <c r="B27" s="19" t="s">
        <v>72</v>
      </c>
      <c r="C27" s="124">
        <v>3</v>
      </c>
      <c r="D27" s="16">
        <v>18.43</v>
      </c>
      <c r="E27" s="16">
        <v>18.43</v>
      </c>
      <c r="F27" s="16"/>
    </row>
    <row r="28" ht="18" customHeight="1" spans="1:6">
      <c r="A28" s="18" t="s">
        <v>73</v>
      </c>
      <c r="B28" s="19" t="s">
        <v>74</v>
      </c>
      <c r="C28" s="124">
        <v>3.16</v>
      </c>
      <c r="D28" s="16">
        <v>3.16</v>
      </c>
      <c r="E28" s="16"/>
      <c r="F28" s="16">
        <v>3.16</v>
      </c>
    </row>
    <row r="29" ht="18" customHeight="1" spans="1:6">
      <c r="A29" s="18" t="s">
        <v>75</v>
      </c>
      <c r="B29" s="19" t="s">
        <v>76</v>
      </c>
      <c r="C29" s="124">
        <v>3.16</v>
      </c>
      <c r="D29" s="16">
        <v>3.16</v>
      </c>
      <c r="E29" s="16"/>
      <c r="F29" s="16">
        <v>3.16</v>
      </c>
    </row>
    <row r="30" ht="18" customHeight="1" spans="1:6">
      <c r="A30" s="18" t="s">
        <v>77</v>
      </c>
      <c r="B30" s="19" t="s">
        <v>78</v>
      </c>
      <c r="C30" s="124">
        <v>1.13</v>
      </c>
      <c r="D30" s="16">
        <v>1.19</v>
      </c>
      <c r="E30" s="16">
        <v>1.19</v>
      </c>
      <c r="F30" s="16"/>
    </row>
    <row r="31" ht="18" customHeight="1" spans="1:6">
      <c r="A31" s="18" t="s">
        <v>79</v>
      </c>
      <c r="B31" s="19" t="s">
        <v>80</v>
      </c>
      <c r="C31" s="124">
        <v>1.13</v>
      </c>
      <c r="D31" s="16">
        <v>1.19</v>
      </c>
      <c r="E31" s="16">
        <v>1.19</v>
      </c>
      <c r="F31" s="16"/>
    </row>
    <row r="32" ht="18" customHeight="1" spans="1:6">
      <c r="A32" s="18">
        <v>210</v>
      </c>
      <c r="B32" s="19" t="s">
        <v>81</v>
      </c>
      <c r="C32" s="124">
        <v>23.76</v>
      </c>
      <c r="D32" s="16">
        <v>25.23</v>
      </c>
      <c r="E32" s="16">
        <v>25.23</v>
      </c>
      <c r="F32" s="16"/>
    </row>
    <row r="33" ht="18" customHeight="1" spans="1:6">
      <c r="A33" s="18" t="s">
        <v>82</v>
      </c>
      <c r="B33" s="19" t="s">
        <v>83</v>
      </c>
      <c r="C33" s="124">
        <v>23.76</v>
      </c>
      <c r="D33" s="16">
        <v>25.23</v>
      </c>
      <c r="E33" s="16">
        <v>25.23</v>
      </c>
      <c r="F33" s="16"/>
    </row>
    <row r="34" ht="18" customHeight="1" spans="1:6">
      <c r="A34" s="18" t="s">
        <v>84</v>
      </c>
      <c r="B34" s="19" t="s">
        <v>85</v>
      </c>
      <c r="C34" s="124">
        <v>14.97</v>
      </c>
      <c r="D34" s="16">
        <v>15.62</v>
      </c>
      <c r="E34" s="16">
        <v>15.62</v>
      </c>
      <c r="F34" s="16"/>
    </row>
    <row r="35" ht="18" customHeight="1" spans="1:6">
      <c r="A35" s="18" t="s">
        <v>86</v>
      </c>
      <c r="B35" s="19" t="s">
        <v>87</v>
      </c>
      <c r="C35" s="124">
        <v>8.79</v>
      </c>
      <c r="D35" s="16">
        <v>9.61</v>
      </c>
      <c r="E35" s="16">
        <v>9.61</v>
      </c>
      <c r="F35" s="16"/>
    </row>
    <row r="36" ht="18" customHeight="1" spans="1:6">
      <c r="A36" s="18">
        <v>212</v>
      </c>
      <c r="B36" s="14" t="s">
        <v>21</v>
      </c>
      <c r="C36" s="124">
        <v>11.91</v>
      </c>
      <c r="D36" s="16">
        <v>13.8</v>
      </c>
      <c r="E36" s="16">
        <v>13.8</v>
      </c>
      <c r="F36" s="16"/>
    </row>
    <row r="37" ht="18" customHeight="1" spans="1:6">
      <c r="A37" s="18" t="s">
        <v>88</v>
      </c>
      <c r="B37" s="19" t="s">
        <v>89</v>
      </c>
      <c r="C37" s="124">
        <v>11.91</v>
      </c>
      <c r="D37" s="16">
        <v>13.8</v>
      </c>
      <c r="E37" s="16">
        <v>13.8</v>
      </c>
      <c r="F37" s="16"/>
    </row>
    <row r="38" s="3" customFormat="1" ht="18" customHeight="1" spans="1:6">
      <c r="A38" s="18" t="s">
        <v>90</v>
      </c>
      <c r="B38" s="19" t="s">
        <v>91</v>
      </c>
      <c r="C38" s="124">
        <v>11.91</v>
      </c>
      <c r="D38" s="16">
        <v>13.8</v>
      </c>
      <c r="E38" s="16">
        <v>13.8</v>
      </c>
      <c r="F38" s="16"/>
    </row>
    <row r="39" ht="18" customHeight="1" spans="1:6">
      <c r="A39" s="18">
        <v>213</v>
      </c>
      <c r="B39" s="14" t="s">
        <v>22</v>
      </c>
      <c r="C39" s="124">
        <v>224.59</v>
      </c>
      <c r="D39" s="16">
        <v>149.83</v>
      </c>
      <c r="E39" s="16">
        <v>85.37</v>
      </c>
      <c r="F39" s="16">
        <v>64.46</v>
      </c>
    </row>
    <row r="40" ht="18" customHeight="1" spans="1:6">
      <c r="A40" s="18" t="s">
        <v>92</v>
      </c>
      <c r="B40" s="19" t="s">
        <v>93</v>
      </c>
      <c r="C40" s="124">
        <v>183.41</v>
      </c>
      <c r="D40" s="16">
        <v>85.37</v>
      </c>
      <c r="E40" s="16">
        <v>85.37</v>
      </c>
      <c r="F40" s="16"/>
    </row>
    <row r="41" ht="18" customHeight="1" spans="1:6">
      <c r="A41" s="18" t="s">
        <v>94</v>
      </c>
      <c r="B41" s="19" t="s">
        <v>95</v>
      </c>
      <c r="C41" s="124">
        <v>74.41</v>
      </c>
      <c r="D41" s="16">
        <v>85.37</v>
      </c>
      <c r="E41" s="16">
        <v>85.37</v>
      </c>
      <c r="F41" s="16"/>
    </row>
    <row r="42" ht="18" customHeight="1" spans="1:6">
      <c r="A42" s="18" t="s">
        <v>96</v>
      </c>
      <c r="B42" s="126" t="s">
        <v>97</v>
      </c>
      <c r="C42" s="124">
        <v>109</v>
      </c>
      <c r="D42" s="16"/>
      <c r="E42" s="16"/>
      <c r="F42" s="16"/>
    </row>
    <row r="43" ht="18" customHeight="1" spans="1:6">
      <c r="A43" s="18" t="s">
        <v>98</v>
      </c>
      <c r="B43" s="14" t="s">
        <v>99</v>
      </c>
      <c r="C43" s="124">
        <v>41.18</v>
      </c>
      <c r="D43" s="16">
        <v>64.46</v>
      </c>
      <c r="E43" s="16"/>
      <c r="F43" s="16">
        <v>64.46</v>
      </c>
    </row>
    <row r="44" ht="18" customHeight="1" spans="1:6">
      <c r="A44" s="18" t="s">
        <v>100</v>
      </c>
      <c r="B44" s="19" t="s">
        <v>101</v>
      </c>
      <c r="C44" s="124">
        <v>41.18</v>
      </c>
      <c r="D44" s="16">
        <v>64.46</v>
      </c>
      <c r="E44" s="16"/>
      <c r="F44" s="16">
        <v>64.46</v>
      </c>
    </row>
    <row r="45" ht="18" customHeight="1" spans="1:6">
      <c r="A45" s="18">
        <v>221</v>
      </c>
      <c r="B45" s="14" t="s">
        <v>23</v>
      </c>
      <c r="C45" s="124">
        <v>39.2</v>
      </c>
      <c r="D45" s="16">
        <v>44.51</v>
      </c>
      <c r="E45" s="16">
        <v>44.51</v>
      </c>
      <c r="F45" s="16"/>
    </row>
    <row r="46" ht="18" customHeight="1" spans="1:6">
      <c r="A46" s="18" t="s">
        <v>102</v>
      </c>
      <c r="B46" s="19" t="s">
        <v>103</v>
      </c>
      <c r="C46" s="124">
        <v>39.2</v>
      </c>
      <c r="D46" s="16">
        <v>44.51</v>
      </c>
      <c r="E46" s="16">
        <v>44.51</v>
      </c>
      <c r="F46" s="16"/>
    </row>
    <row r="47" ht="18" customHeight="1" spans="1:6">
      <c r="A47" s="18" t="s">
        <v>104</v>
      </c>
      <c r="B47" s="19" t="s">
        <v>105</v>
      </c>
      <c r="C47" s="124">
        <v>39.2</v>
      </c>
      <c r="D47" s="16">
        <v>44.51</v>
      </c>
      <c r="E47" s="16">
        <v>44.51</v>
      </c>
      <c r="F47" s="16"/>
    </row>
  </sheetData>
  <mergeCells count="3">
    <mergeCell ref="A5:B5"/>
    <mergeCell ref="D5:F5"/>
    <mergeCell ref="C5:C6"/>
  </mergeCells>
  <printOptions horizontalCentered="1"/>
  <pageMargins left="0" right="0" top="0.999305555555556" bottom="0.999305555555556" header="0.499305555555556" footer="0.499305555555556"/>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showGridLines="0" showZeros="0" workbookViewId="0">
      <selection activeCell="D11" sqref="D11"/>
    </sheetView>
  </sheetViews>
  <sheetFormatPr defaultColWidth="6.875" defaultRowHeight="20.1" customHeight="1"/>
  <cols>
    <col min="1" max="1" width="20.5" style="1" customWidth="1"/>
    <col min="2" max="2" width="34.75" style="1" customWidth="1"/>
    <col min="3" max="5" width="23.87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106</v>
      </c>
      <c r="E1" s="104"/>
    </row>
    <row r="2" ht="34.5" customHeight="1" spans="1:5">
      <c r="A2" s="105" t="s">
        <v>107</v>
      </c>
      <c r="B2" s="106"/>
      <c r="C2" s="106"/>
      <c r="D2" s="106"/>
      <c r="E2" s="106"/>
    </row>
    <row r="3" customHeight="1" spans="1:5">
      <c r="A3" s="106"/>
      <c r="B3" s="106"/>
      <c r="C3" s="106"/>
      <c r="D3" s="106"/>
      <c r="E3" s="106"/>
    </row>
    <row r="4" s="85" customFormat="1" ht="24.6" customHeight="1" spans="1:5">
      <c r="A4" s="10"/>
      <c r="B4" s="9"/>
      <c r="C4" s="9"/>
      <c r="D4" s="9"/>
      <c r="E4" s="107" t="s">
        <v>2</v>
      </c>
    </row>
    <row r="5" s="85" customFormat="1" ht="26.45" customHeight="1" spans="1:5">
      <c r="A5" s="50" t="s">
        <v>108</v>
      </c>
      <c r="B5" s="50"/>
      <c r="C5" s="50" t="s">
        <v>109</v>
      </c>
      <c r="D5" s="50"/>
      <c r="E5" s="50"/>
    </row>
    <row r="6" s="85" customFormat="1" ht="35.25" customHeight="1" spans="1:5">
      <c r="A6" s="50" t="s">
        <v>33</v>
      </c>
      <c r="B6" s="50" t="s">
        <v>34</v>
      </c>
      <c r="C6" s="50" t="s">
        <v>7</v>
      </c>
      <c r="D6" s="50" t="s">
        <v>110</v>
      </c>
      <c r="E6" s="50" t="s">
        <v>111</v>
      </c>
    </row>
    <row r="7" s="85" customFormat="1" ht="24.6" customHeight="1" spans="1:5">
      <c r="A7" s="50"/>
      <c r="B7" s="15" t="s">
        <v>7</v>
      </c>
      <c r="C7" s="16">
        <f>D8+E20+D33</f>
        <v>616.85</v>
      </c>
      <c r="D7" s="15">
        <v>516.65</v>
      </c>
      <c r="E7" s="16">
        <v>100.2</v>
      </c>
    </row>
    <row r="8" s="85" customFormat="1" ht="18" customHeight="1" spans="1:5">
      <c r="A8" s="14" t="s">
        <v>112</v>
      </c>
      <c r="B8" s="14" t="s">
        <v>113</v>
      </c>
      <c r="C8" s="16">
        <v>499.29</v>
      </c>
      <c r="D8" s="16">
        <v>499.29</v>
      </c>
      <c r="E8" s="50"/>
    </row>
    <row r="9" s="85" customFormat="1" ht="18" customHeight="1" spans="1:5">
      <c r="A9" s="14" t="s">
        <v>114</v>
      </c>
      <c r="B9" s="14" t="s">
        <v>115</v>
      </c>
      <c r="C9" s="16">
        <v>115.47</v>
      </c>
      <c r="D9" s="16">
        <v>115.47</v>
      </c>
      <c r="E9" s="50"/>
    </row>
    <row r="10" s="85" customFormat="1" ht="18" customHeight="1" spans="1:5">
      <c r="A10" s="14" t="s">
        <v>116</v>
      </c>
      <c r="B10" s="14" t="s">
        <v>117</v>
      </c>
      <c r="C10" s="16">
        <v>68.53</v>
      </c>
      <c r="D10" s="16">
        <v>68.53</v>
      </c>
      <c r="E10" s="50"/>
    </row>
    <row r="11" s="85" customFormat="1" ht="18" customHeight="1" spans="1:5">
      <c r="A11" s="14" t="s">
        <v>118</v>
      </c>
      <c r="B11" s="14" t="s">
        <v>119</v>
      </c>
      <c r="C11" s="16">
        <v>10.71</v>
      </c>
      <c r="D11" s="16">
        <v>10.71</v>
      </c>
      <c r="E11" s="50"/>
    </row>
    <row r="12" s="85" customFormat="1" ht="18" customHeight="1" spans="1:5">
      <c r="A12" s="14" t="s">
        <v>120</v>
      </c>
      <c r="B12" s="14" t="s">
        <v>121</v>
      </c>
      <c r="C12" s="16">
        <v>44.22</v>
      </c>
      <c r="D12" s="16">
        <v>44.22</v>
      </c>
      <c r="E12" s="50"/>
    </row>
    <row r="13" s="85" customFormat="1" ht="18" customHeight="1" spans="1:5">
      <c r="A13" s="20" t="s">
        <v>122</v>
      </c>
      <c r="B13" s="108" t="s">
        <v>123</v>
      </c>
      <c r="C13" s="16">
        <v>47.79</v>
      </c>
      <c r="D13" s="16">
        <v>47.79</v>
      </c>
      <c r="E13" s="50"/>
    </row>
    <row r="14" s="85" customFormat="1" ht="18" customHeight="1" spans="1:5">
      <c r="A14" s="20" t="s">
        <v>124</v>
      </c>
      <c r="B14" s="108" t="s">
        <v>125</v>
      </c>
      <c r="C14" s="16">
        <v>19.11</v>
      </c>
      <c r="D14" s="16">
        <v>19.11</v>
      </c>
      <c r="E14" s="50"/>
    </row>
    <row r="15" s="85" customFormat="1" ht="18" customHeight="1" spans="1:10">
      <c r="A15" s="20" t="s">
        <v>126</v>
      </c>
      <c r="B15" s="108" t="s">
        <v>127</v>
      </c>
      <c r="C15" s="16">
        <v>20.31</v>
      </c>
      <c r="D15" s="16">
        <v>20.31</v>
      </c>
      <c r="E15" s="21"/>
      <c r="J15" s="69"/>
    </row>
    <row r="16" s="85" customFormat="1" ht="18" customHeight="1" spans="1:7">
      <c r="A16" s="20" t="s">
        <v>128</v>
      </c>
      <c r="B16" s="108" t="s">
        <v>129</v>
      </c>
      <c r="C16" s="16">
        <v>6.12</v>
      </c>
      <c r="D16" s="16">
        <v>6.12</v>
      </c>
      <c r="E16" s="21"/>
      <c r="G16" s="69"/>
    </row>
    <row r="17" s="85" customFormat="1" ht="18" customHeight="1" spans="1:11">
      <c r="A17" s="20" t="s">
        <v>130</v>
      </c>
      <c r="B17" s="108" t="s">
        <v>131</v>
      </c>
      <c r="C17" s="16">
        <v>44.51</v>
      </c>
      <c r="D17" s="16">
        <v>44.51</v>
      </c>
      <c r="E17" s="21"/>
      <c r="F17" s="69"/>
      <c r="G17" s="69"/>
      <c r="K17" s="69"/>
    </row>
    <row r="18" s="85" customFormat="1" ht="18" customHeight="1" spans="1:8">
      <c r="A18" s="20" t="s">
        <v>132</v>
      </c>
      <c r="B18" s="108" t="s">
        <v>133</v>
      </c>
      <c r="C18" s="16">
        <v>7</v>
      </c>
      <c r="D18" s="16">
        <v>7</v>
      </c>
      <c r="E18" s="21"/>
      <c r="F18" s="69"/>
      <c r="H18" s="69"/>
    </row>
    <row r="19" s="85" customFormat="1" ht="18" customHeight="1" spans="1:8">
      <c r="A19" s="14" t="s">
        <v>134</v>
      </c>
      <c r="B19" s="14" t="s">
        <v>135</v>
      </c>
      <c r="C19" s="16">
        <v>115.52</v>
      </c>
      <c r="D19" s="16">
        <v>115.52</v>
      </c>
      <c r="E19" s="21"/>
      <c r="F19" s="69"/>
      <c r="H19" s="69"/>
    </row>
    <row r="20" s="85" customFormat="1" ht="18" customHeight="1" spans="1:8">
      <c r="A20" s="14" t="s">
        <v>136</v>
      </c>
      <c r="B20" s="14" t="s">
        <v>137</v>
      </c>
      <c r="C20" s="16">
        <v>100.2</v>
      </c>
      <c r="D20" s="16"/>
      <c r="E20" s="16">
        <v>100.2</v>
      </c>
      <c r="F20" s="69"/>
      <c r="G20" s="69"/>
      <c r="H20" s="69"/>
    </row>
    <row r="21" s="85" customFormat="1" ht="18" customHeight="1" spans="1:10">
      <c r="A21" s="14" t="s">
        <v>138</v>
      </c>
      <c r="B21" s="14" t="s">
        <v>139</v>
      </c>
      <c r="C21" s="16">
        <v>5.1</v>
      </c>
      <c r="D21" s="16"/>
      <c r="E21" s="16">
        <v>5.1</v>
      </c>
      <c r="F21" s="69"/>
      <c r="J21" s="69"/>
    </row>
    <row r="22" s="85" customFormat="1" ht="18" customHeight="1" spans="1:11">
      <c r="A22" s="14" t="s">
        <v>140</v>
      </c>
      <c r="B22" s="14" t="s">
        <v>141</v>
      </c>
      <c r="C22" s="16">
        <v>2</v>
      </c>
      <c r="D22" s="16"/>
      <c r="E22" s="16">
        <v>2</v>
      </c>
      <c r="F22" s="69"/>
      <c r="G22" s="69"/>
      <c r="K22" s="69"/>
    </row>
    <row r="23" s="103" customFormat="1" ht="18" customHeight="1" spans="1:7">
      <c r="A23" s="14" t="s">
        <v>142</v>
      </c>
      <c r="B23" s="14" t="s">
        <v>143</v>
      </c>
      <c r="C23" s="16">
        <v>3.5</v>
      </c>
      <c r="D23" s="16"/>
      <c r="E23" s="16">
        <v>3.5</v>
      </c>
      <c r="F23" s="109"/>
      <c r="G23" s="109"/>
    </row>
    <row r="24" s="103" customFormat="1" ht="18" customHeight="1" spans="1:7">
      <c r="A24" s="14" t="s">
        <v>144</v>
      </c>
      <c r="B24" s="14" t="s">
        <v>145</v>
      </c>
      <c r="C24" s="16">
        <v>5</v>
      </c>
      <c r="D24" s="16"/>
      <c r="E24" s="16">
        <v>5</v>
      </c>
      <c r="F24" s="109"/>
      <c r="G24" s="109"/>
    </row>
    <row r="25" s="103" customFormat="1" ht="18" customHeight="1" spans="1:16">
      <c r="A25" s="14" t="s">
        <v>146</v>
      </c>
      <c r="B25" s="14" t="s">
        <v>147</v>
      </c>
      <c r="C25" s="16">
        <v>31.9</v>
      </c>
      <c r="D25" s="16"/>
      <c r="E25" s="16">
        <v>31.9</v>
      </c>
      <c r="F25" s="109"/>
      <c r="G25" s="109"/>
      <c r="P25" s="109"/>
    </row>
    <row r="26" s="103" customFormat="1" ht="18" customHeight="1" spans="1:11">
      <c r="A26" s="14" t="s">
        <v>148</v>
      </c>
      <c r="B26" s="14" t="s">
        <v>149</v>
      </c>
      <c r="C26" s="16">
        <v>1.5</v>
      </c>
      <c r="D26" s="16"/>
      <c r="E26" s="16">
        <v>1.5</v>
      </c>
      <c r="F26" s="109"/>
      <c r="G26" s="109"/>
      <c r="H26" s="109"/>
      <c r="K26" s="109"/>
    </row>
    <row r="27" s="103" customFormat="1" ht="18" customHeight="1" spans="1:9">
      <c r="A27" s="14" t="s">
        <v>150</v>
      </c>
      <c r="B27" s="14" t="s">
        <v>151</v>
      </c>
      <c r="C27" s="16">
        <v>5.32</v>
      </c>
      <c r="D27" s="16"/>
      <c r="E27" s="16">
        <v>5.32</v>
      </c>
      <c r="F27" s="109"/>
      <c r="G27" s="109"/>
      <c r="H27" s="109"/>
      <c r="I27" s="109"/>
    </row>
    <row r="28" s="103" customFormat="1" ht="18" customHeight="1" spans="1:10">
      <c r="A28" s="14" t="s">
        <v>152</v>
      </c>
      <c r="B28" s="14" t="s">
        <v>153</v>
      </c>
      <c r="C28" s="16">
        <v>3.59</v>
      </c>
      <c r="D28" s="16"/>
      <c r="E28" s="16">
        <v>3.59</v>
      </c>
      <c r="F28" s="109"/>
      <c r="G28" s="109"/>
      <c r="H28" s="109"/>
      <c r="I28" s="109"/>
      <c r="J28" s="109"/>
    </row>
    <row r="29" s="103" customFormat="1" ht="18" customHeight="1" spans="1:8">
      <c r="A29" s="14" t="s">
        <v>154</v>
      </c>
      <c r="B29" s="14" t="s">
        <v>155</v>
      </c>
      <c r="C29" s="16">
        <v>7.09</v>
      </c>
      <c r="D29" s="16"/>
      <c r="E29" s="16">
        <v>7.09</v>
      </c>
      <c r="F29" s="109"/>
      <c r="G29" s="109"/>
      <c r="H29" s="109"/>
    </row>
    <row r="30" s="103" customFormat="1" ht="18" customHeight="1" spans="1:9">
      <c r="A30" s="14" t="s">
        <v>156</v>
      </c>
      <c r="B30" s="14" t="s">
        <v>157</v>
      </c>
      <c r="C30" s="16">
        <v>10.63</v>
      </c>
      <c r="D30" s="16"/>
      <c r="E30" s="16">
        <v>10.63</v>
      </c>
      <c r="F30" s="109"/>
      <c r="I30" s="109"/>
    </row>
    <row r="31" s="103" customFormat="1" ht="18" customHeight="1" spans="1:8">
      <c r="A31" s="14" t="s">
        <v>158</v>
      </c>
      <c r="B31" s="14" t="s">
        <v>159</v>
      </c>
      <c r="C31" s="16">
        <v>3</v>
      </c>
      <c r="D31" s="16"/>
      <c r="E31" s="16">
        <v>3</v>
      </c>
      <c r="F31" s="109"/>
      <c r="G31" s="109"/>
      <c r="H31" s="109"/>
    </row>
    <row r="32" s="103" customFormat="1" ht="18" customHeight="1" spans="1:6">
      <c r="A32" s="14" t="s">
        <v>160</v>
      </c>
      <c r="B32" s="14" t="s">
        <v>161</v>
      </c>
      <c r="C32" s="16">
        <v>21.57</v>
      </c>
      <c r="D32" s="16"/>
      <c r="E32" s="16">
        <v>21.57</v>
      </c>
      <c r="F32" s="109"/>
    </row>
    <row r="33" s="103" customFormat="1" ht="18" customHeight="1" spans="1:8">
      <c r="A33" s="14" t="s">
        <v>162</v>
      </c>
      <c r="B33" s="14" t="s">
        <v>163</v>
      </c>
      <c r="C33" s="16">
        <v>17.36</v>
      </c>
      <c r="D33" s="16">
        <v>17.36</v>
      </c>
      <c r="E33" s="16"/>
      <c r="F33" s="109"/>
      <c r="G33" s="109"/>
      <c r="H33" s="109"/>
    </row>
    <row r="34" s="103" customFormat="1" ht="18" customHeight="1" spans="1:8">
      <c r="A34" s="14" t="s">
        <v>164</v>
      </c>
      <c r="B34" s="14" t="s">
        <v>165</v>
      </c>
      <c r="C34" s="16">
        <v>1.08</v>
      </c>
      <c r="D34" s="16">
        <v>1.08</v>
      </c>
      <c r="E34" s="16"/>
      <c r="F34" s="109"/>
      <c r="G34" s="109"/>
      <c r="H34" s="109"/>
    </row>
    <row r="35" s="103" customFormat="1" ht="18" customHeight="1" spans="1:19">
      <c r="A35" s="20" t="s">
        <v>166</v>
      </c>
      <c r="B35" s="14" t="s">
        <v>167</v>
      </c>
      <c r="C35" s="16">
        <v>0.05</v>
      </c>
      <c r="D35" s="16">
        <v>0.05</v>
      </c>
      <c r="E35" s="16"/>
      <c r="F35" s="109"/>
      <c r="G35" s="109"/>
      <c r="J35" s="109"/>
      <c r="S35" s="109"/>
    </row>
    <row r="36" s="103" customFormat="1" ht="18" customHeight="1" spans="1:7">
      <c r="A36" s="20" t="s">
        <v>168</v>
      </c>
      <c r="B36" s="14" t="s">
        <v>169</v>
      </c>
      <c r="C36" s="16">
        <v>16.23</v>
      </c>
      <c r="D36" s="16">
        <v>16.23</v>
      </c>
      <c r="E36" s="16"/>
      <c r="F36" s="109"/>
      <c r="G36" s="109"/>
    </row>
  </sheetData>
  <mergeCells count="2">
    <mergeCell ref="A5:B5"/>
    <mergeCell ref="C5:E5"/>
  </mergeCells>
  <printOptions horizontalCentered="1"/>
  <pageMargins left="0.786805555555556" right="0.786805555555556" top="1.18055555555556" bottom="0.786805555555556"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B16" sqref="B16"/>
    </sheetView>
  </sheetViews>
  <sheetFormatPr defaultColWidth="6.875" defaultRowHeight="12.75" customHeight="1"/>
  <cols>
    <col min="1" max="1" width="10.5" style="1" customWidth="1"/>
    <col min="2"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170</v>
      </c>
      <c r="L1" s="97"/>
    </row>
    <row r="2" ht="33" spans="1:12">
      <c r="A2" s="70" t="s">
        <v>171</v>
      </c>
      <c r="B2" s="71"/>
      <c r="C2" s="71"/>
      <c r="D2" s="71"/>
      <c r="E2" s="71"/>
      <c r="F2" s="71"/>
      <c r="G2" s="71"/>
      <c r="H2" s="71"/>
      <c r="I2" s="71"/>
      <c r="J2" s="71"/>
      <c r="K2" s="71"/>
      <c r="L2" s="71"/>
    </row>
    <row r="3" ht="20.1" customHeight="1" spans="1:12">
      <c r="A3" s="84"/>
      <c r="B3" s="71"/>
      <c r="C3" s="71"/>
      <c r="D3" s="71"/>
      <c r="E3" s="71"/>
      <c r="F3" s="71"/>
      <c r="G3" s="71"/>
      <c r="H3" s="71"/>
      <c r="I3" s="71"/>
      <c r="J3" s="71"/>
      <c r="K3" s="71"/>
      <c r="L3" s="71"/>
    </row>
    <row r="4" ht="30.75" customHeight="1" spans="1:12">
      <c r="A4" s="85"/>
      <c r="B4" s="85"/>
      <c r="C4" s="85"/>
      <c r="D4" s="85"/>
      <c r="E4" s="85"/>
      <c r="F4" s="85"/>
      <c r="G4" s="85"/>
      <c r="H4" s="85"/>
      <c r="I4" s="85"/>
      <c r="J4" s="85"/>
      <c r="K4" s="85"/>
      <c r="L4" s="11" t="s">
        <v>2</v>
      </c>
    </row>
    <row r="5" ht="33.75" customHeight="1" spans="1:12">
      <c r="A5" s="50" t="s">
        <v>31</v>
      </c>
      <c r="B5" s="50"/>
      <c r="C5" s="50"/>
      <c r="D5" s="50"/>
      <c r="E5" s="50"/>
      <c r="F5" s="75"/>
      <c r="G5" s="50" t="s">
        <v>32</v>
      </c>
      <c r="H5" s="50"/>
      <c r="I5" s="50"/>
      <c r="J5" s="50"/>
      <c r="K5" s="50"/>
      <c r="L5" s="50"/>
    </row>
    <row r="6" ht="26.25" customHeight="1" spans="1:12">
      <c r="A6" s="51" t="s">
        <v>7</v>
      </c>
      <c r="B6" s="86" t="s">
        <v>172</v>
      </c>
      <c r="C6" s="51" t="s">
        <v>173</v>
      </c>
      <c r="D6" s="51"/>
      <c r="E6" s="51"/>
      <c r="F6" s="87" t="s">
        <v>174</v>
      </c>
      <c r="G6" s="88" t="s">
        <v>7</v>
      </c>
      <c r="H6" s="89" t="s">
        <v>172</v>
      </c>
      <c r="I6" s="51" t="s">
        <v>173</v>
      </c>
      <c r="J6" s="51"/>
      <c r="K6" s="98"/>
      <c r="L6" s="51" t="s">
        <v>174</v>
      </c>
    </row>
    <row r="7" ht="39.75" customHeight="1" spans="1:12">
      <c r="A7" s="76"/>
      <c r="B7" s="13"/>
      <c r="C7" s="77" t="s">
        <v>35</v>
      </c>
      <c r="D7" s="90" t="s">
        <v>175</v>
      </c>
      <c r="E7" s="90" t="s">
        <v>176</v>
      </c>
      <c r="F7" s="76"/>
      <c r="G7" s="91"/>
      <c r="H7" s="13"/>
      <c r="I7" s="99" t="s">
        <v>35</v>
      </c>
      <c r="J7" s="90" t="s">
        <v>175</v>
      </c>
      <c r="K7" s="100" t="s">
        <v>176</v>
      </c>
      <c r="L7" s="76"/>
    </row>
    <row r="8" ht="20.1" customHeight="1" spans="1:12">
      <c r="A8" s="92">
        <v>19.08</v>
      </c>
      <c r="B8" s="93"/>
      <c r="C8" s="93">
        <v>5.98</v>
      </c>
      <c r="D8" s="93">
        <v>0</v>
      </c>
      <c r="E8" s="92">
        <v>5.98</v>
      </c>
      <c r="F8" s="94">
        <v>13.1</v>
      </c>
      <c r="G8" s="95">
        <v>18.59</v>
      </c>
      <c r="H8" s="96"/>
      <c r="I8" s="101">
        <v>5.69</v>
      </c>
      <c r="J8" s="102"/>
      <c r="K8" s="95">
        <v>5.69</v>
      </c>
      <c r="L8" s="96">
        <v>12.9</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t="s">
        <v>177</v>
      </c>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1.18055555555556" bottom="0.984027777777778" header="0.511805555555556" footer="0.5118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7" sqref="B7"/>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178</v>
      </c>
      <c r="E1" s="44"/>
    </row>
    <row r="2" ht="33" spans="1:5">
      <c r="A2" s="70" t="s">
        <v>179</v>
      </c>
      <c r="B2" s="71"/>
      <c r="C2" s="71"/>
      <c r="D2" s="71"/>
      <c r="E2" s="71"/>
    </row>
    <row r="3" ht="20.1" customHeight="1" spans="1:5">
      <c r="A3" s="71"/>
      <c r="B3" s="71"/>
      <c r="C3" s="71"/>
      <c r="D3" s="71"/>
      <c r="E3" s="71"/>
    </row>
    <row r="4" ht="30.75" customHeight="1" spans="1:5">
      <c r="A4" s="72"/>
      <c r="B4" s="73"/>
      <c r="C4" s="73"/>
      <c r="D4" s="73"/>
      <c r="E4" s="74" t="s">
        <v>2</v>
      </c>
    </row>
    <row r="5" ht="34.5" customHeight="1" spans="1:5">
      <c r="A5" s="50" t="s">
        <v>33</v>
      </c>
      <c r="B5" s="75" t="s">
        <v>34</v>
      </c>
      <c r="C5" s="50" t="s">
        <v>180</v>
      </c>
      <c r="D5" s="50"/>
      <c r="E5" s="50"/>
    </row>
    <row r="6" ht="20.1" customHeight="1" spans="1:5">
      <c r="A6" s="76"/>
      <c r="B6" s="76"/>
      <c r="C6" s="77" t="s">
        <v>7</v>
      </c>
      <c r="D6" s="77" t="s">
        <v>36</v>
      </c>
      <c r="E6" s="77" t="s">
        <v>37</v>
      </c>
    </row>
    <row r="7" ht="27" customHeight="1" spans="1:5">
      <c r="A7" s="78"/>
      <c r="B7" s="76"/>
      <c r="C7" s="79"/>
      <c r="D7" s="80"/>
      <c r="E7" s="77"/>
    </row>
    <row r="8" ht="27" customHeight="1" spans="1:5">
      <c r="A8" s="81"/>
      <c r="B8" s="82"/>
      <c r="C8" s="36"/>
      <c r="D8" s="37"/>
      <c r="E8" s="21"/>
    </row>
    <row r="9" ht="20.25" customHeight="1" spans="1:5">
      <c r="A9" s="83" t="s">
        <v>181</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1.18055555555556"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6"/>
  <sheetViews>
    <sheetView showGridLines="0" showZeros="0" topLeftCell="A4" workbookViewId="0">
      <selection activeCell="A9" sqref="A9"/>
    </sheetView>
  </sheetViews>
  <sheetFormatPr defaultColWidth="6.875" defaultRowHeight="20.1" customHeight="1"/>
  <cols>
    <col min="1" max="4" width="34.5" style="1" customWidth="1"/>
    <col min="5" max="152" width="6.75" style="1" customWidth="1"/>
    <col min="153" max="249" width="6.875" style="1"/>
    <col min="250" max="253" width="34.5" style="1" customWidth="1"/>
    <col min="254" max="408" width="6.75" style="1" customWidth="1"/>
    <col min="409" max="505" width="6.875" style="1"/>
    <col min="506" max="509" width="34.5" style="1" customWidth="1"/>
    <col min="510" max="664" width="6.75" style="1" customWidth="1"/>
    <col min="665" max="761" width="6.875" style="1"/>
    <col min="762" max="765" width="34.5" style="1" customWidth="1"/>
    <col min="766" max="920" width="6.75" style="1" customWidth="1"/>
    <col min="921" max="1017" width="6.875" style="1"/>
    <col min="1018" max="1021" width="34.5" style="1" customWidth="1"/>
    <col min="1022" max="1176" width="6.75" style="1" customWidth="1"/>
    <col min="1177" max="1273" width="6.875" style="1"/>
    <col min="1274" max="1277" width="34.5" style="1" customWidth="1"/>
    <col min="1278" max="1432" width="6.75" style="1" customWidth="1"/>
    <col min="1433" max="1529" width="6.875" style="1"/>
    <col min="1530" max="1533" width="34.5" style="1" customWidth="1"/>
    <col min="1534" max="1688" width="6.75" style="1" customWidth="1"/>
    <col min="1689" max="1785" width="6.875" style="1"/>
    <col min="1786" max="1789" width="34.5" style="1" customWidth="1"/>
    <col min="1790" max="1944" width="6.75" style="1" customWidth="1"/>
    <col min="1945" max="2041" width="6.875" style="1"/>
    <col min="2042" max="2045" width="34.5" style="1" customWidth="1"/>
    <col min="2046" max="2200" width="6.75" style="1" customWidth="1"/>
    <col min="2201" max="2297" width="6.875" style="1"/>
    <col min="2298" max="2301" width="34.5" style="1" customWidth="1"/>
    <col min="2302" max="2456" width="6.75" style="1" customWidth="1"/>
    <col min="2457" max="2553" width="6.875" style="1"/>
    <col min="2554" max="2557" width="34.5" style="1" customWidth="1"/>
    <col min="2558" max="2712" width="6.75" style="1" customWidth="1"/>
    <col min="2713" max="2809" width="6.875" style="1"/>
    <col min="2810" max="2813" width="34.5" style="1" customWidth="1"/>
    <col min="2814" max="2968" width="6.75" style="1" customWidth="1"/>
    <col min="2969" max="3065" width="6.875" style="1"/>
    <col min="3066" max="3069" width="34.5" style="1" customWidth="1"/>
    <col min="3070" max="3224" width="6.75" style="1" customWidth="1"/>
    <col min="3225" max="3321" width="6.875" style="1"/>
    <col min="3322" max="3325" width="34.5" style="1" customWidth="1"/>
    <col min="3326" max="3480" width="6.75" style="1" customWidth="1"/>
    <col min="3481" max="3577" width="6.875" style="1"/>
    <col min="3578" max="3581" width="34.5" style="1" customWidth="1"/>
    <col min="3582" max="3736" width="6.75" style="1" customWidth="1"/>
    <col min="3737" max="3833" width="6.875" style="1"/>
    <col min="3834" max="3837" width="34.5" style="1" customWidth="1"/>
    <col min="3838" max="3992" width="6.75" style="1" customWidth="1"/>
    <col min="3993" max="4089" width="6.875" style="1"/>
    <col min="4090" max="4093" width="34.5" style="1" customWidth="1"/>
    <col min="4094" max="4248" width="6.75" style="1" customWidth="1"/>
    <col min="4249" max="4345" width="6.875" style="1"/>
    <col min="4346" max="4349" width="34.5" style="1" customWidth="1"/>
    <col min="4350" max="4504" width="6.75" style="1" customWidth="1"/>
    <col min="4505" max="4601" width="6.875" style="1"/>
    <col min="4602" max="4605" width="34.5" style="1" customWidth="1"/>
    <col min="4606" max="4760" width="6.75" style="1" customWidth="1"/>
    <col min="4761" max="4857" width="6.875" style="1"/>
    <col min="4858" max="4861" width="34.5" style="1" customWidth="1"/>
    <col min="4862" max="5016" width="6.75" style="1" customWidth="1"/>
    <col min="5017" max="5113" width="6.875" style="1"/>
    <col min="5114" max="5117" width="34.5" style="1" customWidth="1"/>
    <col min="5118" max="5272" width="6.75" style="1" customWidth="1"/>
    <col min="5273" max="5369" width="6.875" style="1"/>
    <col min="5370" max="5373" width="34.5" style="1" customWidth="1"/>
    <col min="5374" max="5528" width="6.75" style="1" customWidth="1"/>
    <col min="5529" max="5625" width="6.875" style="1"/>
    <col min="5626" max="5629" width="34.5" style="1" customWidth="1"/>
    <col min="5630" max="5784" width="6.75" style="1" customWidth="1"/>
    <col min="5785" max="5881" width="6.875" style="1"/>
    <col min="5882" max="5885" width="34.5" style="1" customWidth="1"/>
    <col min="5886" max="6040" width="6.75" style="1" customWidth="1"/>
    <col min="6041" max="6137" width="6.875" style="1"/>
    <col min="6138" max="6141" width="34.5" style="1" customWidth="1"/>
    <col min="6142" max="6296" width="6.75" style="1" customWidth="1"/>
    <col min="6297" max="6393" width="6.875" style="1"/>
    <col min="6394" max="6397" width="34.5" style="1" customWidth="1"/>
    <col min="6398" max="6552" width="6.75" style="1" customWidth="1"/>
    <col min="6553" max="6649" width="6.875" style="1"/>
    <col min="6650" max="6653" width="34.5" style="1" customWidth="1"/>
    <col min="6654" max="6808" width="6.75" style="1" customWidth="1"/>
    <col min="6809" max="6905" width="6.875" style="1"/>
    <col min="6906" max="6909" width="34.5" style="1" customWidth="1"/>
    <col min="6910" max="7064" width="6.75" style="1" customWidth="1"/>
    <col min="7065" max="7161" width="6.875" style="1"/>
    <col min="7162" max="7165" width="34.5" style="1" customWidth="1"/>
    <col min="7166" max="7320" width="6.75" style="1" customWidth="1"/>
    <col min="7321" max="7417" width="6.875" style="1"/>
    <col min="7418" max="7421" width="34.5" style="1" customWidth="1"/>
    <col min="7422" max="7576" width="6.75" style="1" customWidth="1"/>
    <col min="7577" max="7673" width="6.875" style="1"/>
    <col min="7674" max="7677" width="34.5" style="1" customWidth="1"/>
    <col min="7678" max="7832" width="6.75" style="1" customWidth="1"/>
    <col min="7833" max="7929" width="6.875" style="1"/>
    <col min="7930" max="7933" width="34.5" style="1" customWidth="1"/>
    <col min="7934" max="8088" width="6.75" style="1" customWidth="1"/>
    <col min="8089" max="8185" width="6.875" style="1"/>
    <col min="8186" max="8189" width="34.5" style="1" customWidth="1"/>
    <col min="8190" max="8344" width="6.75" style="1" customWidth="1"/>
    <col min="8345" max="8441" width="6.875" style="1"/>
    <col min="8442" max="8445" width="34.5" style="1" customWidth="1"/>
    <col min="8446" max="8600" width="6.75" style="1" customWidth="1"/>
    <col min="8601" max="8697" width="6.875" style="1"/>
    <col min="8698" max="8701" width="34.5" style="1" customWidth="1"/>
    <col min="8702" max="8856" width="6.75" style="1" customWidth="1"/>
    <col min="8857" max="8953" width="6.875" style="1"/>
    <col min="8954" max="8957" width="34.5" style="1" customWidth="1"/>
    <col min="8958" max="9112" width="6.75" style="1" customWidth="1"/>
    <col min="9113" max="9209" width="6.875" style="1"/>
    <col min="9210" max="9213" width="34.5" style="1" customWidth="1"/>
    <col min="9214" max="9368" width="6.75" style="1" customWidth="1"/>
    <col min="9369" max="9465" width="6.875" style="1"/>
    <col min="9466" max="9469" width="34.5" style="1" customWidth="1"/>
    <col min="9470" max="9624" width="6.75" style="1" customWidth="1"/>
    <col min="9625" max="9721" width="6.875" style="1"/>
    <col min="9722" max="9725" width="34.5" style="1" customWidth="1"/>
    <col min="9726" max="9880" width="6.75" style="1" customWidth="1"/>
    <col min="9881" max="9977" width="6.875" style="1"/>
    <col min="9978" max="9981" width="34.5" style="1" customWidth="1"/>
    <col min="9982" max="10136" width="6.75" style="1" customWidth="1"/>
    <col min="10137" max="10233" width="6.875" style="1"/>
    <col min="10234" max="10237" width="34.5" style="1" customWidth="1"/>
    <col min="10238" max="10392" width="6.75" style="1" customWidth="1"/>
    <col min="10393" max="10489" width="6.875" style="1"/>
    <col min="10490" max="10493" width="34.5" style="1" customWidth="1"/>
    <col min="10494" max="10648" width="6.75" style="1" customWidth="1"/>
    <col min="10649" max="10745" width="6.875" style="1"/>
    <col min="10746" max="10749" width="34.5" style="1" customWidth="1"/>
    <col min="10750" max="10904" width="6.75" style="1" customWidth="1"/>
    <col min="10905" max="11001" width="6.875" style="1"/>
    <col min="11002" max="11005" width="34.5" style="1" customWidth="1"/>
    <col min="11006" max="11160" width="6.75" style="1" customWidth="1"/>
    <col min="11161" max="11257" width="6.875" style="1"/>
    <col min="11258" max="11261" width="34.5" style="1" customWidth="1"/>
    <col min="11262" max="11416" width="6.75" style="1" customWidth="1"/>
    <col min="11417" max="11513" width="6.875" style="1"/>
    <col min="11514" max="11517" width="34.5" style="1" customWidth="1"/>
    <col min="11518" max="11672" width="6.75" style="1" customWidth="1"/>
    <col min="11673" max="11769" width="6.875" style="1"/>
    <col min="11770" max="11773" width="34.5" style="1" customWidth="1"/>
    <col min="11774" max="11928" width="6.75" style="1" customWidth="1"/>
    <col min="11929" max="12025" width="6.875" style="1"/>
    <col min="12026" max="12029" width="34.5" style="1" customWidth="1"/>
    <col min="12030" max="12184" width="6.75" style="1" customWidth="1"/>
    <col min="12185" max="12281" width="6.875" style="1"/>
    <col min="12282" max="12285" width="34.5" style="1" customWidth="1"/>
    <col min="12286" max="12440" width="6.75" style="1" customWidth="1"/>
    <col min="12441" max="12537" width="6.875" style="1"/>
    <col min="12538" max="12541" width="34.5" style="1" customWidth="1"/>
    <col min="12542" max="12696" width="6.75" style="1" customWidth="1"/>
    <col min="12697" max="12793" width="6.875" style="1"/>
    <col min="12794" max="12797" width="34.5" style="1" customWidth="1"/>
    <col min="12798" max="12952" width="6.75" style="1" customWidth="1"/>
    <col min="12953" max="13049" width="6.875" style="1"/>
    <col min="13050" max="13053" width="34.5" style="1" customWidth="1"/>
    <col min="13054" max="13208" width="6.75" style="1" customWidth="1"/>
    <col min="13209" max="13305" width="6.875" style="1"/>
    <col min="13306" max="13309" width="34.5" style="1" customWidth="1"/>
    <col min="13310" max="13464" width="6.75" style="1" customWidth="1"/>
    <col min="13465" max="13561" width="6.875" style="1"/>
    <col min="13562" max="13565" width="34.5" style="1" customWidth="1"/>
    <col min="13566" max="13720" width="6.75" style="1" customWidth="1"/>
    <col min="13721" max="13817" width="6.875" style="1"/>
    <col min="13818" max="13821" width="34.5" style="1" customWidth="1"/>
    <col min="13822" max="13976" width="6.75" style="1" customWidth="1"/>
    <col min="13977" max="14073" width="6.875" style="1"/>
    <col min="14074" max="14077" width="34.5" style="1" customWidth="1"/>
    <col min="14078" max="14232" width="6.75" style="1" customWidth="1"/>
    <col min="14233" max="14329" width="6.875" style="1"/>
    <col min="14330" max="14333" width="34.5" style="1" customWidth="1"/>
    <col min="14334" max="14488" width="6.75" style="1" customWidth="1"/>
    <col min="14489" max="14585" width="6.875" style="1"/>
    <col min="14586" max="14589" width="34.5" style="1" customWidth="1"/>
    <col min="14590" max="14744" width="6.75" style="1" customWidth="1"/>
    <col min="14745" max="14841" width="6.875" style="1"/>
    <col min="14842" max="14845" width="34.5" style="1" customWidth="1"/>
    <col min="14846" max="15000" width="6.75" style="1" customWidth="1"/>
    <col min="15001" max="15097" width="6.875" style="1"/>
    <col min="15098" max="15101" width="34.5" style="1" customWidth="1"/>
    <col min="15102" max="15256" width="6.75" style="1" customWidth="1"/>
    <col min="15257" max="15353" width="6.875" style="1"/>
    <col min="15354" max="15357" width="34.5" style="1" customWidth="1"/>
    <col min="15358" max="15512" width="6.75" style="1" customWidth="1"/>
    <col min="15513" max="15609" width="6.875" style="1"/>
    <col min="15610" max="15613" width="34.5" style="1" customWidth="1"/>
    <col min="15614" max="15768" width="6.75" style="1" customWidth="1"/>
    <col min="15769" max="15865" width="6.875" style="1"/>
    <col min="15866" max="15869" width="34.5" style="1" customWidth="1"/>
    <col min="15870" max="16024" width="6.75" style="1" customWidth="1"/>
    <col min="16025" max="16121" width="6.875" style="1"/>
    <col min="16122" max="16125" width="34.5" style="1" customWidth="1"/>
    <col min="16126" max="16280" width="6.75" style="1" customWidth="1"/>
    <col min="16281" max="16384" width="6.875" style="1"/>
  </cols>
  <sheetData>
    <row r="1" customHeight="1" spans="1:244">
      <c r="A1" s="2" t="s">
        <v>182</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row>
    <row r="2" ht="33.75" customHeight="1" spans="1:244">
      <c r="A2" s="45" t="s">
        <v>183</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row>
    <row r="3" ht="6" customHeight="1" spans="1:244">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row>
    <row r="4" ht="30.75" customHeight="1" spans="1:244">
      <c r="A4" s="10"/>
      <c r="B4" s="48"/>
      <c r="C4" s="49"/>
      <c r="D4" s="11" t="s">
        <v>2</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row>
    <row r="5" ht="24" customHeight="1" spans="1:244">
      <c r="A5" s="50" t="s">
        <v>3</v>
      </c>
      <c r="B5" s="50"/>
      <c r="C5" s="50" t="s">
        <v>4</v>
      </c>
      <c r="D5" s="50"/>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row>
    <row r="6" ht="32.25" customHeight="1" spans="1:244">
      <c r="A6" s="51" t="s">
        <v>5</v>
      </c>
      <c r="B6" s="52" t="s">
        <v>6</v>
      </c>
      <c r="C6" s="51" t="s">
        <v>5</v>
      </c>
      <c r="D6" s="51" t="s">
        <v>6</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row>
    <row r="7" ht="22.5" customHeight="1" spans="1:244">
      <c r="A7" s="53" t="s">
        <v>184</v>
      </c>
      <c r="B7" s="54">
        <v>700.94</v>
      </c>
      <c r="C7" s="33" t="s">
        <v>12</v>
      </c>
      <c r="D7" s="33">
        <v>700.94</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row>
    <row r="8" ht="22.5" customHeight="1" spans="1:244">
      <c r="A8" s="55" t="s">
        <v>185</v>
      </c>
      <c r="B8" s="21"/>
      <c r="C8" s="56" t="s">
        <v>14</v>
      </c>
      <c r="D8" s="33">
        <v>299.6</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row>
    <row r="9" ht="22.5" customHeight="1" spans="1:244">
      <c r="A9" s="57" t="s">
        <v>186</v>
      </c>
      <c r="B9" s="54"/>
      <c r="C9" s="56" t="s">
        <v>16</v>
      </c>
      <c r="D9" s="33">
        <v>41.34</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row>
    <row r="10" ht="22.5" customHeight="1" spans="1:244">
      <c r="A10" s="58" t="s">
        <v>187</v>
      </c>
      <c r="B10" s="59"/>
      <c r="C10" s="56" t="s">
        <v>18</v>
      </c>
      <c r="D10" s="33">
        <v>126.63</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row>
    <row r="11" ht="22.5" customHeight="1" spans="1:244">
      <c r="A11" s="58" t="s">
        <v>188</v>
      </c>
      <c r="B11" s="59"/>
      <c r="C11" s="56" t="s">
        <v>20</v>
      </c>
      <c r="D11" s="33">
        <v>25.23</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row>
    <row r="12" ht="22.5" customHeight="1" spans="1:244">
      <c r="A12" s="58" t="s">
        <v>189</v>
      </c>
      <c r="B12" s="21"/>
      <c r="C12" s="56" t="s">
        <v>21</v>
      </c>
      <c r="D12" s="33">
        <v>13.8</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row>
    <row r="13" ht="22.5" customHeight="1" spans="1:244">
      <c r="A13" s="58"/>
      <c r="B13" s="21"/>
      <c r="C13" s="56" t="s">
        <v>22</v>
      </c>
      <c r="D13" s="33">
        <v>149.83</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row>
    <row r="14" ht="22.5" customHeight="1" spans="1:244">
      <c r="A14" s="58"/>
      <c r="B14" s="21"/>
      <c r="C14" s="56" t="s">
        <v>23</v>
      </c>
      <c r="D14" s="33">
        <v>44.51</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row>
    <row r="15" ht="22.5" customHeight="1" spans="1:244">
      <c r="A15" s="60"/>
      <c r="B15" s="61"/>
      <c r="C15" s="62"/>
      <c r="D15" s="6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row>
    <row r="16" ht="22.5" customHeight="1" spans="1:244">
      <c r="A16" s="64" t="s">
        <v>190</v>
      </c>
      <c r="B16" s="65">
        <f>SUM(B7:B12)</f>
        <v>700.94</v>
      </c>
      <c r="C16" s="66" t="s">
        <v>191</v>
      </c>
      <c r="D16" s="54">
        <v>700.94</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row>
    <row r="17" ht="22.5" customHeight="1" spans="1:244">
      <c r="A17" s="58" t="s">
        <v>192</v>
      </c>
      <c r="B17" s="65"/>
      <c r="C17" s="67" t="s">
        <v>193</v>
      </c>
      <c r="D17" s="6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row>
    <row r="18" ht="22.5" customHeight="1" spans="1:244">
      <c r="A18" s="58" t="s">
        <v>194</v>
      </c>
      <c r="B18" s="21"/>
      <c r="C18" s="62"/>
      <c r="D18" s="6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row>
    <row r="19" ht="22.5" customHeight="1" spans="1:4">
      <c r="A19" s="68" t="s">
        <v>195</v>
      </c>
      <c r="B19" s="21">
        <v>700.94</v>
      </c>
      <c r="C19" s="62" t="s">
        <v>196</v>
      </c>
      <c r="D19" s="21">
        <v>700.94</v>
      </c>
    </row>
    <row r="26" customHeight="1" spans="3:3">
      <c r="C26" s="3"/>
    </row>
  </sheetData>
  <mergeCells count="2">
    <mergeCell ref="A5:B5"/>
    <mergeCell ref="C5:D5"/>
  </mergeCells>
  <printOptions horizontalCentered="1"/>
  <pageMargins left="0" right="0" top="1.18055555555556"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showGridLines="0" showZeros="0" workbookViewId="0">
      <selection activeCell="B41" sqref="B41"/>
    </sheetView>
  </sheetViews>
  <sheetFormatPr defaultColWidth="6.875" defaultRowHeight="12.75" customHeight="1"/>
  <cols>
    <col min="1" max="1" width="12.625" style="1" customWidth="1"/>
    <col min="2" max="2" width="33.125" style="1" customWidth="1"/>
    <col min="3" max="3" width="10.5" style="1" customWidth="1"/>
    <col min="4" max="4" width="9.375" style="1" customWidth="1"/>
    <col min="5" max="5" width="11.75" style="1" customWidth="1"/>
    <col min="6" max="6" width="13.125" style="1" customWidth="1"/>
    <col min="7" max="7" width="13.875" style="1" customWidth="1"/>
    <col min="8" max="9" width="10.625" style="1" customWidth="1"/>
    <col min="10" max="10" width="12.5" style="1" customWidth="1"/>
    <col min="11" max="11" width="10.125" style="1" customWidth="1"/>
    <col min="12" max="12" width="14.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197</v>
      </c>
      <c r="L1" s="39"/>
    </row>
    <row r="2" ht="40.5" customHeight="1" spans="1:12">
      <c r="A2" s="4" t="s">
        <v>198</v>
      </c>
      <c r="B2" s="6"/>
      <c r="C2" s="6"/>
      <c r="D2" s="6"/>
      <c r="E2" s="6"/>
      <c r="F2" s="6"/>
      <c r="G2" s="6"/>
      <c r="H2" s="6"/>
      <c r="I2" s="6"/>
      <c r="J2" s="6"/>
      <c r="K2" s="6"/>
      <c r="L2" s="6"/>
    </row>
    <row r="3" ht="20.1" customHeight="1" spans="1:12">
      <c r="A3" s="24"/>
      <c r="B3" s="24"/>
      <c r="C3" s="24"/>
      <c r="D3" s="24"/>
      <c r="E3" s="24"/>
      <c r="F3" s="24"/>
      <c r="G3" s="24"/>
      <c r="H3" s="24"/>
      <c r="I3" s="24"/>
      <c r="J3" s="24"/>
      <c r="K3" s="24"/>
      <c r="L3" s="24"/>
    </row>
    <row r="4" ht="30.75" customHeight="1" spans="1:12">
      <c r="A4" s="25"/>
      <c r="B4" s="25"/>
      <c r="C4" s="25"/>
      <c r="D4" s="25"/>
      <c r="E4" s="25"/>
      <c r="F4" s="25"/>
      <c r="G4" s="25"/>
      <c r="H4" s="25"/>
      <c r="I4" s="25"/>
      <c r="J4" s="25"/>
      <c r="K4" s="25"/>
      <c r="L4" s="40" t="s">
        <v>2</v>
      </c>
    </row>
    <row r="5" ht="24" customHeight="1" spans="1:12">
      <c r="A5" s="26" t="s">
        <v>199</v>
      </c>
      <c r="B5" s="26"/>
      <c r="C5" s="27" t="s">
        <v>7</v>
      </c>
      <c r="D5" s="28" t="s">
        <v>194</v>
      </c>
      <c r="E5" s="28" t="s">
        <v>184</v>
      </c>
      <c r="F5" s="28" t="s">
        <v>185</v>
      </c>
      <c r="G5" s="28" t="s">
        <v>186</v>
      </c>
      <c r="H5" s="26" t="s">
        <v>187</v>
      </c>
      <c r="I5" s="26"/>
      <c r="J5" s="28" t="s">
        <v>188</v>
      </c>
      <c r="K5" s="28" t="s">
        <v>189</v>
      </c>
      <c r="L5" s="41" t="s">
        <v>192</v>
      </c>
    </row>
    <row r="6" ht="39" customHeight="1" spans="1:12">
      <c r="A6" s="29" t="s">
        <v>33</v>
      </c>
      <c r="B6" s="30" t="s">
        <v>34</v>
      </c>
      <c r="C6" s="31"/>
      <c r="D6" s="31"/>
      <c r="E6" s="31"/>
      <c r="F6" s="31"/>
      <c r="G6" s="31"/>
      <c r="H6" s="32" t="s">
        <v>200</v>
      </c>
      <c r="I6" s="32" t="s">
        <v>201</v>
      </c>
      <c r="J6" s="31"/>
      <c r="K6" s="31"/>
      <c r="L6" s="31"/>
    </row>
    <row r="7" ht="18" customHeight="1" spans="1:12">
      <c r="A7" s="33"/>
      <c r="B7" s="15" t="s">
        <v>7</v>
      </c>
      <c r="C7" s="15">
        <v>700.94</v>
      </c>
      <c r="D7" s="15"/>
      <c r="E7" s="15">
        <v>700.94</v>
      </c>
      <c r="F7" s="13"/>
      <c r="G7" s="34"/>
      <c r="H7" s="35"/>
      <c r="I7" s="35"/>
      <c r="J7" s="13"/>
      <c r="K7" s="34"/>
      <c r="L7" s="13"/>
    </row>
    <row r="8" ht="18" customHeight="1" spans="1:12">
      <c r="A8" s="33" t="s">
        <v>202</v>
      </c>
      <c r="B8" s="33" t="s">
        <v>14</v>
      </c>
      <c r="C8" s="15">
        <v>299.6</v>
      </c>
      <c r="D8" s="15"/>
      <c r="E8" s="15">
        <v>299.6</v>
      </c>
      <c r="F8" s="13"/>
      <c r="G8" s="34"/>
      <c r="H8" s="35"/>
      <c r="I8" s="35"/>
      <c r="J8" s="13"/>
      <c r="K8" s="34"/>
      <c r="L8" s="13"/>
    </row>
    <row r="9" ht="18" customHeight="1" spans="1:12">
      <c r="A9" s="33" t="s">
        <v>38</v>
      </c>
      <c r="B9" s="33" t="s">
        <v>39</v>
      </c>
      <c r="C9" s="15">
        <v>3.36</v>
      </c>
      <c r="D9" s="15"/>
      <c r="E9" s="15">
        <v>3.36</v>
      </c>
      <c r="F9" s="13"/>
      <c r="G9" s="34"/>
      <c r="H9" s="35"/>
      <c r="I9" s="35"/>
      <c r="J9" s="13"/>
      <c r="K9" s="34"/>
      <c r="L9" s="13"/>
    </row>
    <row r="10" ht="18" customHeight="1" spans="1:12">
      <c r="A10" s="33" t="s">
        <v>40</v>
      </c>
      <c r="B10" s="33" t="s">
        <v>41</v>
      </c>
      <c r="C10" s="15">
        <v>2.36</v>
      </c>
      <c r="D10" s="15"/>
      <c r="E10" s="15">
        <v>2.36</v>
      </c>
      <c r="F10" s="13"/>
      <c r="G10" s="34"/>
      <c r="H10" s="35"/>
      <c r="I10" s="35"/>
      <c r="J10" s="13"/>
      <c r="K10" s="34"/>
      <c r="L10" s="13"/>
    </row>
    <row r="11" ht="18" customHeight="1" spans="1:12">
      <c r="A11" s="33" t="s">
        <v>42</v>
      </c>
      <c r="B11" s="33" t="s">
        <v>43</v>
      </c>
      <c r="C11" s="15">
        <v>1</v>
      </c>
      <c r="D11" s="15"/>
      <c r="E11" s="15">
        <v>1</v>
      </c>
      <c r="F11" s="13"/>
      <c r="G11" s="34"/>
      <c r="H11" s="35"/>
      <c r="I11" s="35"/>
      <c r="J11" s="13"/>
      <c r="K11" s="34"/>
      <c r="L11" s="13"/>
    </row>
    <row r="12" ht="18" customHeight="1" spans="1:12">
      <c r="A12" s="33" t="s">
        <v>44</v>
      </c>
      <c r="B12" s="33" t="s">
        <v>45</v>
      </c>
      <c r="C12" s="15">
        <v>296.24</v>
      </c>
      <c r="D12" s="15"/>
      <c r="E12" s="15">
        <v>296.24</v>
      </c>
      <c r="F12" s="21"/>
      <c r="G12" s="36"/>
      <c r="H12" s="37"/>
      <c r="I12" s="37"/>
      <c r="J12" s="21"/>
      <c r="K12" s="36"/>
      <c r="L12" s="21"/>
    </row>
    <row r="13" ht="18" customHeight="1" spans="1:12">
      <c r="A13" s="33" t="s">
        <v>46</v>
      </c>
      <c r="B13" s="33" t="s">
        <v>47</v>
      </c>
      <c r="C13" s="15">
        <v>283.12</v>
      </c>
      <c r="D13" s="15"/>
      <c r="E13" s="15">
        <v>283.12</v>
      </c>
      <c r="F13" s="38"/>
      <c r="G13" s="38"/>
      <c r="H13" s="38"/>
      <c r="I13" s="38"/>
      <c r="J13" s="38"/>
      <c r="K13" s="38"/>
      <c r="L13" s="38"/>
    </row>
    <row r="14" ht="18" customHeight="1" spans="1:12">
      <c r="A14" s="33" t="s">
        <v>48</v>
      </c>
      <c r="B14" s="33" t="s">
        <v>49</v>
      </c>
      <c r="C14" s="15">
        <v>13.12</v>
      </c>
      <c r="D14" s="15"/>
      <c r="E14" s="15">
        <v>13.12</v>
      </c>
      <c r="F14" s="38"/>
      <c r="G14" s="38"/>
      <c r="H14" s="38"/>
      <c r="I14" s="38"/>
      <c r="J14" s="38"/>
      <c r="K14" s="38"/>
      <c r="L14" s="38"/>
    </row>
    <row r="15" ht="18" customHeight="1" spans="1:12">
      <c r="A15" s="33" t="s">
        <v>203</v>
      </c>
      <c r="B15" s="33" t="s">
        <v>16</v>
      </c>
      <c r="C15" s="15">
        <v>41.34</v>
      </c>
      <c r="D15" s="15"/>
      <c r="E15" s="15">
        <v>41.34</v>
      </c>
      <c r="F15" s="38"/>
      <c r="G15" s="38"/>
      <c r="H15" s="38"/>
      <c r="I15" s="38"/>
      <c r="J15" s="38"/>
      <c r="K15" s="38"/>
      <c r="L15" s="38"/>
    </row>
    <row r="16" ht="18" customHeight="1" spans="1:12">
      <c r="A16" s="33" t="s">
        <v>204</v>
      </c>
      <c r="B16" s="33" t="s">
        <v>55</v>
      </c>
      <c r="C16" s="15">
        <v>41.34</v>
      </c>
      <c r="D16" s="15"/>
      <c r="E16" s="15">
        <v>41.34</v>
      </c>
      <c r="F16" s="38"/>
      <c r="G16" s="38"/>
      <c r="H16" s="38"/>
      <c r="I16" s="38"/>
      <c r="J16" s="38"/>
      <c r="K16" s="38"/>
      <c r="L16" s="38"/>
    </row>
    <row r="17" ht="18" customHeight="1" spans="1:12">
      <c r="A17" s="33" t="s">
        <v>56</v>
      </c>
      <c r="B17" s="33" t="s">
        <v>205</v>
      </c>
      <c r="C17" s="15">
        <v>41.34</v>
      </c>
      <c r="D17" s="15"/>
      <c r="E17" s="15">
        <v>41.34</v>
      </c>
      <c r="F17" s="38"/>
      <c r="G17" s="38"/>
      <c r="H17" s="38"/>
      <c r="I17" s="38"/>
      <c r="J17" s="38"/>
      <c r="K17" s="38"/>
      <c r="L17" s="38"/>
    </row>
    <row r="18" ht="18" customHeight="1" spans="1:12">
      <c r="A18" s="14">
        <v>208</v>
      </c>
      <c r="B18" s="33" t="s">
        <v>18</v>
      </c>
      <c r="C18" s="15">
        <v>126.63</v>
      </c>
      <c r="D18" s="15"/>
      <c r="E18" s="15">
        <v>126.63</v>
      </c>
      <c r="F18" s="17"/>
      <c r="G18" s="17"/>
      <c r="H18" s="17"/>
      <c r="I18" s="38"/>
      <c r="J18" s="38"/>
      <c r="K18" s="38"/>
      <c r="L18" s="38"/>
    </row>
    <row r="19" ht="18" customHeight="1" spans="1:12">
      <c r="A19" s="33" t="s">
        <v>59</v>
      </c>
      <c r="B19" s="33" t="s">
        <v>60</v>
      </c>
      <c r="C19" s="15">
        <v>36.95</v>
      </c>
      <c r="D19" s="15"/>
      <c r="E19" s="15">
        <v>36.95</v>
      </c>
      <c r="F19" s="17"/>
      <c r="G19" s="17"/>
      <c r="H19" s="17"/>
      <c r="I19" s="17"/>
      <c r="J19" s="38"/>
      <c r="K19" s="38"/>
      <c r="L19" s="17"/>
    </row>
    <row r="20" ht="18" customHeight="1" spans="1:12">
      <c r="A20" s="33" t="s">
        <v>61</v>
      </c>
      <c r="B20" s="33" t="s">
        <v>206</v>
      </c>
      <c r="C20" s="15">
        <v>36.95</v>
      </c>
      <c r="D20" s="15"/>
      <c r="E20" s="15">
        <v>36.95</v>
      </c>
      <c r="F20" s="17"/>
      <c r="G20" s="17"/>
      <c r="H20" s="17"/>
      <c r="I20" s="17"/>
      <c r="J20" s="17"/>
      <c r="K20" s="17"/>
      <c r="L20" s="17"/>
    </row>
    <row r="21" ht="18" customHeight="1" spans="1:12">
      <c r="A21" s="33" t="s">
        <v>63</v>
      </c>
      <c r="B21" s="33" t="s">
        <v>64</v>
      </c>
      <c r="C21" s="15">
        <v>85.33</v>
      </c>
      <c r="D21" s="15"/>
      <c r="E21" s="15">
        <v>85.33</v>
      </c>
      <c r="F21" s="17"/>
      <c r="G21" s="17"/>
      <c r="H21" s="17"/>
      <c r="I21" s="17"/>
      <c r="J21" s="17"/>
      <c r="K21" s="17"/>
      <c r="L21" s="17"/>
    </row>
    <row r="22" ht="18" customHeight="1" spans="1:12">
      <c r="A22" s="33" t="s">
        <v>67</v>
      </c>
      <c r="B22" s="33" t="s">
        <v>68</v>
      </c>
      <c r="C22" s="15">
        <v>47.79</v>
      </c>
      <c r="D22" s="15"/>
      <c r="E22" s="15">
        <v>47.79</v>
      </c>
      <c r="F22" s="17"/>
      <c r="G22" s="17"/>
      <c r="H22" s="17"/>
      <c r="I22" s="17"/>
      <c r="J22" s="17"/>
      <c r="K22" s="17"/>
      <c r="L22" s="17"/>
    </row>
    <row r="23" ht="18" customHeight="1" spans="1:12">
      <c r="A23" s="33" t="s">
        <v>69</v>
      </c>
      <c r="B23" s="33" t="s">
        <v>207</v>
      </c>
      <c r="C23" s="15">
        <v>19.11</v>
      </c>
      <c r="D23" s="15"/>
      <c r="E23" s="15">
        <v>19.11</v>
      </c>
      <c r="F23" s="17"/>
      <c r="G23" s="17"/>
      <c r="H23" s="17"/>
      <c r="I23" s="17"/>
      <c r="J23" s="17"/>
      <c r="K23" s="17"/>
      <c r="L23" s="17"/>
    </row>
    <row r="24" ht="18" customHeight="1" spans="1:12">
      <c r="A24" s="33" t="s">
        <v>71</v>
      </c>
      <c r="B24" s="33" t="s">
        <v>72</v>
      </c>
      <c r="C24" s="15">
        <v>18.43</v>
      </c>
      <c r="D24" s="15"/>
      <c r="E24" s="15">
        <v>18.43</v>
      </c>
      <c r="F24" s="17"/>
      <c r="G24" s="17"/>
      <c r="H24" s="17"/>
      <c r="I24" s="17"/>
      <c r="J24" s="17"/>
      <c r="K24" s="17"/>
      <c r="L24" s="17"/>
    </row>
    <row r="25" ht="18" customHeight="1" spans="1:12">
      <c r="A25" s="33" t="s">
        <v>73</v>
      </c>
      <c r="B25" s="33" t="s">
        <v>74</v>
      </c>
      <c r="C25" s="15">
        <v>3.16</v>
      </c>
      <c r="D25" s="15"/>
      <c r="E25" s="15">
        <v>3.16</v>
      </c>
      <c r="F25" s="17"/>
      <c r="G25" s="17"/>
      <c r="H25" s="17"/>
      <c r="I25" s="17"/>
      <c r="J25" s="17"/>
      <c r="K25" s="17"/>
      <c r="L25" s="17"/>
    </row>
    <row r="26" ht="18" customHeight="1" spans="1:12">
      <c r="A26" s="33" t="s">
        <v>75</v>
      </c>
      <c r="B26" s="33" t="s">
        <v>208</v>
      </c>
      <c r="C26" s="15">
        <v>3.16</v>
      </c>
      <c r="D26" s="15"/>
      <c r="E26" s="15">
        <v>3.16</v>
      </c>
      <c r="F26" s="17"/>
      <c r="G26" s="17"/>
      <c r="H26" s="17"/>
      <c r="I26" s="17"/>
      <c r="J26" s="17"/>
      <c r="K26" s="17"/>
      <c r="L26" s="17"/>
    </row>
    <row r="27" ht="18" customHeight="1" spans="1:12">
      <c r="A27" s="33" t="s">
        <v>77</v>
      </c>
      <c r="B27" s="33" t="s">
        <v>209</v>
      </c>
      <c r="C27" s="15">
        <v>1.19</v>
      </c>
      <c r="D27" s="15"/>
      <c r="E27" s="15">
        <v>1.19</v>
      </c>
      <c r="F27" s="17"/>
      <c r="G27" s="17"/>
      <c r="H27" s="17"/>
      <c r="I27" s="17"/>
      <c r="J27" s="17"/>
      <c r="K27" s="17"/>
      <c r="L27" s="17"/>
    </row>
    <row r="28" ht="18" customHeight="1" spans="1:12">
      <c r="A28" s="33" t="s">
        <v>79</v>
      </c>
      <c r="B28" s="33" t="s">
        <v>210</v>
      </c>
      <c r="C28" s="15">
        <v>1.19</v>
      </c>
      <c r="D28" s="15"/>
      <c r="E28" s="15">
        <v>1.19</v>
      </c>
      <c r="F28" s="17"/>
      <c r="G28" s="17"/>
      <c r="H28" s="17"/>
      <c r="I28" s="17"/>
      <c r="J28" s="17"/>
      <c r="K28" s="17"/>
      <c r="L28" s="17"/>
    </row>
    <row r="29" ht="18" customHeight="1" spans="1:12">
      <c r="A29" s="14">
        <v>210</v>
      </c>
      <c r="B29" s="33" t="s">
        <v>81</v>
      </c>
      <c r="C29" s="15">
        <v>25.23</v>
      </c>
      <c r="D29" s="15"/>
      <c r="E29" s="15">
        <v>25.23</v>
      </c>
      <c r="F29" s="17"/>
      <c r="G29" s="17"/>
      <c r="H29" s="17"/>
      <c r="I29" s="17"/>
      <c r="J29" s="17"/>
      <c r="K29" s="17"/>
      <c r="L29" s="17"/>
    </row>
    <row r="30" ht="18" customHeight="1" spans="1:12">
      <c r="A30" s="33" t="s">
        <v>82</v>
      </c>
      <c r="B30" s="33" t="s">
        <v>211</v>
      </c>
      <c r="C30" s="15">
        <v>25.23</v>
      </c>
      <c r="D30" s="15"/>
      <c r="E30" s="15">
        <v>25.23</v>
      </c>
      <c r="F30" s="17"/>
      <c r="G30" s="17"/>
      <c r="H30" s="17"/>
      <c r="I30" s="17"/>
      <c r="J30" s="17"/>
      <c r="K30" s="17"/>
      <c r="L30" s="17"/>
    </row>
    <row r="31" ht="18" customHeight="1" spans="1:12">
      <c r="A31" s="33" t="s">
        <v>84</v>
      </c>
      <c r="B31" s="33" t="s">
        <v>212</v>
      </c>
      <c r="C31" s="15">
        <v>15.62</v>
      </c>
      <c r="D31" s="15"/>
      <c r="E31" s="15">
        <v>15.62</v>
      </c>
      <c r="F31" s="17"/>
      <c r="G31" s="17"/>
      <c r="H31" s="17"/>
      <c r="I31" s="17"/>
      <c r="J31" s="17"/>
      <c r="K31" s="17"/>
      <c r="L31" s="17"/>
    </row>
    <row r="32" ht="18" customHeight="1" spans="1:12">
      <c r="A32" s="33" t="s">
        <v>86</v>
      </c>
      <c r="B32" s="33" t="s">
        <v>213</v>
      </c>
      <c r="C32" s="15">
        <v>9.61</v>
      </c>
      <c r="D32" s="15"/>
      <c r="E32" s="15">
        <v>9.61</v>
      </c>
      <c r="F32" s="17"/>
      <c r="G32" s="17"/>
      <c r="H32" s="17"/>
      <c r="I32" s="17"/>
      <c r="J32" s="17"/>
      <c r="K32" s="17"/>
      <c r="L32" s="17"/>
    </row>
    <row r="33" ht="18" customHeight="1" spans="1:12">
      <c r="A33" s="14">
        <v>212</v>
      </c>
      <c r="B33" s="33" t="s">
        <v>21</v>
      </c>
      <c r="C33" s="15">
        <v>13.8</v>
      </c>
      <c r="D33" s="15"/>
      <c r="E33" s="15">
        <v>13.8</v>
      </c>
      <c r="F33" s="17"/>
      <c r="G33" s="17"/>
      <c r="H33" s="17"/>
      <c r="I33" s="17"/>
      <c r="J33" s="17"/>
      <c r="K33" s="17"/>
      <c r="L33" s="17"/>
    </row>
    <row r="34" ht="18" customHeight="1" spans="1:12">
      <c r="A34" s="33" t="s">
        <v>88</v>
      </c>
      <c r="B34" s="33" t="s">
        <v>214</v>
      </c>
      <c r="C34" s="15">
        <v>13.8</v>
      </c>
      <c r="D34" s="15"/>
      <c r="E34" s="15">
        <v>13.8</v>
      </c>
      <c r="F34" s="17"/>
      <c r="G34" s="17"/>
      <c r="H34" s="17"/>
      <c r="I34" s="17"/>
      <c r="J34" s="17"/>
      <c r="K34" s="17"/>
      <c r="L34" s="17"/>
    </row>
    <row r="35" ht="18" customHeight="1" spans="1:12">
      <c r="A35" s="33" t="s">
        <v>90</v>
      </c>
      <c r="B35" s="33" t="s">
        <v>215</v>
      </c>
      <c r="C35" s="15">
        <v>13.8</v>
      </c>
      <c r="D35" s="15"/>
      <c r="E35" s="15">
        <v>13.8</v>
      </c>
      <c r="F35" s="17"/>
      <c r="G35" s="17"/>
      <c r="H35" s="17"/>
      <c r="I35" s="17"/>
      <c r="J35" s="17"/>
      <c r="K35" s="17"/>
      <c r="L35" s="17"/>
    </row>
    <row r="36" ht="18" customHeight="1" spans="1:12">
      <c r="A36" s="14">
        <v>213</v>
      </c>
      <c r="B36" s="33" t="s">
        <v>22</v>
      </c>
      <c r="C36" s="15">
        <v>149.83</v>
      </c>
      <c r="D36" s="15"/>
      <c r="E36" s="15">
        <v>149.83</v>
      </c>
      <c r="F36" s="17"/>
      <c r="G36" s="17"/>
      <c r="H36" s="17"/>
      <c r="I36" s="17"/>
      <c r="J36" s="17"/>
      <c r="K36" s="17"/>
      <c r="L36" s="17"/>
    </row>
    <row r="37" ht="18" customHeight="1" spans="1:12">
      <c r="A37" s="33" t="s">
        <v>92</v>
      </c>
      <c r="B37" s="33" t="s">
        <v>216</v>
      </c>
      <c r="C37" s="15">
        <v>85.37</v>
      </c>
      <c r="D37" s="15"/>
      <c r="E37" s="15">
        <v>85.37</v>
      </c>
      <c r="F37" s="17"/>
      <c r="G37" s="17"/>
      <c r="H37" s="17"/>
      <c r="I37" s="17"/>
      <c r="J37" s="17"/>
      <c r="K37" s="17"/>
      <c r="L37" s="17"/>
    </row>
    <row r="38" ht="18" customHeight="1" spans="1:12">
      <c r="A38" s="33" t="s">
        <v>94</v>
      </c>
      <c r="B38" s="33" t="s">
        <v>217</v>
      </c>
      <c r="C38" s="15">
        <v>85.37</v>
      </c>
      <c r="D38" s="15"/>
      <c r="E38" s="15">
        <v>85.37</v>
      </c>
      <c r="F38" s="17"/>
      <c r="G38" s="17"/>
      <c r="H38" s="17"/>
      <c r="I38" s="17"/>
      <c r="J38" s="17"/>
      <c r="K38" s="17"/>
      <c r="L38" s="17"/>
    </row>
    <row r="39" ht="18" customHeight="1" spans="1:12">
      <c r="A39" s="33" t="s">
        <v>98</v>
      </c>
      <c r="B39" s="33" t="s">
        <v>218</v>
      </c>
      <c r="C39" s="15">
        <v>64.46</v>
      </c>
      <c r="D39" s="15"/>
      <c r="E39" s="15">
        <v>64.46</v>
      </c>
      <c r="F39" s="17"/>
      <c r="G39" s="17"/>
      <c r="H39" s="17"/>
      <c r="I39" s="17"/>
      <c r="J39" s="17"/>
      <c r="K39" s="17"/>
      <c r="L39" s="17"/>
    </row>
    <row r="40" ht="18" customHeight="1" spans="1:12">
      <c r="A40" s="33" t="s">
        <v>100</v>
      </c>
      <c r="B40" s="33" t="s">
        <v>219</v>
      </c>
      <c r="C40" s="15">
        <v>64.46</v>
      </c>
      <c r="D40" s="15"/>
      <c r="E40" s="15">
        <v>64.46</v>
      </c>
      <c r="F40" s="17"/>
      <c r="G40" s="17"/>
      <c r="H40" s="17"/>
      <c r="I40" s="17"/>
      <c r="J40" s="17"/>
      <c r="K40" s="17"/>
      <c r="L40" s="17"/>
    </row>
    <row r="41" ht="18" customHeight="1" spans="1:12">
      <c r="A41" s="14">
        <v>221</v>
      </c>
      <c r="B41" s="33" t="s">
        <v>23</v>
      </c>
      <c r="C41" s="15">
        <v>44.51</v>
      </c>
      <c r="D41" s="15"/>
      <c r="E41" s="15">
        <v>44.51</v>
      </c>
      <c r="F41" s="17"/>
      <c r="G41" s="17"/>
      <c r="H41" s="17"/>
      <c r="I41" s="17"/>
      <c r="J41" s="17"/>
      <c r="K41" s="17"/>
      <c r="L41" s="17"/>
    </row>
    <row r="42" ht="18" customHeight="1" spans="1:12">
      <c r="A42" s="33" t="s">
        <v>102</v>
      </c>
      <c r="B42" s="33" t="s">
        <v>220</v>
      </c>
      <c r="C42" s="15">
        <v>44.51</v>
      </c>
      <c r="D42" s="15"/>
      <c r="E42" s="15">
        <v>44.51</v>
      </c>
      <c r="F42" s="17"/>
      <c r="G42" s="17"/>
      <c r="H42" s="17"/>
      <c r="I42" s="17"/>
      <c r="J42" s="17"/>
      <c r="K42" s="17"/>
      <c r="L42" s="17"/>
    </row>
    <row r="43" ht="18" customHeight="1" spans="1:12">
      <c r="A43" s="33" t="s">
        <v>104</v>
      </c>
      <c r="B43" s="33" t="s">
        <v>221</v>
      </c>
      <c r="C43" s="15">
        <v>44.51</v>
      </c>
      <c r="D43" s="15"/>
      <c r="E43" s="15">
        <v>44.51</v>
      </c>
      <c r="F43" s="17"/>
      <c r="G43" s="17"/>
      <c r="H43" s="17"/>
      <c r="I43" s="17"/>
      <c r="J43" s="17"/>
      <c r="K43" s="17"/>
      <c r="L43" s="1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18055555555556" bottom="0.984027777777778" header="0.511805555555556" footer="0.511805555555556"/>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tabSelected="1" zoomScale="115" zoomScaleNormal="115" workbookViewId="0">
      <selection activeCell="C14" sqref="C14"/>
    </sheetView>
  </sheetViews>
  <sheetFormatPr defaultColWidth="6.875" defaultRowHeight="12.75" customHeight="1"/>
  <cols>
    <col min="1" max="1" width="12.625" style="1" customWidth="1"/>
    <col min="2" max="2" width="39.375" style="1" customWidth="1"/>
    <col min="3" max="5" width="12.5" style="1" customWidth="1"/>
    <col min="6" max="6" width="15.375" style="1" customWidth="1"/>
    <col min="7" max="7" width="19.5" style="1" customWidth="1"/>
    <col min="8" max="8" width="22"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222</v>
      </c>
      <c r="B1" s="3"/>
    </row>
    <row r="2" ht="33" spans="1:8">
      <c r="A2" s="4" t="s">
        <v>223</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2</v>
      </c>
    </row>
    <row r="5" ht="45.75" customHeight="1" spans="1:8">
      <c r="A5" s="12" t="s">
        <v>33</v>
      </c>
      <c r="B5" s="12" t="s">
        <v>34</v>
      </c>
      <c r="C5" s="12" t="s">
        <v>7</v>
      </c>
      <c r="D5" s="13" t="s">
        <v>36</v>
      </c>
      <c r="E5" s="12" t="s">
        <v>37</v>
      </c>
      <c r="F5" s="12" t="s">
        <v>224</v>
      </c>
      <c r="G5" s="12" t="s">
        <v>225</v>
      </c>
      <c r="H5" s="12" t="s">
        <v>226</v>
      </c>
    </row>
    <row r="6" ht="18" customHeight="1" spans="1:8">
      <c r="A6" s="14"/>
      <c r="B6" s="15" t="s">
        <v>7</v>
      </c>
      <c r="C6" s="16">
        <f>C7+C14+C17+C28+C32+C35+C40</f>
        <v>700.94</v>
      </c>
      <c r="D6" s="16">
        <v>616.84</v>
      </c>
      <c r="E6" s="16">
        <v>84.1</v>
      </c>
      <c r="F6" s="17"/>
      <c r="G6" s="12"/>
      <c r="H6" s="12"/>
    </row>
    <row r="7" ht="18" customHeight="1" spans="1:8">
      <c r="A7" s="18" t="s">
        <v>202</v>
      </c>
      <c r="B7" s="14" t="s">
        <v>14</v>
      </c>
      <c r="C7" s="16">
        <v>299.6</v>
      </c>
      <c r="D7" s="16">
        <v>283.12</v>
      </c>
      <c r="E7" s="16">
        <v>16.48</v>
      </c>
      <c r="F7" s="17"/>
      <c r="G7" s="12"/>
      <c r="H7" s="12"/>
    </row>
    <row r="8" ht="18" customHeight="1" spans="1:8">
      <c r="A8" s="18" t="s">
        <v>38</v>
      </c>
      <c r="B8" s="19" t="s">
        <v>39</v>
      </c>
      <c r="C8" s="16">
        <v>3.36</v>
      </c>
      <c r="D8" s="16"/>
      <c r="E8" s="16">
        <v>3.36</v>
      </c>
      <c r="F8" s="17"/>
      <c r="G8" s="12"/>
      <c r="H8" s="12"/>
    </row>
    <row r="9" ht="18" customHeight="1" spans="1:8">
      <c r="A9" s="18" t="s">
        <v>40</v>
      </c>
      <c r="B9" s="14" t="s">
        <v>41</v>
      </c>
      <c r="C9" s="16">
        <v>2.36</v>
      </c>
      <c r="D9" s="16"/>
      <c r="E9" s="16">
        <v>2.36</v>
      </c>
      <c r="F9" s="17"/>
      <c r="G9" s="12"/>
      <c r="H9" s="12"/>
    </row>
    <row r="10" ht="18" customHeight="1" spans="1:8">
      <c r="A10" s="18" t="s">
        <v>42</v>
      </c>
      <c r="B10" s="14" t="s">
        <v>43</v>
      </c>
      <c r="C10" s="16">
        <v>1</v>
      </c>
      <c r="D10" s="16"/>
      <c r="E10" s="16">
        <v>1</v>
      </c>
      <c r="F10" s="17"/>
      <c r="G10" s="12"/>
      <c r="H10" s="12"/>
    </row>
    <row r="11" ht="18" customHeight="1" spans="1:8">
      <c r="A11" s="18" t="s">
        <v>44</v>
      </c>
      <c r="B11" s="14" t="s">
        <v>45</v>
      </c>
      <c r="C11" s="16">
        <v>296.24</v>
      </c>
      <c r="D11" s="16">
        <v>283.12</v>
      </c>
      <c r="E11" s="16">
        <v>13.12</v>
      </c>
      <c r="F11" s="17"/>
      <c r="G11" s="12"/>
      <c r="H11" s="12"/>
    </row>
    <row r="12" ht="18" customHeight="1" spans="1:8">
      <c r="A12" s="20" t="s">
        <v>46</v>
      </c>
      <c r="B12" s="14" t="s">
        <v>47</v>
      </c>
      <c r="C12" s="16">
        <v>283.12</v>
      </c>
      <c r="D12" s="16">
        <v>283.12</v>
      </c>
      <c r="E12" s="16"/>
      <c r="F12" s="17"/>
      <c r="G12" s="21"/>
      <c r="H12" s="21"/>
    </row>
    <row r="13" ht="18" customHeight="1" spans="1:8">
      <c r="A13" s="18" t="s">
        <v>48</v>
      </c>
      <c r="B13" s="14" t="s">
        <v>49</v>
      </c>
      <c r="C13" s="16">
        <v>13.12</v>
      </c>
      <c r="D13" s="16"/>
      <c r="E13" s="16">
        <v>13.12</v>
      </c>
      <c r="F13" s="17"/>
      <c r="G13" s="21"/>
      <c r="H13" s="21"/>
    </row>
    <row r="14" ht="18" customHeight="1" spans="1:8">
      <c r="A14" s="20" t="s">
        <v>203</v>
      </c>
      <c r="B14" s="20" t="s">
        <v>16</v>
      </c>
      <c r="C14" s="16">
        <v>41.34</v>
      </c>
      <c r="D14" s="16">
        <v>41.34</v>
      </c>
      <c r="E14" s="16"/>
      <c r="F14" s="17"/>
      <c r="G14" s="21"/>
      <c r="H14" s="21"/>
    </row>
    <row r="15" ht="18" customHeight="1" spans="1:8">
      <c r="A15" s="20" t="s">
        <v>204</v>
      </c>
      <c r="B15" s="20" t="s">
        <v>55</v>
      </c>
      <c r="C15" s="16">
        <v>41.34</v>
      </c>
      <c r="D15" s="16">
        <v>41.34</v>
      </c>
      <c r="E15" s="16"/>
      <c r="F15" s="17"/>
      <c r="G15" s="21"/>
      <c r="H15" s="21"/>
    </row>
    <row r="16" ht="18" customHeight="1" spans="1:9">
      <c r="A16" s="22" t="s">
        <v>56</v>
      </c>
      <c r="B16" s="23" t="s">
        <v>205</v>
      </c>
      <c r="C16" s="16">
        <v>41.34</v>
      </c>
      <c r="D16" s="16">
        <v>41.34</v>
      </c>
      <c r="E16" s="16"/>
      <c r="F16" s="17"/>
      <c r="G16" s="21"/>
      <c r="H16" s="21"/>
      <c r="I16" s="3"/>
    </row>
    <row r="17" ht="18" customHeight="1" spans="1:8">
      <c r="A17" s="18">
        <v>208</v>
      </c>
      <c r="B17" s="14" t="s">
        <v>18</v>
      </c>
      <c r="C17" s="16">
        <v>126.63</v>
      </c>
      <c r="D17" s="16">
        <v>123.47</v>
      </c>
      <c r="E17" s="16">
        <v>3.16</v>
      </c>
      <c r="F17" s="17"/>
      <c r="G17" s="21"/>
      <c r="H17" s="21"/>
    </row>
    <row r="18" ht="18" customHeight="1" spans="1:8">
      <c r="A18" s="18" t="s">
        <v>59</v>
      </c>
      <c r="B18" s="14" t="s">
        <v>60</v>
      </c>
      <c r="C18" s="16">
        <v>36.95</v>
      </c>
      <c r="D18" s="16">
        <v>36.95</v>
      </c>
      <c r="E18" s="16"/>
      <c r="F18" s="17"/>
      <c r="G18" s="21"/>
      <c r="H18" s="21"/>
    </row>
    <row r="19" ht="18" customHeight="1" spans="1:9">
      <c r="A19" s="20" t="s">
        <v>227</v>
      </c>
      <c r="B19" s="14" t="s">
        <v>62</v>
      </c>
      <c r="C19" s="16">
        <v>36.95</v>
      </c>
      <c r="D19" s="16">
        <v>36.95</v>
      </c>
      <c r="E19" s="16"/>
      <c r="F19" s="17"/>
      <c r="G19" s="21"/>
      <c r="H19" s="21"/>
      <c r="I19" s="3"/>
    </row>
    <row r="20" ht="18" customHeight="1" spans="1:8">
      <c r="A20" s="18" t="s">
        <v>63</v>
      </c>
      <c r="B20" s="14" t="s">
        <v>64</v>
      </c>
      <c r="C20" s="16">
        <v>85.33</v>
      </c>
      <c r="D20" s="16">
        <v>85.33</v>
      </c>
      <c r="E20" s="16"/>
      <c r="F20" s="17"/>
      <c r="G20" s="21"/>
      <c r="H20" s="21"/>
    </row>
    <row r="21" ht="18" customHeight="1" spans="1:8">
      <c r="A21" s="20" t="s">
        <v>228</v>
      </c>
      <c r="B21" s="19" t="s">
        <v>68</v>
      </c>
      <c r="C21" s="16">
        <v>47.79</v>
      </c>
      <c r="D21" s="16">
        <v>47.79</v>
      </c>
      <c r="E21" s="16"/>
      <c r="F21" s="17"/>
      <c r="G21" s="21"/>
      <c r="H21" s="21"/>
    </row>
    <row r="22" ht="18" customHeight="1" spans="1:8">
      <c r="A22" s="20" t="s">
        <v>229</v>
      </c>
      <c r="B22" s="19" t="s">
        <v>70</v>
      </c>
      <c r="C22" s="16">
        <v>19.11</v>
      </c>
      <c r="D22" s="16">
        <v>19.11</v>
      </c>
      <c r="E22" s="16"/>
      <c r="F22" s="17"/>
      <c r="G22" s="21"/>
      <c r="H22" s="21"/>
    </row>
    <row r="23" ht="18" customHeight="1" spans="1:8">
      <c r="A23" s="20" t="s">
        <v>230</v>
      </c>
      <c r="B23" s="19" t="s">
        <v>72</v>
      </c>
      <c r="C23" s="16">
        <v>18.43</v>
      </c>
      <c r="D23" s="16">
        <v>18.43</v>
      </c>
      <c r="E23" s="16"/>
      <c r="F23" s="17"/>
      <c r="G23" s="21"/>
      <c r="H23" s="21"/>
    </row>
    <row r="24" ht="18" customHeight="1" spans="1:8">
      <c r="A24" s="18" t="s">
        <v>73</v>
      </c>
      <c r="B24" s="19" t="s">
        <v>74</v>
      </c>
      <c r="C24" s="16">
        <v>3.16</v>
      </c>
      <c r="D24" s="16"/>
      <c r="E24" s="16">
        <v>3.16</v>
      </c>
      <c r="F24" s="17"/>
      <c r="G24" s="21"/>
      <c r="H24" s="21"/>
    </row>
    <row r="25" ht="18" customHeight="1" spans="1:8">
      <c r="A25" s="20" t="s">
        <v>231</v>
      </c>
      <c r="B25" s="19" t="s">
        <v>76</v>
      </c>
      <c r="C25" s="16">
        <v>3.16</v>
      </c>
      <c r="D25" s="16"/>
      <c r="E25" s="16">
        <v>3.16</v>
      </c>
      <c r="F25" s="17"/>
      <c r="G25" s="21"/>
      <c r="H25" s="21"/>
    </row>
    <row r="26" ht="18" customHeight="1" spans="1:8">
      <c r="A26" s="18" t="s">
        <v>77</v>
      </c>
      <c r="B26" s="19" t="s">
        <v>78</v>
      </c>
      <c r="C26" s="16">
        <v>1.19</v>
      </c>
      <c r="D26" s="16">
        <v>1.19</v>
      </c>
      <c r="E26" s="16"/>
      <c r="F26" s="17"/>
      <c r="G26" s="21"/>
      <c r="H26" s="21"/>
    </row>
    <row r="27" ht="18" customHeight="1" spans="1:8">
      <c r="A27" s="20" t="s">
        <v>232</v>
      </c>
      <c r="B27" s="19" t="s">
        <v>80</v>
      </c>
      <c r="C27" s="16">
        <v>1.19</v>
      </c>
      <c r="D27" s="16">
        <v>1.19</v>
      </c>
      <c r="E27" s="16"/>
      <c r="F27" s="17"/>
      <c r="G27" s="21"/>
      <c r="H27" s="21"/>
    </row>
    <row r="28" ht="18" customHeight="1" spans="1:8">
      <c r="A28" s="18">
        <v>210</v>
      </c>
      <c r="B28" s="19" t="s">
        <v>81</v>
      </c>
      <c r="C28" s="16">
        <v>25.23</v>
      </c>
      <c r="D28" s="16">
        <v>25.23</v>
      </c>
      <c r="E28" s="16"/>
      <c r="F28" s="17"/>
      <c r="G28" s="21"/>
      <c r="H28" s="21"/>
    </row>
    <row r="29" ht="18" customHeight="1" spans="1:8">
      <c r="A29" s="18" t="s">
        <v>82</v>
      </c>
      <c r="B29" s="19" t="s">
        <v>83</v>
      </c>
      <c r="C29" s="16">
        <v>25.23</v>
      </c>
      <c r="D29" s="16">
        <v>25.23</v>
      </c>
      <c r="E29" s="16"/>
      <c r="F29" s="17"/>
      <c r="G29" s="21"/>
      <c r="H29" s="21"/>
    </row>
    <row r="30" ht="18" customHeight="1" spans="1:8">
      <c r="A30" s="20" t="s">
        <v>233</v>
      </c>
      <c r="B30" s="19" t="s">
        <v>85</v>
      </c>
      <c r="C30" s="16">
        <v>15.62</v>
      </c>
      <c r="D30" s="16">
        <v>15.62</v>
      </c>
      <c r="E30" s="16"/>
      <c r="F30" s="17"/>
      <c r="G30" s="21"/>
      <c r="H30" s="21"/>
    </row>
    <row r="31" ht="18" customHeight="1" spans="1:8">
      <c r="A31" s="20" t="s">
        <v>234</v>
      </c>
      <c r="B31" s="19" t="s">
        <v>87</v>
      </c>
      <c r="C31" s="16">
        <v>9.61</v>
      </c>
      <c r="D31" s="16">
        <v>9.61</v>
      </c>
      <c r="E31" s="16"/>
      <c r="F31" s="17"/>
      <c r="G31" s="21"/>
      <c r="H31" s="21"/>
    </row>
    <row r="32" ht="18" customHeight="1" spans="1:8">
      <c r="A32" s="18">
        <v>212</v>
      </c>
      <c r="B32" s="14" t="s">
        <v>21</v>
      </c>
      <c r="C32" s="16">
        <v>13.8</v>
      </c>
      <c r="D32" s="16">
        <v>13.8</v>
      </c>
      <c r="E32" s="16"/>
      <c r="F32" s="17"/>
      <c r="G32" s="21"/>
      <c r="H32" s="21"/>
    </row>
    <row r="33" ht="18" customHeight="1" spans="1:8">
      <c r="A33" s="18" t="s">
        <v>88</v>
      </c>
      <c r="B33" s="19" t="s">
        <v>89</v>
      </c>
      <c r="C33" s="16">
        <v>13.8</v>
      </c>
      <c r="D33" s="16">
        <v>13.8</v>
      </c>
      <c r="E33" s="16"/>
      <c r="F33" s="17"/>
      <c r="G33" s="21"/>
      <c r="H33" s="21"/>
    </row>
    <row r="34" ht="18" customHeight="1" spans="1:8">
      <c r="A34" s="20" t="s">
        <v>235</v>
      </c>
      <c r="B34" s="19" t="s">
        <v>91</v>
      </c>
      <c r="C34" s="16">
        <v>13.8</v>
      </c>
      <c r="D34" s="16">
        <v>13.8</v>
      </c>
      <c r="E34" s="16"/>
      <c r="F34" s="17"/>
      <c r="G34" s="21"/>
      <c r="H34" s="21"/>
    </row>
    <row r="35" ht="18" customHeight="1" spans="1:8">
      <c r="A35" s="18">
        <v>213</v>
      </c>
      <c r="B35" s="14" t="s">
        <v>22</v>
      </c>
      <c r="C35" s="16">
        <v>149.83</v>
      </c>
      <c r="D35" s="16">
        <v>85.37</v>
      </c>
      <c r="E35" s="16">
        <v>64.46</v>
      </c>
      <c r="F35" s="17"/>
      <c r="G35" s="21"/>
      <c r="H35" s="21"/>
    </row>
    <row r="36" ht="18" customHeight="1" spans="1:8">
      <c r="A36" s="18" t="s">
        <v>92</v>
      </c>
      <c r="B36" s="19" t="s">
        <v>93</v>
      </c>
      <c r="C36" s="16">
        <v>85.37</v>
      </c>
      <c r="D36" s="16">
        <v>85.37</v>
      </c>
      <c r="E36" s="16"/>
      <c r="F36" s="17"/>
      <c r="G36" s="21"/>
      <c r="H36" s="21"/>
    </row>
    <row r="37" ht="18" customHeight="1" spans="1:8">
      <c r="A37" s="20" t="s">
        <v>236</v>
      </c>
      <c r="B37" s="19" t="s">
        <v>95</v>
      </c>
      <c r="C37" s="16">
        <v>85.37</v>
      </c>
      <c r="D37" s="16">
        <v>85.37</v>
      </c>
      <c r="E37" s="16"/>
      <c r="F37" s="17"/>
      <c r="G37" s="21"/>
      <c r="H37" s="21"/>
    </row>
    <row r="38" ht="18" customHeight="1" spans="1:8">
      <c r="A38" s="18" t="s">
        <v>98</v>
      </c>
      <c r="B38" s="19" t="s">
        <v>99</v>
      </c>
      <c r="C38" s="16">
        <v>64.46</v>
      </c>
      <c r="D38" s="16"/>
      <c r="E38" s="16">
        <v>64.46</v>
      </c>
      <c r="F38" s="17"/>
      <c r="G38" s="21"/>
      <c r="H38" s="21"/>
    </row>
    <row r="39" ht="18" customHeight="1" spans="1:8">
      <c r="A39" s="20" t="s">
        <v>237</v>
      </c>
      <c r="B39" s="19" t="s">
        <v>101</v>
      </c>
      <c r="C39" s="16">
        <v>64.46</v>
      </c>
      <c r="D39" s="16"/>
      <c r="E39" s="16">
        <v>64.46</v>
      </c>
      <c r="F39" s="17"/>
      <c r="G39" s="21"/>
      <c r="H39" s="21"/>
    </row>
    <row r="40" ht="18" customHeight="1" spans="1:8">
      <c r="A40" s="18">
        <v>221</v>
      </c>
      <c r="B40" s="14" t="s">
        <v>23</v>
      </c>
      <c r="C40" s="16">
        <v>44.51</v>
      </c>
      <c r="D40" s="16">
        <v>44.51</v>
      </c>
      <c r="E40" s="16"/>
      <c r="F40" s="17"/>
      <c r="G40" s="21"/>
      <c r="H40" s="21"/>
    </row>
    <row r="41" ht="18" customHeight="1" spans="1:8">
      <c r="A41" s="18" t="s">
        <v>102</v>
      </c>
      <c r="B41" s="19" t="s">
        <v>103</v>
      </c>
      <c r="C41" s="16">
        <v>44.51</v>
      </c>
      <c r="D41" s="16">
        <v>44.51</v>
      </c>
      <c r="E41" s="16"/>
      <c r="F41" s="17"/>
      <c r="G41" s="21"/>
      <c r="H41" s="21"/>
    </row>
    <row r="42" ht="18" customHeight="1" spans="1:8">
      <c r="A42" s="20" t="s">
        <v>238</v>
      </c>
      <c r="B42" s="19" t="s">
        <v>105</v>
      </c>
      <c r="C42" s="16">
        <v>44.51</v>
      </c>
      <c r="D42" s="16">
        <v>44.51</v>
      </c>
      <c r="E42" s="16"/>
      <c r="F42" s="17"/>
      <c r="G42" s="21"/>
      <c r="H42" s="21"/>
    </row>
  </sheetData>
  <printOptions horizontalCentered="1"/>
  <pageMargins left="0" right="0" top="1.18055555555556" bottom="0.98402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E3BD1904D55048D499D2821B891D5C5E</vt:lpwstr>
  </property>
</Properties>
</file>