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42" activeTab="0"/>
  </bookViews>
  <sheets>
    <sheet name="古花镇2019年部门收支总体情况表" sheetId="1" r:id="rId1"/>
    <sheet name="MWVUBV" sheetId="2" state="hidden" r:id="rId2"/>
    <sheet name="古花镇2019年部门收入总体情况表" sheetId="3" r:id="rId3"/>
    <sheet name="古花镇2019年部门支出总体情况表" sheetId="4" r:id="rId4"/>
    <sheet name="古花镇2019年财政拨款收支总体情况表" sheetId="5" r:id="rId5"/>
    <sheet name="古花镇2019年一般公共预算支出情况表" sheetId="6" r:id="rId6"/>
    <sheet name="古花镇2019年一般公共预算基本支出情况表" sheetId="7" r:id="rId7"/>
    <sheet name="古花镇2019年一般公共预算“三公”经费支出情况表" sheetId="8" r:id="rId8"/>
    <sheet name="古花镇2019年政府性基金预算支出表" sheetId="9" r:id="rId9"/>
  </sheets>
  <definedNames>
    <definedName name="_xlnm.Print_Area" localSheetId="0">'古花镇2019年部门收支总体情况表'!$1:$16</definedName>
    <definedName name="_xlnm.Print_Area" localSheetId="8">'古花镇2019年政府性基金预算支出表'!$A$1:$E$9</definedName>
  </definedNames>
  <calcPr fullCalcOnLoad="1"/>
</workbook>
</file>

<file path=xl/sharedStrings.xml><?xml version="1.0" encoding="utf-8"?>
<sst xmlns="http://schemas.openxmlformats.org/spreadsheetml/2006/main" count="398" uniqueCount="201">
  <si>
    <t>附件2：</t>
  </si>
  <si>
    <t>古花镇2019年部门收支总体情况表</t>
  </si>
  <si>
    <t>单位：万元</t>
  </si>
  <si>
    <t>收入</t>
  </si>
  <si>
    <t>支出</t>
  </si>
  <si>
    <t>项目</t>
  </si>
  <si>
    <t>预算数</t>
  </si>
  <si>
    <t>一般公共预算拨款收入</t>
  </si>
  <si>
    <t>一般公共服务支出</t>
  </si>
  <si>
    <t>文化旅游体育与传媒支出</t>
  </si>
  <si>
    <t>社会保障和就业支出</t>
  </si>
  <si>
    <t>卫生健康支出</t>
  </si>
  <si>
    <t>城乡社区支出</t>
  </si>
  <si>
    <t>农林水支出</t>
  </si>
  <si>
    <t>住房保障支出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</si>
  <si>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</si>
  <si>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</si>
  <si>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</si>
  <si>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</si>
  <si>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</si>
  <si>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</si>
  <si>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</si>
  <si>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附件3：</t>
  </si>
  <si>
    <t>古花镇2019年部门收入总体情况表</t>
  </si>
  <si>
    <t>科目</t>
  </si>
  <si>
    <t>合计</t>
  </si>
  <si>
    <t>一般公共预
算拨款收入</t>
  </si>
  <si>
    <t>政府性基金
预算拨款收入</t>
  </si>
  <si>
    <t>国有资本经营
预算拨款收入</t>
  </si>
  <si>
    <t>事业收入</t>
  </si>
  <si>
    <t>事业单位
经营收入</t>
  </si>
  <si>
    <t>其他收入</t>
  </si>
  <si>
    <t>用事业基金
弥补收支差额</t>
  </si>
  <si>
    <t>科目编码</t>
  </si>
  <si>
    <t>科目名称</t>
  </si>
  <si>
    <t>金额</t>
  </si>
  <si>
    <t>其中：
教育收费</t>
  </si>
  <si>
    <t>201</t>
  </si>
  <si>
    <t xml:space="preserve">  20101</t>
  </si>
  <si>
    <t xml:space="preserve">  人大事务</t>
  </si>
  <si>
    <t xml:space="preserve">    2010104</t>
  </si>
  <si>
    <t xml:space="preserve">    人大会议</t>
  </si>
  <si>
    <t xml:space="preserve">    2010106</t>
  </si>
  <si>
    <t xml:space="preserve">    人大监督</t>
  </si>
  <si>
    <t xml:space="preserve">  20103</t>
  </si>
  <si>
    <t xml:space="preserve">  政府办公厅（室）及相关机构事务</t>
  </si>
  <si>
    <t xml:space="preserve">    2010301</t>
  </si>
  <si>
    <t xml:space="preserve">    行政运行(政府)</t>
  </si>
  <si>
    <t xml:space="preserve">    2010302</t>
  </si>
  <si>
    <t xml:space="preserve">    一般行政管理事务(政府)</t>
  </si>
  <si>
    <t xml:space="preserve">  20708</t>
  </si>
  <si>
    <t xml:space="preserve">  广播电视</t>
  </si>
  <si>
    <t xml:space="preserve">    2070899</t>
  </si>
  <si>
    <t xml:space="preserve">    其他广播电视支出</t>
  </si>
  <si>
    <t>208</t>
  </si>
  <si>
    <t xml:space="preserve">  20801</t>
  </si>
  <si>
    <t xml:space="preserve">  人力资源和社会保障管理事务</t>
  </si>
  <si>
    <t xml:space="preserve">    2080199</t>
  </si>
  <si>
    <t xml:space="preserve">    其他人力资源和社会保障管理事务支出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</si>
  <si>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</si>
  <si>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</si>
  <si>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</si>
  <si>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</si>
  <si>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</si>
  <si>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</si>
  <si>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</si>
  <si>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</si>
  <si>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20821</t>
  </si>
  <si>
    <t xml:space="preserve">  特困人员救助供养</t>
  </si>
  <si>
    <t xml:space="preserve">    2082102</t>
  </si>
  <si>
    <t xml:space="preserve">    农村特困人员救助供养支出</t>
  </si>
  <si>
    <t xml:space="preserve">  20899</t>
  </si>
  <si>
    <t xml:space="preserve">  其他社会保障和就业支出</t>
  </si>
  <si>
    <t xml:space="preserve">    2089901</t>
  </si>
  <si>
    <t xml:space="preserve">    其他社会保障和就业支出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</si>
  <si>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</si>
  <si>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</si>
  <si>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</si>
  <si>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</si>
  <si>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</si>
  <si>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</si>
  <si>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</si>
  <si>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212</t>
  </si>
  <si>
    <t xml:space="preserve">  21201</t>
  </si>
  <si>
    <t xml:space="preserve">  城乡社区管理事务</t>
  </si>
  <si>
    <t xml:space="preserve">    2120199</t>
  </si>
  <si>
    <t xml:space="preserve">    其他城乡社区管理事务支出</t>
  </si>
  <si>
    <t>213</t>
  </si>
  <si>
    <t xml:space="preserve">  21301</t>
  </si>
  <si>
    <t xml:space="preserve">  农业</t>
  </si>
  <si>
    <t xml:space="preserve">    2130104</t>
  </si>
  <si>
    <t xml:space="preserve">    事业运行(农业)</t>
  </si>
  <si>
    <t xml:space="preserve">  21307</t>
  </si>
  <si>
    <t xml:space="preserve">  农村综合改革</t>
  </si>
  <si>
    <t xml:space="preserve">    2130705</t>
  </si>
  <si>
    <t xml:space="preserve">    对村民委员会和村党支部的补助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</si>
  <si>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</si>
  <si>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</si>
  <si>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</si>
  <si>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</si>
  <si>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</si>
  <si>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附件4：</t>
  </si>
  <si>
    <t>古花镇2019年部门支出总体情况表</t>
  </si>
  <si>
    <t>基本支出</t>
  </si>
  <si>
    <t>项目支出</t>
  </si>
  <si>
    <t>上缴上级支出</t>
  </si>
  <si>
    <t>事业单位
经营支出</t>
  </si>
  <si>
    <t>对下级单
位补助支出</t>
  </si>
  <si>
    <t>附件5：</t>
  </si>
  <si>
    <t>古花镇2019年财政拨款收支总体情况表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</si>
  <si>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</si>
  <si>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</si>
  <si>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</si>
  <si>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</si>
  <si>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</si>
  <si>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</si>
  <si>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二、上年结转</t>
  </si>
  <si>
    <t>二、结转下年</t>
  </si>
  <si>
    <t>附件6：</t>
  </si>
  <si>
    <t>古花镇2019年一般公共预算支出情况表</t>
  </si>
  <si>
    <t>功能分类科目</t>
  </si>
  <si>
    <t>2016年预算数</t>
  </si>
  <si>
    <t>2019年预算数</t>
  </si>
  <si>
    <t>小计</t>
  </si>
  <si>
    <t>附件7：</t>
  </si>
  <si>
    <t>古花镇2019年一般公共预算基本支出情况表</t>
  </si>
  <si>
    <t>经济分类科目</t>
  </si>
  <si>
    <t>2019年基本支出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</si>
  <si>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</si>
  <si>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</si>
  <si>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</si>
  <si>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</si>
  <si>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</si>
  <si>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</si>
  <si>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</si>
  <si>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</si>
  <si>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</si>
  <si>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</si>
  <si>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</si>
  <si>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 绩效工资</t>
  </si>
  <si>
    <t xml:space="preserve">  30108</t>
  </si>
  <si>
    <t xml:space="preserve">   机关事业单位基本养老保险缴费</t>
  </si>
  <si>
    <t xml:space="preserve">  30109</t>
  </si>
  <si>
    <t xml:space="preserve">   职业年金缴费</t>
  </si>
  <si>
    <t xml:space="preserve">  30110</t>
  </si>
  <si>
    <t xml:space="preserve">   职工基本医疗保险缴费</t>
  </si>
  <si>
    <t xml:space="preserve">  30112</t>
  </si>
  <si>
    <t xml:space="preserve">   其他社会保障缴费</t>
  </si>
  <si>
    <t xml:space="preserve">  30113</t>
  </si>
  <si>
    <t xml:space="preserve">   住房公积金</t>
  </si>
  <si>
    <t xml:space="preserve">  30114</t>
  </si>
  <si>
    <t xml:space="preserve"> 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</si>
  <si>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</si>
  <si>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</si>
  <si>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</si>
  <si>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</si>
  <si>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</si>
  <si>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</si>
  <si>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</si>
  <si>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</si>
  <si>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</si>
  <si>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</si>
  <si>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</si>
  <si>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</si>
  <si>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</si>
  <si>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</si>
  <si>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</si>
  <si>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</si>
  <si>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</si>
  <si>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</si>
  <si>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</si>
  <si>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</si>
  <si>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</si>
  <si>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</si>
  <si>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</si>
  <si>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</si>
  <si>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</si>
  <si>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</si>
  <si>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</si>
  <si>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</si>
  <si>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</si>
  <si>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</si>
  <si>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>303</t>
  </si>
  <si>
    <t>对个人和家庭的补助</t>
  </si>
  <si>
    <t xml:space="preserve">  30305</t>
  </si>
  <si>
    <t xml:space="preserve">  生活补助</t>
  </si>
  <si>
    <t xml:space="preserve">  30309</t>
  </si>
  <si>
    <t xml:space="preserve">  奖励金</t>
  </si>
  <si>
    <t xml:space="preserve">  30399</t>
  </si>
  <si>
    <t xml:space="preserve">  其他对个人和家庭的补助</t>
  </si>
  <si>
    <t>附件8：</t>
  </si>
  <si>
    <t>古花镇2019年一般公共预算“三公”经费支出情况表</t>
  </si>
  <si>
    <t>因公出国
（境）费</t>
  </si>
  <si>
    <t>公务用车购置及运行费</t>
  </si>
  <si>
    <t>公务接待
费</t>
  </si>
  <si>
    <t>公务用车
购置费</t>
  </si>
  <si>
    <t>公务用车
运行费</t>
  </si>
  <si>
    <t>附件9：</t>
  </si>
  <si>
    <t>古花镇2019年政府性基金预算支出表</t>
  </si>
  <si>
    <t>本年政府性基金预算财政拨款支出</t>
  </si>
  <si>
    <t>古花镇2019年无政府基金收支，故此表无数。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</si>
</sst>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_GBK"/>
      <family val="4"/>
    </font>
    <font>
      <sz val="16"/>
      <color indexed="8"/>
      <name val="方正黑体_GBK"/>
      <family val="4"/>
    </font>
    <font>
      <sz val="20"/>
      <name val="方正小标宋_GBK"/>
      <family val="4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_GBK"/>
      <family val="4"/>
    </font>
    <font>
      <sz val="10.5"/>
      <name val="宋体"/>
      <family val="0"/>
    </font>
    <font>
      <sz val="16"/>
      <name val="方正黑体_GBK"/>
      <family val="4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8"/>
      <name val="Tahoma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20"/>
      <color theme="1"/>
      <name val="方正小标宋_GBK"/>
      <family val="4"/>
    </font>
    <font>
      <sz val="16"/>
      <color theme="1"/>
      <name val="方正黑体_GBK"/>
      <family val="4"/>
    </font>
    <font>
      <sz val="12"/>
      <color theme="1"/>
      <name val="Calibri"/>
      <family val="0"/>
    </font>
    <font>
      <sz val="11"/>
      <name val="Calibri"/>
      <family val="0"/>
    </font>
    <font>
      <sz val="18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>
      <alignment vertical="center"/>
      <protection/>
    </xf>
    <xf numFmtId="0" fontId="30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30" fillId="8" borderId="0" applyNumberFormat="0" applyBorder="0" applyAlignment="0" applyProtection="0"/>
    <xf numFmtId="9" fontId="0" fillId="0" borderId="0" applyFont="0" applyFill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1" applyNumberFormat="0" applyAlignment="0" applyProtection="0"/>
    <xf numFmtId="0" fontId="30" fillId="15" borderId="0" applyNumberFormat="0" applyBorder="0" applyAlignment="0" applyProtection="0"/>
    <xf numFmtId="0" fontId="33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0" borderId="2" applyNumberFormat="0" applyFill="0" applyAlignment="0" applyProtection="0"/>
    <xf numFmtId="0" fontId="36" fillId="20" borderId="0" applyNumberFormat="0" applyBorder="0" applyAlignment="0" applyProtection="0"/>
    <xf numFmtId="0" fontId="37" fillId="21" borderId="3" applyNumberFormat="0" applyAlignment="0" applyProtection="0"/>
    <xf numFmtId="0" fontId="38" fillId="14" borderId="4" applyNumberFormat="0" applyAlignment="0" applyProtection="0"/>
    <xf numFmtId="0" fontId="39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4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30" fillId="28" borderId="0" applyNumberFormat="0" applyBorder="0" applyAlignment="0" applyProtection="0"/>
    <xf numFmtId="0" fontId="0" fillId="29" borderId="0" applyNumberFormat="0" applyBorder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0" fillId="30" borderId="0" applyNumberFormat="0" applyBorder="0" applyAlignment="0" applyProtection="0"/>
    <xf numFmtId="0" fontId="41" fillId="0" borderId="8" applyNumberFormat="0" applyFill="0" applyAlignment="0" applyProtection="0"/>
    <xf numFmtId="0" fontId="30" fillId="31" borderId="0" applyNumberFormat="0" applyBorder="0" applyAlignment="0" applyProtection="0"/>
    <xf numFmtId="0" fontId="0" fillId="32" borderId="0" applyNumberFormat="0" applyBorder="0" applyAlignment="0" applyProtection="0"/>
    <xf numFmtId="0" fontId="47" fillId="0" borderId="9" applyNumberFormat="0" applyFill="0" applyAlignment="0" applyProtection="0"/>
  </cellStyleXfs>
  <cellXfs count="48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 wrapText="1"/>
    </xf>
    <xf numFmtId="0" fontId="49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48" fillId="0" borderId="0" xfId="0" applyFont="1" applyAlignment="1">
      <alignment horizontal="center" vertical="center"/>
    </xf>
    <xf numFmtId="176" fontId="8" fillId="0" borderId="12" xfId="0" applyNumberFormat="1" applyFont="1" applyFill="1" applyBorder="1" applyAlignment="1" applyProtection="1">
      <alignment vertical="top" wrapText="1"/>
      <protection/>
    </xf>
    <xf numFmtId="0" fontId="8" fillId="0" borderId="12" xfId="15" applyNumberFormat="1" applyFont="1" applyFill="1" applyBorder="1" applyAlignment="1" applyProtection="1">
      <alignment horizontal="left" wrapText="1"/>
      <protection/>
    </xf>
    <xf numFmtId="49" fontId="0" fillId="0" borderId="10" xfId="0" applyNumberFormat="1" applyBorder="1" applyAlignment="1">
      <alignment vertical="center"/>
    </xf>
    <xf numFmtId="0" fontId="8" fillId="0" borderId="12" xfId="0" applyNumberFormat="1" applyFont="1" applyFill="1" applyBorder="1" applyAlignment="1" applyProtection="1">
      <alignment vertical="top" wrapText="1"/>
      <protection/>
    </xf>
    <xf numFmtId="176" fontId="8" fillId="0" borderId="0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7" fontId="10" fillId="0" borderId="10" xfId="0" applyNumberFormat="1" applyFont="1" applyFill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49" fontId="10" fillId="0" borderId="10" xfId="0" applyNumberFormat="1" applyFont="1" applyFill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7" fontId="51" fillId="0" borderId="10" xfId="0" applyNumberFormat="1" applyFont="1" applyBorder="1" applyAlignment="1">
      <alignment horizontal="right" vertical="center"/>
    </xf>
  </cellXfs>
  <cellStyles count="50">
    <cellStyle name="Normal" xfId="0"/>
    <cellStyle name="常规 34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tabSelected="1" workbookViewId="0" topLeftCell="A1">
      <selection activeCell="H11" sqref="H11"/>
    </sheetView>
  </sheetViews>
  <sheetFormatPr defaultColWidth="9.00390625" defaultRowHeight="15"/>
  <cols>
    <col min="1" max="1" width="25.421875" style="0" customWidth="1"/>
    <col min="2" max="2" width="12.421875" style="0" customWidth="1"/>
    <col min="3" max="3" width="28.28125" style="0" customWidth="1"/>
    <col min="4" max="4" width="12.421875" style="0" customWidth="1"/>
  </cols>
  <sheetData>
    <row r="1" ht="18" customHeight="1">
      <c r="A1" s="29" t="s">
        <v>0</v>
      </c>
    </row>
    <row r="2" spans="1:4" ht="22.5" customHeight="1">
      <c r="A2" s="17" t="s">
        <v>1</v>
      </c>
      <c r="B2" s="17"/>
      <c r="C2" s="17"/>
      <c r="D2" s="17"/>
    </row>
    <row r="3" ht="18" customHeight="1">
      <c r="D3" s="22" t="s">
        <v>2</v>
      </c>
    </row>
    <row r="4" spans="1:4" ht="27" customHeight="1">
      <c r="A4" s="35" t="s">
        <v>3</v>
      </c>
      <c r="B4" s="18"/>
      <c r="C4" s="35" t="s">
        <v>4</v>
      </c>
      <c r="D4" s="18"/>
    </row>
    <row r="5" spans="1:4" ht="27" customHeight="1">
      <c r="A5" s="18" t="s">
        <v>5</v>
      </c>
      <c r="B5" s="18" t="s">
        <v>6</v>
      </c>
      <c r="C5" s="18" t="s">
        <v>5</v>
      </c>
      <c r="D5" s="18" t="s">
        <v>6</v>
      </c>
    </row>
    <row r="6" spans="1:4" ht="27" customHeight="1">
      <c r="A6" s="20" t="s">
        <v>7</v>
      </c>
      <c r="B6" s="20">
        <v>721.51</v>
      </c>
      <c r="C6" s="42" t="s">
        <v>8</v>
      </c>
      <c r="D6" s="43">
        <v>295.97</v>
      </c>
    </row>
    <row r="7" spans="1:4" ht="27" customHeight="1">
      <c r="A7" s="20"/>
      <c r="B7" s="20"/>
      <c r="C7" s="42" t="s">
        <v>9</v>
      </c>
      <c r="D7" s="43">
        <v>36.75</v>
      </c>
    </row>
    <row r="8" spans="1:4" ht="27" customHeight="1">
      <c r="A8" s="20"/>
      <c r="B8" s="20"/>
      <c r="C8" s="42" t="s">
        <v>10</v>
      </c>
      <c r="D8" s="43">
        <v>91.53</v>
      </c>
    </row>
    <row r="9" spans="1:4" ht="27" customHeight="1">
      <c r="A9" s="20"/>
      <c r="B9" s="20"/>
      <c r="C9" s="42" t="s">
        <v>11</v>
      </c>
      <c r="D9" s="43">
        <v>22.61</v>
      </c>
    </row>
    <row r="10" spans="1:4" ht="27" customHeight="1">
      <c r="A10" s="20"/>
      <c r="B10" s="20"/>
      <c r="C10" s="42" t="s">
        <v>12</v>
      </c>
      <c r="D10" s="43">
        <v>27.16</v>
      </c>
    </row>
    <row r="11" spans="1:4" ht="27" customHeight="1">
      <c r="A11" s="20"/>
      <c r="B11" s="20"/>
      <c r="C11" s="42" t="s">
        <v>13</v>
      </c>
      <c r="D11" s="43">
        <v>207.21</v>
      </c>
    </row>
    <row r="12" spans="1:4" ht="27" customHeight="1">
      <c r="A12" s="20"/>
      <c r="B12" s="20"/>
      <c r="C12" s="42" t="s">
        <v>14</v>
      </c>
      <c r="D12" s="43">
        <v>40.28</v>
      </c>
    </row>
    <row r="13" spans="1:4" ht="27" customHeight="1">
      <c r="A13" s="18" t="s">
        <v>15</v>
      </c>
      <c r="B13" s="20">
        <v>721.51</v>
      </c>
      <c r="C13" s="18" t="s">
        <v>16</v>
      </c>
      <c r="D13" s="20">
        <v>721.51</v>
      </c>
    </row>
    <row r="14" spans="1:4" ht="27" customHeight="1">
      <c r="A14" s="20" t="s">
        <v>17</v>
      </c>
      <c r="B14" s="20"/>
      <c r="C14" s="20" t="s">
        <v>18</v>
      </c>
      <c r="D14" s="20"/>
    </row>
    <row r="15" spans="1:4" ht="27" customHeight="1">
      <c r="A15" s="20" t="s">
        <v>19</v>
      </c>
      <c r="B15" s="20"/>
      <c r="C15" s="20"/>
      <c r="D15" s="20"/>
    </row>
    <row r="16" spans="1:4" ht="27" customHeight="1">
      <c r="A16" s="18" t="s">
        <v>20</v>
      </c>
      <c r="B16" s="20">
        <v>721.51</v>
      </c>
      <c r="C16" s="18" t="s">
        <v>21</v>
      </c>
      <c r="D16" s="20">
        <v>721.51</v>
      </c>
    </row>
  </sheetData>
  <sheetProtection/>
  <mergeCells count="3">
    <mergeCell ref="A2:D2"/>
    <mergeCell ref="A4:B4"/>
    <mergeCell ref="C4:D4"/>
  </mergeCells>
  <printOptions horizontalCentered="1" verticalCentered="1"/>
  <pageMargins left="0.2" right="0.2" top="0.16" bottom="0.59" header="0.31" footer="0.31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workbookViewId="0" topLeftCell="A1">
      <selection activeCell="A2" sqref="A2:L2"/>
    </sheetView>
  </sheetViews>
  <sheetFormatPr defaultColWidth="9.00390625" defaultRowHeight="15"/>
  <cols>
    <col min="1" max="1" width="14.421875" style="0" customWidth="1"/>
    <col min="2" max="2" width="10.8515625" style="0" customWidth="1"/>
    <col min="3" max="3" width="10.421875" style="44" customWidth="1"/>
    <col min="4" max="4" width="9.00390625" style="44" customWidth="1"/>
    <col min="5" max="5" width="11.00390625" style="44" bestFit="1" customWidth="1"/>
    <col min="6" max="7" width="13.00390625" style="44" bestFit="1" customWidth="1"/>
    <col min="8" max="8" width="5.28125" style="44" bestFit="1" customWidth="1"/>
    <col min="9" max="11" width="9.00390625" style="44" customWidth="1"/>
    <col min="12" max="12" width="13.00390625" style="44" bestFit="1" customWidth="1"/>
  </cols>
  <sheetData>
    <row r="1" ht="60.75" customHeight="1">
      <c r="A1" s="29" t="s">
        <v>22</v>
      </c>
    </row>
    <row r="2" spans="1:12" ht="24">
      <c r="A2" s="17" t="s">
        <v>23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3.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ht="13.5">
      <c r="L4" s="22" t="s">
        <v>2</v>
      </c>
    </row>
    <row r="5" spans="1:12" ht="13.5">
      <c r="A5" s="18" t="s">
        <v>24</v>
      </c>
      <c r="B5" s="18"/>
      <c r="C5" s="18" t="s">
        <v>25</v>
      </c>
      <c r="D5" s="18" t="s">
        <v>19</v>
      </c>
      <c r="E5" s="19" t="s">
        <v>26</v>
      </c>
      <c r="F5" s="19" t="s">
        <v>27</v>
      </c>
      <c r="G5" s="19" t="s">
        <v>28</v>
      </c>
      <c r="H5" s="18" t="s">
        <v>29</v>
      </c>
      <c r="I5" s="18"/>
      <c r="J5" s="19" t="s">
        <v>30</v>
      </c>
      <c r="K5" s="18" t="s">
        <v>31</v>
      </c>
      <c r="L5" s="19" t="s">
        <v>32</v>
      </c>
    </row>
    <row r="6" spans="1:12" ht="27">
      <c r="A6" s="18" t="s">
        <v>33</v>
      </c>
      <c r="B6" s="18" t="s">
        <v>34</v>
      </c>
      <c r="C6" s="18"/>
      <c r="D6" s="18"/>
      <c r="E6" s="18"/>
      <c r="F6" s="18"/>
      <c r="G6" s="18"/>
      <c r="H6" s="18" t="s">
        <v>35</v>
      </c>
      <c r="I6" s="19" t="s">
        <v>36</v>
      </c>
      <c r="J6" s="18"/>
      <c r="K6" s="18"/>
      <c r="L6" s="18"/>
    </row>
    <row r="7" spans="1:12" ht="13.5">
      <c r="A7" s="20"/>
      <c r="B7" s="18" t="s">
        <v>25</v>
      </c>
      <c r="C7" s="18">
        <v>721.51</v>
      </c>
      <c r="D7" s="18"/>
      <c r="E7" s="18">
        <v>721.51</v>
      </c>
      <c r="F7" s="18"/>
      <c r="G7" s="18"/>
      <c r="H7" s="18"/>
      <c r="I7" s="18"/>
      <c r="J7" s="18"/>
      <c r="K7" s="18"/>
      <c r="L7" s="18"/>
    </row>
    <row r="8" spans="1:12" ht="13.5">
      <c r="A8" s="26" t="s">
        <v>37</v>
      </c>
      <c r="B8" s="20" t="s">
        <v>8</v>
      </c>
      <c r="C8" s="41">
        <v>295.98</v>
      </c>
      <c r="D8" s="18"/>
      <c r="E8" s="41">
        <v>295.97</v>
      </c>
      <c r="F8" s="18"/>
      <c r="G8" s="41"/>
      <c r="H8" s="18"/>
      <c r="I8" s="18"/>
      <c r="J8" s="18"/>
      <c r="K8" s="18"/>
      <c r="L8" s="18"/>
    </row>
    <row r="9" spans="1:12" ht="13.5">
      <c r="A9" s="26" t="s">
        <v>38</v>
      </c>
      <c r="B9" s="20" t="s">
        <v>39</v>
      </c>
      <c r="C9" s="41">
        <v>3.33</v>
      </c>
      <c r="D9" s="18"/>
      <c r="E9" s="41">
        <v>3.33</v>
      </c>
      <c r="F9" s="18"/>
      <c r="G9" s="41"/>
      <c r="H9" s="18"/>
      <c r="I9" s="18"/>
      <c r="J9" s="18"/>
      <c r="K9" s="18"/>
      <c r="L9" s="18"/>
    </row>
    <row r="10" spans="1:12" ht="15.75">
      <c r="A10" s="26" t="s">
        <v>40</v>
      </c>
      <c r="B10" s="20" t="s">
        <v>41</v>
      </c>
      <c r="C10" s="40">
        <v>2.33</v>
      </c>
      <c r="D10" s="18"/>
      <c r="E10" s="40">
        <v>2.33</v>
      </c>
      <c r="F10" s="18"/>
      <c r="G10" s="40"/>
      <c r="H10" s="18"/>
      <c r="I10" s="18"/>
      <c r="J10" s="18"/>
      <c r="K10" s="18"/>
      <c r="L10" s="18"/>
    </row>
    <row r="11" spans="1:12" ht="15.75">
      <c r="A11" s="26" t="s">
        <v>42</v>
      </c>
      <c r="B11" s="20" t="s">
        <v>43</v>
      </c>
      <c r="C11" s="40">
        <v>1</v>
      </c>
      <c r="D11" s="18"/>
      <c r="E11" s="40">
        <v>1</v>
      </c>
      <c r="F11" s="18"/>
      <c r="G11" s="40"/>
      <c r="H11" s="18"/>
      <c r="I11" s="18"/>
      <c r="J11" s="18"/>
      <c r="K11" s="18"/>
      <c r="L11" s="18"/>
    </row>
    <row r="12" spans="1:12" ht="13.5">
      <c r="A12" s="26" t="s">
        <v>44</v>
      </c>
      <c r="B12" s="20" t="s">
        <v>45</v>
      </c>
      <c r="C12" s="41">
        <v>292.65</v>
      </c>
      <c r="D12" s="18"/>
      <c r="E12" s="41">
        <v>292.65</v>
      </c>
      <c r="F12" s="18"/>
      <c r="G12" s="41"/>
      <c r="H12" s="18"/>
      <c r="I12" s="18"/>
      <c r="J12" s="18"/>
      <c r="K12" s="18"/>
      <c r="L12" s="18"/>
    </row>
    <row r="13" spans="1:12" ht="15.75">
      <c r="A13" s="26" t="s">
        <v>46</v>
      </c>
      <c r="B13" s="20" t="s">
        <v>47</v>
      </c>
      <c r="C13" s="40">
        <v>279.77</v>
      </c>
      <c r="D13" s="18"/>
      <c r="E13" s="40">
        <v>279.77</v>
      </c>
      <c r="F13" s="18"/>
      <c r="G13" s="40"/>
      <c r="H13" s="18"/>
      <c r="I13" s="18"/>
      <c r="J13" s="18"/>
      <c r="K13" s="18"/>
      <c r="L13" s="18"/>
    </row>
    <row r="14" spans="1:12" ht="15.75">
      <c r="A14" s="26" t="s">
        <v>48</v>
      </c>
      <c r="B14" s="20" t="s">
        <v>49</v>
      </c>
      <c r="C14" s="40">
        <v>12.88</v>
      </c>
      <c r="D14" s="18"/>
      <c r="E14" s="40">
        <v>12.88</v>
      </c>
      <c r="F14" s="18"/>
      <c r="G14" s="40"/>
      <c r="H14" s="18"/>
      <c r="I14" s="18"/>
      <c r="J14" s="18"/>
      <c r="K14" s="18"/>
      <c r="L14" s="18"/>
    </row>
    <row r="15" spans="1:12" ht="13.5">
      <c r="A15" s="37">
        <v>207</v>
      </c>
      <c r="B15" s="20" t="s">
        <v>9</v>
      </c>
      <c r="C15" s="41">
        <v>36.75</v>
      </c>
      <c r="D15" s="18"/>
      <c r="E15" s="41">
        <v>36.75</v>
      </c>
      <c r="F15" s="18"/>
      <c r="G15" s="41"/>
      <c r="H15" s="18"/>
      <c r="I15" s="18"/>
      <c r="J15" s="18"/>
      <c r="K15" s="18"/>
      <c r="L15" s="18"/>
    </row>
    <row r="16" spans="1:12" ht="13.5">
      <c r="A16" s="26" t="s">
        <v>50</v>
      </c>
      <c r="B16" s="20" t="s">
        <v>51</v>
      </c>
      <c r="C16" s="41">
        <v>36.75</v>
      </c>
      <c r="D16" s="18"/>
      <c r="E16" s="41">
        <v>36.75</v>
      </c>
      <c r="F16" s="18"/>
      <c r="G16" s="41"/>
      <c r="H16" s="18"/>
      <c r="I16" s="18"/>
      <c r="J16" s="18"/>
      <c r="K16" s="18"/>
      <c r="L16" s="18"/>
    </row>
    <row r="17" spans="1:12" ht="13.5">
      <c r="A17" s="26" t="s">
        <v>52</v>
      </c>
      <c r="B17" s="20" t="s">
        <v>53</v>
      </c>
      <c r="C17" s="41">
        <v>36.75</v>
      </c>
      <c r="D17" s="18"/>
      <c r="E17" s="41">
        <v>36.75</v>
      </c>
      <c r="F17" s="18"/>
      <c r="G17" s="41"/>
      <c r="H17" s="18"/>
      <c r="I17" s="18"/>
      <c r="J17" s="18"/>
      <c r="K17" s="18"/>
      <c r="L17" s="18"/>
    </row>
    <row r="18" spans="1:12" ht="13.5">
      <c r="A18" s="26" t="s">
        <v>54</v>
      </c>
      <c r="B18" s="20" t="s">
        <v>10</v>
      </c>
      <c r="C18" s="41">
        <v>91.53</v>
      </c>
      <c r="D18" s="18"/>
      <c r="E18" s="47">
        <v>91.53</v>
      </c>
      <c r="F18" s="18"/>
      <c r="G18" s="41"/>
      <c r="H18" s="18"/>
      <c r="I18" s="18"/>
      <c r="J18" s="18"/>
      <c r="K18" s="18"/>
      <c r="L18" s="18"/>
    </row>
    <row r="19" spans="1:12" ht="13.5">
      <c r="A19" s="26" t="s">
        <v>55</v>
      </c>
      <c r="B19" s="20" t="s">
        <v>56</v>
      </c>
      <c r="C19" s="41">
        <v>12.12</v>
      </c>
      <c r="D19" s="18"/>
      <c r="E19" s="41">
        <v>12.12</v>
      </c>
      <c r="F19" s="18"/>
      <c r="G19" s="41"/>
      <c r="H19" s="18"/>
      <c r="I19" s="18"/>
      <c r="J19" s="18"/>
      <c r="K19" s="18"/>
      <c r="L19" s="18"/>
    </row>
    <row r="20" spans="1:12" ht="15.75">
      <c r="A20" s="26" t="s">
        <v>57</v>
      </c>
      <c r="B20" s="20" t="s">
        <v>58</v>
      </c>
      <c r="C20" s="40">
        <v>12.12</v>
      </c>
      <c r="D20" s="18"/>
      <c r="E20" s="40">
        <v>12.12</v>
      </c>
      <c r="F20" s="18"/>
      <c r="G20" s="40"/>
      <c r="H20" s="18"/>
      <c r="I20" s="18"/>
      <c r="J20" s="18"/>
      <c r="K20" s="18"/>
      <c r="L20" s="18"/>
    </row>
    <row r="21" spans="1:12" ht="13.5">
      <c r="A21" s="26" t="s">
        <v>59</v>
      </c>
      <c r="B21" s="20" t="s">
        <v>60</v>
      </c>
      <c r="C21" s="41">
        <v>75.18</v>
      </c>
      <c r="D21" s="18"/>
      <c r="E21" s="41">
        <v>75.18</v>
      </c>
      <c r="F21" s="18"/>
      <c r="G21" s="41"/>
      <c r="H21" s="18"/>
      <c r="I21" s="18"/>
      <c r="J21" s="18"/>
      <c r="K21" s="18"/>
      <c r="L21" s="18"/>
    </row>
    <row r="22" spans="1:12" ht="15.75">
      <c r="A22" s="26" t="s">
        <v>61</v>
      </c>
      <c r="B22" s="20" t="s">
        <v>62</v>
      </c>
      <c r="C22" s="40">
        <v>42.93</v>
      </c>
      <c r="D22" s="18"/>
      <c r="E22" s="40">
        <v>42.93</v>
      </c>
      <c r="F22" s="18"/>
      <c r="G22" s="40"/>
      <c r="H22" s="18"/>
      <c r="I22" s="18"/>
      <c r="J22" s="18"/>
      <c r="K22" s="18"/>
      <c r="L22" s="18"/>
    </row>
    <row r="23" spans="1:12" ht="15.75">
      <c r="A23" s="26" t="s">
        <v>63</v>
      </c>
      <c r="B23" s="20" t="s">
        <v>64</v>
      </c>
      <c r="C23" s="40">
        <v>17.17</v>
      </c>
      <c r="D23" s="18"/>
      <c r="E23" s="40">
        <v>17.17</v>
      </c>
      <c r="F23" s="18"/>
      <c r="G23" s="40"/>
      <c r="H23" s="18"/>
      <c r="I23" s="18"/>
      <c r="J23" s="18"/>
      <c r="K23" s="18"/>
      <c r="L23" s="18"/>
    </row>
    <row r="24" spans="1:12" ht="15.75">
      <c r="A24" s="26" t="s">
        <v>65</v>
      </c>
      <c r="B24" s="20" t="s">
        <v>66</v>
      </c>
      <c r="C24" s="40">
        <v>15.08</v>
      </c>
      <c r="D24" s="18"/>
      <c r="E24" s="40">
        <v>15.08</v>
      </c>
      <c r="F24" s="18"/>
      <c r="G24" s="40"/>
      <c r="H24" s="18"/>
      <c r="I24" s="18"/>
      <c r="J24" s="18"/>
      <c r="K24" s="18"/>
      <c r="L24" s="18"/>
    </row>
    <row r="25" spans="1:12" ht="13.5">
      <c r="A25" s="26" t="s">
        <v>67</v>
      </c>
      <c r="B25" s="20" t="s">
        <v>68</v>
      </c>
      <c r="C25" s="41">
        <v>3.19</v>
      </c>
      <c r="D25" s="18"/>
      <c r="E25" s="41">
        <v>3.19</v>
      </c>
      <c r="F25" s="18"/>
      <c r="G25" s="41"/>
      <c r="H25" s="18"/>
      <c r="I25" s="18"/>
      <c r="J25" s="18"/>
      <c r="K25" s="18"/>
      <c r="L25" s="18"/>
    </row>
    <row r="26" spans="1:12" ht="15.75">
      <c r="A26" s="26" t="s">
        <v>69</v>
      </c>
      <c r="B26" s="20" t="s">
        <v>70</v>
      </c>
      <c r="C26" s="40">
        <v>3.19</v>
      </c>
      <c r="D26" s="18"/>
      <c r="E26" s="40">
        <v>3.19</v>
      </c>
      <c r="F26" s="18"/>
      <c r="G26" s="40"/>
      <c r="H26" s="18"/>
      <c r="I26" s="18"/>
      <c r="J26" s="18"/>
      <c r="K26" s="18"/>
      <c r="L26" s="18"/>
    </row>
    <row r="27" spans="1:12" ht="13.5">
      <c r="A27" s="26" t="s">
        <v>71</v>
      </c>
      <c r="B27" s="20" t="s">
        <v>72</v>
      </c>
      <c r="C27" s="41">
        <v>1.05</v>
      </c>
      <c r="D27" s="18"/>
      <c r="E27" s="41">
        <v>1.05</v>
      </c>
      <c r="F27" s="18"/>
      <c r="G27" s="41"/>
      <c r="H27" s="18"/>
      <c r="I27" s="18"/>
      <c r="J27" s="18"/>
      <c r="K27" s="18"/>
      <c r="L27" s="18"/>
    </row>
    <row r="28" spans="1:12" ht="15.75">
      <c r="A28" s="26" t="s">
        <v>73</v>
      </c>
      <c r="B28" s="20" t="s">
        <v>74</v>
      </c>
      <c r="C28" s="40">
        <v>1.05</v>
      </c>
      <c r="D28" s="18"/>
      <c r="E28" s="40">
        <v>1.05</v>
      </c>
      <c r="F28" s="18"/>
      <c r="G28" s="40"/>
      <c r="H28" s="18"/>
      <c r="I28" s="18"/>
      <c r="J28" s="18"/>
      <c r="K28" s="18"/>
      <c r="L28" s="18"/>
    </row>
    <row r="29" spans="1:12" ht="13.5">
      <c r="A29" s="26" t="s">
        <v>75</v>
      </c>
      <c r="B29" s="20" t="s">
        <v>11</v>
      </c>
      <c r="C29" s="41">
        <v>22.61</v>
      </c>
      <c r="D29" s="18"/>
      <c r="E29" s="41">
        <v>22.61</v>
      </c>
      <c r="F29" s="18"/>
      <c r="G29" s="41"/>
      <c r="H29" s="18"/>
      <c r="I29" s="18"/>
      <c r="J29" s="18"/>
      <c r="K29" s="18"/>
      <c r="L29" s="18"/>
    </row>
    <row r="30" spans="1:12" ht="13.5">
      <c r="A30" s="26" t="s">
        <v>76</v>
      </c>
      <c r="B30" s="20" t="s">
        <v>77</v>
      </c>
      <c r="C30" s="41">
        <v>22.61</v>
      </c>
      <c r="D30" s="18"/>
      <c r="E30" s="41">
        <v>22.61</v>
      </c>
      <c r="F30" s="18"/>
      <c r="G30" s="41"/>
      <c r="H30" s="18"/>
      <c r="I30" s="18"/>
      <c r="J30" s="18"/>
      <c r="K30" s="18"/>
      <c r="L30" s="18"/>
    </row>
    <row r="31" spans="1:12" ht="15.75">
      <c r="A31" s="26" t="s">
        <v>78</v>
      </c>
      <c r="B31" s="20" t="s">
        <v>79</v>
      </c>
      <c r="C31" s="40">
        <v>14.73</v>
      </c>
      <c r="D31" s="18"/>
      <c r="E31" s="40">
        <v>14.73</v>
      </c>
      <c r="F31" s="18"/>
      <c r="G31" s="40"/>
      <c r="H31" s="18"/>
      <c r="I31" s="18"/>
      <c r="J31" s="18"/>
      <c r="K31" s="18"/>
      <c r="L31" s="18"/>
    </row>
    <row r="32" spans="1:12" ht="15.75">
      <c r="A32" s="26" t="s">
        <v>80</v>
      </c>
      <c r="B32" s="20" t="s">
        <v>81</v>
      </c>
      <c r="C32" s="40">
        <v>7.88</v>
      </c>
      <c r="D32" s="18"/>
      <c r="E32" s="40">
        <v>7.88</v>
      </c>
      <c r="F32" s="18"/>
      <c r="G32" s="40"/>
      <c r="H32" s="18"/>
      <c r="I32" s="18"/>
      <c r="J32" s="18"/>
      <c r="K32" s="18"/>
      <c r="L32" s="18"/>
    </row>
    <row r="33" spans="1:12" ht="15.75">
      <c r="A33" s="26" t="s">
        <v>82</v>
      </c>
      <c r="B33" s="20" t="s">
        <v>12</v>
      </c>
      <c r="C33" s="40">
        <v>27.16</v>
      </c>
      <c r="D33" s="18"/>
      <c r="E33" s="40">
        <v>27.16</v>
      </c>
      <c r="F33" s="18"/>
      <c r="G33" s="40"/>
      <c r="H33" s="18"/>
      <c r="I33" s="18"/>
      <c r="J33" s="18"/>
      <c r="K33" s="18"/>
      <c r="L33" s="18"/>
    </row>
    <row r="34" spans="1:12" ht="15.75">
      <c r="A34" s="26" t="s">
        <v>83</v>
      </c>
      <c r="B34" s="20" t="s">
        <v>84</v>
      </c>
      <c r="C34" s="40">
        <v>27.16</v>
      </c>
      <c r="D34" s="18"/>
      <c r="E34" s="40">
        <v>27.16</v>
      </c>
      <c r="F34" s="18"/>
      <c r="G34" s="40"/>
      <c r="H34" s="18"/>
      <c r="I34" s="18"/>
      <c r="J34" s="18"/>
      <c r="K34" s="18"/>
      <c r="L34" s="18"/>
    </row>
    <row r="35" spans="1:12" ht="15.75">
      <c r="A35" s="26" t="s">
        <v>85</v>
      </c>
      <c r="B35" s="20" t="s">
        <v>86</v>
      </c>
      <c r="C35" s="40">
        <v>27.16</v>
      </c>
      <c r="D35" s="18"/>
      <c r="E35" s="40">
        <v>27.16</v>
      </c>
      <c r="F35" s="18"/>
      <c r="G35" s="40"/>
      <c r="H35" s="18"/>
      <c r="I35" s="18"/>
      <c r="J35" s="18"/>
      <c r="K35" s="18"/>
      <c r="L35" s="18"/>
    </row>
    <row r="36" spans="1:12" ht="13.5">
      <c r="A36" s="26" t="s">
        <v>87</v>
      </c>
      <c r="B36" s="20" t="s">
        <v>13</v>
      </c>
      <c r="C36" s="41">
        <v>207.21</v>
      </c>
      <c r="D36" s="18"/>
      <c r="E36" s="41">
        <v>207.21</v>
      </c>
      <c r="F36" s="18"/>
      <c r="G36" s="41"/>
      <c r="H36" s="18"/>
      <c r="I36" s="18"/>
      <c r="J36" s="18"/>
      <c r="K36" s="18"/>
      <c r="L36" s="18"/>
    </row>
    <row r="37" spans="1:12" ht="15.75">
      <c r="A37" s="26" t="s">
        <v>88</v>
      </c>
      <c r="B37" s="20" t="s">
        <v>89</v>
      </c>
      <c r="C37" s="40">
        <v>72.35</v>
      </c>
      <c r="D37" s="18"/>
      <c r="E37" s="40">
        <v>72.35</v>
      </c>
      <c r="F37" s="18"/>
      <c r="G37" s="40"/>
      <c r="H37" s="18"/>
      <c r="I37" s="18"/>
      <c r="J37" s="18"/>
      <c r="K37" s="18"/>
      <c r="L37" s="18"/>
    </row>
    <row r="38" spans="1:12" ht="15.75">
      <c r="A38" s="26" t="s">
        <v>90</v>
      </c>
      <c r="B38" s="20" t="s">
        <v>91</v>
      </c>
      <c r="C38" s="40">
        <v>72.35</v>
      </c>
      <c r="D38" s="18"/>
      <c r="E38" s="40">
        <v>72.35</v>
      </c>
      <c r="F38" s="18"/>
      <c r="G38" s="40"/>
      <c r="H38" s="18"/>
      <c r="I38" s="18"/>
      <c r="J38" s="18"/>
      <c r="K38" s="18"/>
      <c r="L38" s="18"/>
    </row>
    <row r="39" spans="1:12" ht="15.75">
      <c r="A39" s="26" t="s">
        <v>92</v>
      </c>
      <c r="B39" s="20" t="s">
        <v>93</v>
      </c>
      <c r="C39" s="40">
        <v>134.86</v>
      </c>
      <c r="D39" s="18"/>
      <c r="E39" s="40">
        <v>134.86</v>
      </c>
      <c r="F39" s="18"/>
      <c r="G39" s="40"/>
      <c r="H39" s="18"/>
      <c r="I39" s="18"/>
      <c r="J39" s="18"/>
      <c r="K39" s="18"/>
      <c r="L39" s="18"/>
    </row>
    <row r="40" spans="1:12" ht="15.75">
      <c r="A40" s="26" t="s">
        <v>94</v>
      </c>
      <c r="B40" s="20" t="s">
        <v>95</v>
      </c>
      <c r="C40" s="40">
        <v>134.86</v>
      </c>
      <c r="D40" s="18"/>
      <c r="E40" s="40">
        <v>134.86</v>
      </c>
      <c r="F40" s="18"/>
      <c r="G40" s="40"/>
      <c r="H40" s="18"/>
      <c r="I40" s="18"/>
      <c r="J40" s="18"/>
      <c r="K40" s="18"/>
      <c r="L40" s="18"/>
    </row>
    <row r="41" spans="1:12" ht="15.75">
      <c r="A41" s="26" t="s">
        <v>96</v>
      </c>
      <c r="B41" s="20" t="s">
        <v>14</v>
      </c>
      <c r="C41" s="40">
        <v>40.28</v>
      </c>
      <c r="D41" s="18"/>
      <c r="E41" s="40">
        <v>40.28</v>
      </c>
      <c r="F41" s="18"/>
      <c r="G41" s="40"/>
      <c r="H41" s="18"/>
      <c r="I41" s="18"/>
      <c r="J41" s="18"/>
      <c r="K41" s="18"/>
      <c r="L41" s="18"/>
    </row>
    <row r="42" spans="1:12" ht="15.75">
      <c r="A42" s="26" t="s">
        <v>97</v>
      </c>
      <c r="B42" s="20" t="s">
        <v>98</v>
      </c>
      <c r="C42" s="40">
        <v>40.28</v>
      </c>
      <c r="D42" s="18"/>
      <c r="E42" s="40">
        <v>40.28</v>
      </c>
      <c r="F42" s="18"/>
      <c r="G42" s="40"/>
      <c r="H42" s="18"/>
      <c r="I42" s="18"/>
      <c r="J42" s="18"/>
      <c r="K42" s="18"/>
      <c r="L42" s="18"/>
    </row>
    <row r="43" spans="1:12" ht="15.75">
      <c r="A43" s="26" t="s">
        <v>99</v>
      </c>
      <c r="B43" s="20" t="s">
        <v>100</v>
      </c>
      <c r="C43" s="40">
        <v>40.28</v>
      </c>
      <c r="D43" s="18"/>
      <c r="E43" s="40">
        <v>40.28</v>
      </c>
      <c r="F43" s="18"/>
      <c r="G43" s="40"/>
      <c r="H43" s="18"/>
      <c r="I43" s="18"/>
      <c r="J43" s="18"/>
      <c r="K43" s="18"/>
      <c r="L43" s="18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/>
  <pageMargins left="0.2" right="0.2" top="0.75" bottom="0.39" header="0.31" footer="0.31"/>
  <pageSetup fitToHeight="0" fitToWidth="1" horizontalDpi="600" verticalDpi="600" orientation="portrait" paperSize="9" scale="7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workbookViewId="0" topLeftCell="A1">
      <selection activeCell="A2" sqref="A2:H2"/>
    </sheetView>
  </sheetViews>
  <sheetFormatPr defaultColWidth="9.00390625" defaultRowHeight="15"/>
  <cols>
    <col min="1" max="1" width="12.7109375" style="0" bestFit="1" customWidth="1"/>
    <col min="2" max="2" width="21.140625" style="0" customWidth="1"/>
    <col min="3" max="3" width="5.28125" style="44" bestFit="1" customWidth="1"/>
    <col min="4" max="5" width="9.00390625" style="44" customWidth="1"/>
    <col min="6" max="6" width="13.00390625" style="44" bestFit="1" customWidth="1"/>
    <col min="7" max="7" width="9.00390625" style="44" customWidth="1"/>
    <col min="8" max="8" width="11.00390625" style="44" bestFit="1" customWidth="1"/>
  </cols>
  <sheetData>
    <row r="1" ht="21">
      <c r="A1" s="29" t="s">
        <v>101</v>
      </c>
    </row>
    <row r="2" spans="1:8" ht="24">
      <c r="A2" s="17" t="s">
        <v>102</v>
      </c>
      <c r="B2" s="17"/>
      <c r="C2" s="17"/>
      <c r="D2" s="17"/>
      <c r="E2" s="17"/>
      <c r="F2" s="17"/>
      <c r="G2" s="17"/>
      <c r="H2" s="17"/>
    </row>
    <row r="3" spans="1:8" ht="13.5">
      <c r="A3" s="45"/>
      <c r="B3" s="45"/>
      <c r="C3" s="45"/>
      <c r="D3" s="45"/>
      <c r="E3" s="45"/>
      <c r="F3" s="45"/>
      <c r="G3" s="45"/>
      <c r="H3" s="45"/>
    </row>
    <row r="4" spans="1:8" ht="13.5">
      <c r="A4" s="46"/>
      <c r="B4" s="46"/>
      <c r="C4" s="46"/>
      <c r="D4" s="46"/>
      <c r="E4" s="46"/>
      <c r="F4" s="46"/>
      <c r="G4" s="46"/>
      <c r="H4" s="46"/>
    </row>
    <row r="5" ht="13.5">
      <c r="H5" s="22" t="s">
        <v>2</v>
      </c>
    </row>
    <row r="6" spans="1:8" ht="27">
      <c r="A6" s="18" t="s">
        <v>33</v>
      </c>
      <c r="B6" s="18" t="s">
        <v>34</v>
      </c>
      <c r="C6" s="18" t="s">
        <v>25</v>
      </c>
      <c r="D6" s="18" t="s">
        <v>103</v>
      </c>
      <c r="E6" s="18" t="s">
        <v>104</v>
      </c>
      <c r="F6" s="18" t="s">
        <v>105</v>
      </c>
      <c r="G6" s="19" t="s">
        <v>106</v>
      </c>
      <c r="H6" s="19" t="s">
        <v>107</v>
      </c>
    </row>
    <row r="7" spans="1:8" ht="13.5">
      <c r="A7" s="18"/>
      <c r="B7" s="35" t="s">
        <v>25</v>
      </c>
      <c r="C7" s="18">
        <v>721.51</v>
      </c>
      <c r="D7" s="39">
        <v>567.26</v>
      </c>
      <c r="E7" s="39">
        <v>154.25</v>
      </c>
      <c r="F7" s="18"/>
      <c r="G7" s="18"/>
      <c r="H7" s="18"/>
    </row>
    <row r="8" spans="1:8" ht="15.75">
      <c r="A8" s="26" t="s">
        <v>37</v>
      </c>
      <c r="B8" s="20" t="s">
        <v>8</v>
      </c>
      <c r="C8" s="18">
        <f aca="true" t="shared" si="0" ref="C8:C43">D8+E8</f>
        <v>295.96999999999997</v>
      </c>
      <c r="D8" s="40">
        <v>279.77</v>
      </c>
      <c r="E8" s="41">
        <v>16.2</v>
      </c>
      <c r="F8" s="18"/>
      <c r="G8" s="18"/>
      <c r="H8" s="18"/>
    </row>
    <row r="9" spans="1:8" ht="13.5">
      <c r="A9" s="26" t="s">
        <v>38</v>
      </c>
      <c r="B9" s="20" t="s">
        <v>39</v>
      </c>
      <c r="C9" s="18">
        <f t="shared" si="0"/>
        <v>3.33</v>
      </c>
      <c r="D9" s="41"/>
      <c r="E9" s="41">
        <v>3.33</v>
      </c>
      <c r="F9" s="18"/>
      <c r="G9" s="18"/>
      <c r="H9" s="18"/>
    </row>
    <row r="10" spans="1:8" ht="15.75">
      <c r="A10" s="26" t="s">
        <v>40</v>
      </c>
      <c r="B10" s="20" t="s">
        <v>41</v>
      </c>
      <c r="C10" s="18">
        <f t="shared" si="0"/>
        <v>2.33</v>
      </c>
      <c r="D10" s="40"/>
      <c r="E10" s="40">
        <v>2.33</v>
      </c>
      <c r="F10" s="18"/>
      <c r="G10" s="18"/>
      <c r="H10" s="18"/>
    </row>
    <row r="11" spans="1:8" ht="15.75">
      <c r="A11" s="26" t="s">
        <v>42</v>
      </c>
      <c r="B11" s="20" t="s">
        <v>43</v>
      </c>
      <c r="C11" s="18">
        <f t="shared" si="0"/>
        <v>1</v>
      </c>
      <c r="D11" s="40"/>
      <c r="E11" s="40">
        <v>1</v>
      </c>
      <c r="F11" s="18"/>
      <c r="G11" s="18"/>
      <c r="H11" s="18"/>
    </row>
    <row r="12" spans="1:8" ht="15.75">
      <c r="A12" s="26" t="s">
        <v>44</v>
      </c>
      <c r="B12" s="20" t="s">
        <v>45</v>
      </c>
      <c r="C12" s="18">
        <f t="shared" si="0"/>
        <v>292.64</v>
      </c>
      <c r="D12" s="40">
        <v>279.77</v>
      </c>
      <c r="E12" s="41">
        <v>12.87</v>
      </c>
      <c r="F12" s="18"/>
      <c r="G12" s="18"/>
      <c r="H12" s="18"/>
    </row>
    <row r="13" spans="1:8" ht="15.75">
      <c r="A13" s="26" t="s">
        <v>46</v>
      </c>
      <c r="B13" s="20" t="s">
        <v>47</v>
      </c>
      <c r="C13" s="18">
        <f t="shared" si="0"/>
        <v>279.77</v>
      </c>
      <c r="D13" s="40">
        <v>279.77</v>
      </c>
      <c r="E13" s="40"/>
      <c r="F13" s="18"/>
      <c r="G13" s="18"/>
      <c r="H13" s="18"/>
    </row>
    <row r="14" spans="1:8" ht="15.75">
      <c r="A14" s="26" t="s">
        <v>48</v>
      </c>
      <c r="B14" s="20" t="s">
        <v>49</v>
      </c>
      <c r="C14" s="18">
        <f t="shared" si="0"/>
        <v>12.87</v>
      </c>
      <c r="D14" s="40"/>
      <c r="E14" s="40">
        <v>12.87</v>
      </c>
      <c r="F14" s="18"/>
      <c r="G14" s="18"/>
      <c r="H14" s="18"/>
    </row>
    <row r="15" spans="1:8" ht="13.5">
      <c r="A15" s="37">
        <v>207</v>
      </c>
      <c r="B15" s="20" t="s">
        <v>9</v>
      </c>
      <c r="C15" s="18">
        <f t="shared" si="0"/>
        <v>36.75</v>
      </c>
      <c r="D15" s="41">
        <v>36.75</v>
      </c>
      <c r="E15" s="41"/>
      <c r="F15" s="18"/>
      <c r="G15" s="18"/>
      <c r="H15" s="18"/>
    </row>
    <row r="16" spans="1:8" ht="13.5">
      <c r="A16" s="26" t="s">
        <v>50</v>
      </c>
      <c r="B16" s="20" t="s">
        <v>51</v>
      </c>
      <c r="C16" s="18">
        <f t="shared" si="0"/>
        <v>36.75</v>
      </c>
      <c r="D16" s="41">
        <v>36.75</v>
      </c>
      <c r="E16" s="41"/>
      <c r="F16" s="18"/>
      <c r="G16" s="18"/>
      <c r="H16" s="18"/>
    </row>
    <row r="17" spans="1:8" ht="13.5">
      <c r="A17" s="26" t="s">
        <v>52</v>
      </c>
      <c r="B17" s="20" t="s">
        <v>53</v>
      </c>
      <c r="C17" s="18">
        <f t="shared" si="0"/>
        <v>36.75</v>
      </c>
      <c r="D17" s="41">
        <v>36.75</v>
      </c>
      <c r="E17" s="41"/>
      <c r="F17" s="18"/>
      <c r="G17" s="18"/>
      <c r="H17" s="18"/>
    </row>
    <row r="18" spans="1:8" ht="13.5">
      <c r="A18" s="26" t="s">
        <v>54</v>
      </c>
      <c r="B18" s="20" t="s">
        <v>10</v>
      </c>
      <c r="C18" s="18">
        <f t="shared" si="0"/>
        <v>91.53</v>
      </c>
      <c r="D18" s="41">
        <v>88.34</v>
      </c>
      <c r="E18" s="41">
        <v>3.19</v>
      </c>
      <c r="F18" s="18"/>
      <c r="G18" s="18"/>
      <c r="H18" s="18"/>
    </row>
    <row r="19" spans="1:8" ht="13.5">
      <c r="A19" s="26" t="s">
        <v>55</v>
      </c>
      <c r="B19" s="20" t="s">
        <v>56</v>
      </c>
      <c r="C19" s="18">
        <f t="shared" si="0"/>
        <v>12.12</v>
      </c>
      <c r="D19" s="41">
        <v>12.12</v>
      </c>
      <c r="E19" s="41"/>
      <c r="F19" s="18"/>
      <c r="G19" s="18"/>
      <c r="H19" s="18"/>
    </row>
    <row r="20" spans="1:8" ht="15.75">
      <c r="A20" s="26" t="s">
        <v>57</v>
      </c>
      <c r="B20" s="20" t="s">
        <v>58</v>
      </c>
      <c r="C20" s="18">
        <f t="shared" si="0"/>
        <v>12.12</v>
      </c>
      <c r="D20" s="40">
        <v>12.12</v>
      </c>
      <c r="E20" s="40"/>
      <c r="F20" s="18"/>
      <c r="G20" s="18"/>
      <c r="H20" s="18"/>
    </row>
    <row r="21" spans="1:8" ht="13.5">
      <c r="A21" s="26" t="s">
        <v>59</v>
      </c>
      <c r="B21" s="20" t="s">
        <v>60</v>
      </c>
      <c r="C21" s="18">
        <f t="shared" si="0"/>
        <v>75.18</v>
      </c>
      <c r="D21" s="41">
        <v>75.18</v>
      </c>
      <c r="E21" s="41"/>
      <c r="F21" s="18"/>
      <c r="G21" s="18"/>
      <c r="H21" s="18"/>
    </row>
    <row r="22" spans="1:8" ht="15.75">
      <c r="A22" s="26" t="s">
        <v>61</v>
      </c>
      <c r="B22" s="20" t="s">
        <v>62</v>
      </c>
      <c r="C22" s="18">
        <f t="shared" si="0"/>
        <v>42.93</v>
      </c>
      <c r="D22" s="40">
        <v>42.93</v>
      </c>
      <c r="E22" s="40"/>
      <c r="F22" s="18"/>
      <c r="G22" s="18"/>
      <c r="H22" s="18"/>
    </row>
    <row r="23" spans="1:8" ht="15.75">
      <c r="A23" s="26" t="s">
        <v>63</v>
      </c>
      <c r="B23" s="20" t="s">
        <v>64</v>
      </c>
      <c r="C23" s="18">
        <f t="shared" si="0"/>
        <v>17.17</v>
      </c>
      <c r="D23" s="40">
        <v>17.17</v>
      </c>
      <c r="E23" s="40"/>
      <c r="F23" s="18"/>
      <c r="G23" s="18"/>
      <c r="H23" s="18"/>
    </row>
    <row r="24" spans="1:8" ht="15.75">
      <c r="A24" s="26" t="s">
        <v>65</v>
      </c>
      <c r="B24" s="20" t="s">
        <v>66</v>
      </c>
      <c r="C24" s="18">
        <f t="shared" si="0"/>
        <v>15.08</v>
      </c>
      <c r="D24" s="40">
        <v>15.08</v>
      </c>
      <c r="E24" s="40"/>
      <c r="F24" s="18"/>
      <c r="G24" s="18"/>
      <c r="H24" s="18"/>
    </row>
    <row r="25" spans="1:8" ht="13.5">
      <c r="A25" s="26" t="s">
        <v>67</v>
      </c>
      <c r="B25" s="20" t="s">
        <v>68</v>
      </c>
      <c r="C25" s="18">
        <f t="shared" si="0"/>
        <v>3.19</v>
      </c>
      <c r="D25" s="41"/>
      <c r="E25" s="41">
        <v>3.19</v>
      </c>
      <c r="F25" s="18"/>
      <c r="G25" s="18"/>
      <c r="H25" s="18"/>
    </row>
    <row r="26" spans="1:8" ht="15.75">
      <c r="A26" s="26" t="s">
        <v>69</v>
      </c>
      <c r="B26" s="20" t="s">
        <v>70</v>
      </c>
      <c r="C26" s="18">
        <f t="shared" si="0"/>
        <v>3.19</v>
      </c>
      <c r="D26" s="40"/>
      <c r="E26" s="40">
        <v>3.19</v>
      </c>
      <c r="F26" s="18"/>
      <c r="G26" s="18"/>
      <c r="H26" s="18"/>
    </row>
    <row r="27" spans="1:8" ht="13.5">
      <c r="A27" s="26" t="s">
        <v>71</v>
      </c>
      <c r="B27" s="20" t="s">
        <v>72</v>
      </c>
      <c r="C27" s="18">
        <f t="shared" si="0"/>
        <v>1.05</v>
      </c>
      <c r="D27" s="41">
        <v>1.05</v>
      </c>
      <c r="E27" s="41"/>
      <c r="F27" s="18"/>
      <c r="G27" s="18"/>
      <c r="H27" s="18"/>
    </row>
    <row r="28" spans="1:8" ht="15.75">
      <c r="A28" s="26" t="s">
        <v>73</v>
      </c>
      <c r="B28" s="20" t="s">
        <v>74</v>
      </c>
      <c r="C28" s="18">
        <f t="shared" si="0"/>
        <v>1.05</v>
      </c>
      <c r="D28" s="40">
        <v>1.05</v>
      </c>
      <c r="E28" s="40"/>
      <c r="F28" s="18"/>
      <c r="G28" s="18"/>
      <c r="H28" s="18"/>
    </row>
    <row r="29" spans="1:8" ht="13.5">
      <c r="A29" s="26" t="s">
        <v>75</v>
      </c>
      <c r="B29" s="20" t="s">
        <v>11</v>
      </c>
      <c r="C29" s="18">
        <f t="shared" si="0"/>
        <v>22.61</v>
      </c>
      <c r="D29" s="41">
        <v>22.61</v>
      </c>
      <c r="E29" s="41"/>
      <c r="F29" s="18"/>
      <c r="G29" s="18"/>
      <c r="H29" s="18"/>
    </row>
    <row r="30" spans="1:8" ht="12" customHeight="1">
      <c r="A30" s="26" t="s">
        <v>76</v>
      </c>
      <c r="B30" s="20" t="s">
        <v>77</v>
      </c>
      <c r="C30" s="18">
        <f t="shared" si="0"/>
        <v>22.61</v>
      </c>
      <c r="D30" s="41">
        <v>22.61</v>
      </c>
      <c r="E30" s="41"/>
      <c r="F30" s="18"/>
      <c r="G30" s="18"/>
      <c r="H30" s="18"/>
    </row>
    <row r="31" spans="1:8" ht="15.75">
      <c r="A31" s="26" t="s">
        <v>78</v>
      </c>
      <c r="B31" s="20" t="s">
        <v>79</v>
      </c>
      <c r="C31" s="18">
        <f t="shared" si="0"/>
        <v>14.73</v>
      </c>
      <c r="D31" s="40">
        <v>14.73</v>
      </c>
      <c r="E31" s="40"/>
      <c r="F31" s="18"/>
      <c r="G31" s="18"/>
      <c r="H31" s="18"/>
    </row>
    <row r="32" spans="1:8" ht="15.75">
      <c r="A32" s="26" t="s">
        <v>80</v>
      </c>
      <c r="B32" s="20" t="s">
        <v>81</v>
      </c>
      <c r="C32" s="18">
        <f t="shared" si="0"/>
        <v>7.88</v>
      </c>
      <c r="D32" s="40">
        <v>7.88</v>
      </c>
      <c r="E32" s="40"/>
      <c r="F32" s="18"/>
      <c r="G32" s="18"/>
      <c r="H32" s="18"/>
    </row>
    <row r="33" spans="1:8" ht="15.75">
      <c r="A33" s="26" t="s">
        <v>82</v>
      </c>
      <c r="B33" s="20" t="s">
        <v>12</v>
      </c>
      <c r="C33" s="18">
        <f t="shared" si="0"/>
        <v>27.16</v>
      </c>
      <c r="D33" s="40">
        <v>27.16</v>
      </c>
      <c r="E33" s="40"/>
      <c r="F33" s="18"/>
      <c r="G33" s="18"/>
      <c r="H33" s="18"/>
    </row>
    <row r="34" spans="1:8" ht="15.75">
      <c r="A34" s="26" t="s">
        <v>83</v>
      </c>
      <c r="B34" s="20" t="s">
        <v>84</v>
      </c>
      <c r="C34" s="18">
        <f t="shared" si="0"/>
        <v>27.16</v>
      </c>
      <c r="D34" s="40">
        <v>27.16</v>
      </c>
      <c r="E34" s="40"/>
      <c r="F34" s="18"/>
      <c r="G34" s="18"/>
      <c r="H34" s="18"/>
    </row>
    <row r="35" spans="1:8" ht="15.75">
      <c r="A35" s="26" t="s">
        <v>85</v>
      </c>
      <c r="B35" s="20" t="s">
        <v>86</v>
      </c>
      <c r="C35" s="18">
        <f t="shared" si="0"/>
        <v>27.16</v>
      </c>
      <c r="D35" s="40">
        <v>27.16</v>
      </c>
      <c r="E35" s="40"/>
      <c r="F35" s="18"/>
      <c r="G35" s="18"/>
      <c r="H35" s="18"/>
    </row>
    <row r="36" spans="1:8" ht="15.75">
      <c r="A36" s="26" t="s">
        <v>87</v>
      </c>
      <c r="B36" s="20" t="s">
        <v>13</v>
      </c>
      <c r="C36" s="18">
        <f t="shared" si="0"/>
        <v>207.21</v>
      </c>
      <c r="D36" s="40">
        <v>72.35</v>
      </c>
      <c r="E36" s="41">
        <v>134.86</v>
      </c>
      <c r="F36" s="18"/>
      <c r="G36" s="18"/>
      <c r="H36" s="18"/>
    </row>
    <row r="37" spans="1:8" ht="15.75">
      <c r="A37" s="26" t="s">
        <v>88</v>
      </c>
      <c r="B37" s="20" t="s">
        <v>89</v>
      </c>
      <c r="C37" s="18">
        <f t="shared" si="0"/>
        <v>72.35</v>
      </c>
      <c r="D37" s="40">
        <v>72.35</v>
      </c>
      <c r="E37" s="40"/>
      <c r="F37" s="18"/>
      <c r="G37" s="18"/>
      <c r="H37" s="18"/>
    </row>
    <row r="38" spans="1:8" ht="15.75">
      <c r="A38" s="26" t="s">
        <v>90</v>
      </c>
      <c r="B38" s="20" t="s">
        <v>91</v>
      </c>
      <c r="C38" s="18">
        <f t="shared" si="0"/>
        <v>72.35</v>
      </c>
      <c r="D38" s="40">
        <v>72.35</v>
      </c>
      <c r="E38" s="40"/>
      <c r="F38" s="18"/>
      <c r="G38" s="18"/>
      <c r="H38" s="18"/>
    </row>
    <row r="39" spans="1:8" ht="15.75">
      <c r="A39" s="26" t="s">
        <v>92</v>
      </c>
      <c r="B39" s="20" t="s">
        <v>93</v>
      </c>
      <c r="C39" s="18">
        <f t="shared" si="0"/>
        <v>134.86</v>
      </c>
      <c r="D39" s="40"/>
      <c r="E39" s="40">
        <v>134.86</v>
      </c>
      <c r="F39" s="18"/>
      <c r="G39" s="18"/>
      <c r="H39" s="18"/>
    </row>
    <row r="40" spans="1:8" ht="15.75">
      <c r="A40" s="26" t="s">
        <v>94</v>
      </c>
      <c r="B40" s="20" t="s">
        <v>95</v>
      </c>
      <c r="C40" s="18">
        <f t="shared" si="0"/>
        <v>134.86</v>
      </c>
      <c r="D40" s="40"/>
      <c r="E40" s="40">
        <v>134.86</v>
      </c>
      <c r="F40" s="18"/>
      <c r="G40" s="18"/>
      <c r="H40" s="18"/>
    </row>
    <row r="41" spans="1:8" ht="15.75">
      <c r="A41" s="26" t="s">
        <v>96</v>
      </c>
      <c r="B41" s="20" t="s">
        <v>14</v>
      </c>
      <c r="C41" s="18">
        <f t="shared" si="0"/>
        <v>40.28</v>
      </c>
      <c r="D41" s="40">
        <v>40.28</v>
      </c>
      <c r="E41" s="40"/>
      <c r="F41" s="18"/>
      <c r="G41" s="18"/>
      <c r="H41" s="18"/>
    </row>
    <row r="42" spans="1:8" ht="15.75">
      <c r="A42" s="26" t="s">
        <v>97</v>
      </c>
      <c r="B42" s="20" t="s">
        <v>98</v>
      </c>
      <c r="C42" s="18">
        <f t="shared" si="0"/>
        <v>40.28</v>
      </c>
      <c r="D42" s="40">
        <v>40.28</v>
      </c>
      <c r="E42" s="40"/>
      <c r="F42" s="18"/>
      <c r="G42" s="18"/>
      <c r="H42" s="18"/>
    </row>
    <row r="43" spans="1:8" ht="15.75">
      <c r="A43" s="26" t="s">
        <v>99</v>
      </c>
      <c r="B43" s="20" t="s">
        <v>100</v>
      </c>
      <c r="C43" s="18">
        <f t="shared" si="0"/>
        <v>40.28</v>
      </c>
      <c r="D43" s="40">
        <v>40.28</v>
      </c>
      <c r="E43" s="40"/>
      <c r="F43" s="18"/>
      <c r="G43" s="18"/>
      <c r="H43" s="18"/>
    </row>
  </sheetData>
  <sheetProtection/>
  <mergeCells count="1">
    <mergeCell ref="A2:H2"/>
  </mergeCells>
  <printOptions horizontalCentered="1"/>
  <pageMargins left="0.2" right="0.2" top="0.75" bottom="0.39" header="0.31" footer="0.31"/>
  <pageSetup fitToHeight="0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workbookViewId="0" topLeftCell="A1">
      <selection activeCell="A2" sqref="A2:G2"/>
    </sheetView>
  </sheetViews>
  <sheetFormatPr defaultColWidth="9.00390625" defaultRowHeight="15"/>
  <cols>
    <col min="1" max="1" width="23.28125" style="0" customWidth="1"/>
    <col min="2" max="2" width="11.8515625" style="0" customWidth="1"/>
    <col min="3" max="3" width="23.28125" style="0" customWidth="1"/>
    <col min="4" max="4" width="11.8515625" style="0" customWidth="1"/>
    <col min="5" max="6" width="15.7109375" style="0" customWidth="1"/>
    <col min="7" max="7" width="17.57421875" style="0" customWidth="1"/>
  </cols>
  <sheetData>
    <row r="1" ht="21">
      <c r="A1" s="29" t="s">
        <v>108</v>
      </c>
    </row>
    <row r="2" spans="1:7" ht="30.75" customHeight="1">
      <c r="A2" s="23" t="s">
        <v>109</v>
      </c>
      <c r="B2" s="23"/>
      <c r="C2" s="23"/>
      <c r="D2" s="23"/>
      <c r="E2" s="23"/>
      <c r="F2" s="23"/>
      <c r="G2" s="23"/>
    </row>
    <row r="3" ht="13.5">
      <c r="G3" s="22" t="s">
        <v>2</v>
      </c>
    </row>
    <row r="4" spans="1:7" ht="30" customHeight="1">
      <c r="A4" s="18" t="s">
        <v>3</v>
      </c>
      <c r="B4" s="18"/>
      <c r="C4" s="18" t="s">
        <v>4</v>
      </c>
      <c r="D4" s="18"/>
      <c r="E4" s="18"/>
      <c r="F4" s="18"/>
      <c r="G4" s="18"/>
    </row>
    <row r="5" spans="1:7" ht="40.5" customHeight="1">
      <c r="A5" s="18" t="s">
        <v>5</v>
      </c>
      <c r="B5" s="18" t="s">
        <v>6</v>
      </c>
      <c r="C5" s="18" t="s">
        <v>5</v>
      </c>
      <c r="D5" s="18" t="s">
        <v>25</v>
      </c>
      <c r="E5" s="19" t="s">
        <v>110</v>
      </c>
      <c r="F5" s="19" t="s">
        <v>111</v>
      </c>
      <c r="G5" s="19" t="s">
        <v>112</v>
      </c>
    </row>
    <row r="6" spans="1:7" ht="22.5" customHeight="1">
      <c r="A6" s="20" t="s">
        <v>113</v>
      </c>
      <c r="B6" s="20">
        <v>721.51</v>
      </c>
      <c r="C6" s="20" t="s">
        <v>114</v>
      </c>
      <c r="D6" s="20">
        <v>721.51</v>
      </c>
      <c r="E6" s="20">
        <v>721.51</v>
      </c>
      <c r="F6" s="20"/>
      <c r="G6" s="20"/>
    </row>
    <row r="7" spans="1:7" ht="22.5" customHeight="1">
      <c r="A7" s="20" t="s">
        <v>115</v>
      </c>
      <c r="B7" s="20">
        <v>721.51</v>
      </c>
      <c r="C7" s="42" t="s">
        <v>8</v>
      </c>
      <c r="D7" s="43">
        <v>295.97</v>
      </c>
      <c r="E7" s="43">
        <v>295.97</v>
      </c>
      <c r="F7" s="20"/>
      <c r="G7" s="20"/>
    </row>
    <row r="8" spans="1:7" ht="22.5" customHeight="1">
      <c r="A8" s="20"/>
      <c r="B8" s="20"/>
      <c r="C8" s="42" t="s">
        <v>9</v>
      </c>
      <c r="D8" s="43">
        <v>36.75</v>
      </c>
      <c r="E8" s="43">
        <v>36.75</v>
      </c>
      <c r="F8" s="20"/>
      <c r="G8" s="20"/>
    </row>
    <row r="9" spans="1:7" ht="22.5" customHeight="1">
      <c r="A9" s="20"/>
      <c r="B9" s="20"/>
      <c r="C9" s="42" t="s">
        <v>10</v>
      </c>
      <c r="D9" s="43">
        <v>91.53</v>
      </c>
      <c r="E9" s="43">
        <v>91.53</v>
      </c>
      <c r="F9" s="20"/>
      <c r="G9" s="20"/>
    </row>
    <row r="10" spans="1:7" ht="22.5" customHeight="1">
      <c r="A10" s="20"/>
      <c r="B10" s="20"/>
      <c r="C10" s="42" t="s">
        <v>11</v>
      </c>
      <c r="D10" s="43">
        <v>22.61</v>
      </c>
      <c r="E10" s="43">
        <v>22.61</v>
      </c>
      <c r="F10" s="20"/>
      <c r="G10" s="20"/>
    </row>
    <row r="11" spans="1:7" ht="22.5" customHeight="1">
      <c r="A11" s="20" t="s">
        <v>116</v>
      </c>
      <c r="B11" s="20"/>
      <c r="C11" s="42" t="s">
        <v>12</v>
      </c>
      <c r="D11" s="43">
        <v>27.16</v>
      </c>
      <c r="E11" s="43">
        <v>27.16</v>
      </c>
      <c r="F11" s="20"/>
      <c r="G11" s="20"/>
    </row>
    <row r="12" spans="1:7" ht="22.5" customHeight="1">
      <c r="A12" s="20" t="s">
        <v>115</v>
      </c>
      <c r="B12" s="20"/>
      <c r="C12" s="42" t="s">
        <v>13</v>
      </c>
      <c r="D12" s="43">
        <v>207.21</v>
      </c>
      <c r="E12" s="43">
        <v>207.21</v>
      </c>
      <c r="F12" s="20"/>
      <c r="G12" s="20"/>
    </row>
    <row r="13" spans="1:7" ht="22.5" customHeight="1">
      <c r="A13" s="20"/>
      <c r="B13" s="20"/>
      <c r="C13" s="42" t="s">
        <v>14</v>
      </c>
      <c r="D13" s="43">
        <v>40.28</v>
      </c>
      <c r="E13" s="43">
        <v>40.28</v>
      </c>
      <c r="F13" s="20"/>
      <c r="G13" s="20"/>
    </row>
    <row r="14" spans="1:7" ht="22.5" customHeight="1">
      <c r="A14" s="20"/>
      <c r="B14" s="20"/>
      <c r="C14" s="20" t="s">
        <v>117</v>
      </c>
      <c r="D14" s="43"/>
      <c r="E14" s="20"/>
      <c r="F14" s="20"/>
      <c r="G14" s="20"/>
    </row>
    <row r="15" spans="1:7" ht="22.5" customHeight="1">
      <c r="A15" s="18" t="s">
        <v>20</v>
      </c>
      <c r="B15" s="20">
        <v>721.51</v>
      </c>
      <c r="C15" s="18" t="s">
        <v>21</v>
      </c>
      <c r="D15" s="20">
        <v>721.51</v>
      </c>
      <c r="E15" s="20">
        <v>721.51</v>
      </c>
      <c r="F15" s="20"/>
      <c r="G15" s="20"/>
    </row>
  </sheetData>
  <sheetProtection/>
  <mergeCells count="3">
    <mergeCell ref="A2:G2"/>
    <mergeCell ref="A4:B4"/>
    <mergeCell ref="C4:G4"/>
  </mergeCells>
  <printOptions horizontalCentered="1" verticalCentered="1"/>
  <pageMargins left="0" right="0" top="0.75" bottom="0.39" header="0.31" footer="0.31"/>
  <pageSetup fitToHeight="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workbookViewId="0" topLeftCell="A1">
      <selection activeCell="A2" sqref="A2:F2"/>
    </sheetView>
  </sheetViews>
  <sheetFormatPr defaultColWidth="9.00390625" defaultRowHeight="15"/>
  <cols>
    <col min="1" max="1" width="12.7109375" style="0" bestFit="1" customWidth="1"/>
    <col min="2" max="2" width="44.421875" style="0" bestFit="1" customWidth="1"/>
    <col min="3" max="3" width="13.140625" style="0" hidden="1" customWidth="1"/>
    <col min="4" max="6" width="13.140625" style="0" customWidth="1"/>
  </cols>
  <sheetData>
    <row r="1" ht="21">
      <c r="A1" s="29" t="s">
        <v>118</v>
      </c>
    </row>
    <row r="2" spans="1:6" ht="27">
      <c r="A2" s="23" t="s">
        <v>119</v>
      </c>
      <c r="B2" s="23"/>
      <c r="C2" s="23"/>
      <c r="D2" s="23"/>
      <c r="E2" s="23"/>
      <c r="F2" s="23"/>
    </row>
    <row r="4" ht="13.5">
      <c r="F4" s="22" t="s">
        <v>2</v>
      </c>
    </row>
    <row r="5" spans="1:6" ht="13.5">
      <c r="A5" s="30" t="s">
        <v>120</v>
      </c>
      <c r="B5" s="31"/>
      <c r="C5" s="32" t="s">
        <v>121</v>
      </c>
      <c r="D5" s="33" t="s">
        <v>122</v>
      </c>
      <c r="E5" s="38"/>
      <c r="F5" s="31"/>
    </row>
    <row r="6" spans="1:6" ht="13.5">
      <c r="A6" s="18" t="s">
        <v>33</v>
      </c>
      <c r="B6" s="18" t="s">
        <v>34</v>
      </c>
      <c r="C6" s="34"/>
      <c r="D6" s="18" t="s">
        <v>123</v>
      </c>
      <c r="E6" s="18" t="s">
        <v>103</v>
      </c>
      <c r="F6" s="18" t="s">
        <v>104</v>
      </c>
    </row>
    <row r="7" spans="1:6" ht="13.5">
      <c r="A7" s="18"/>
      <c r="B7" s="35" t="s">
        <v>25</v>
      </c>
      <c r="C7" s="36">
        <f aca="true" t="shared" si="0" ref="C7:C43">SUM(E7:F7)</f>
        <v>721.51</v>
      </c>
      <c r="D7" s="18">
        <v>721.51</v>
      </c>
      <c r="E7" s="39">
        <v>567.26</v>
      </c>
      <c r="F7" s="39">
        <v>154.25</v>
      </c>
    </row>
    <row r="8" spans="1:6" ht="15.75">
      <c r="A8" s="26" t="s">
        <v>37</v>
      </c>
      <c r="B8" s="20" t="s">
        <v>8</v>
      </c>
      <c r="C8" s="36">
        <f t="shared" si="0"/>
        <v>295.96999999999997</v>
      </c>
      <c r="D8" s="18">
        <f aca="true" t="shared" si="1" ref="D8:D43">E8+F8</f>
        <v>295.96999999999997</v>
      </c>
      <c r="E8" s="40">
        <v>279.77</v>
      </c>
      <c r="F8" s="41">
        <v>16.2</v>
      </c>
    </row>
    <row r="9" spans="1:6" ht="13.5">
      <c r="A9" s="26" t="s">
        <v>38</v>
      </c>
      <c r="B9" s="20" t="s">
        <v>39</v>
      </c>
      <c r="C9" s="36">
        <f t="shared" si="0"/>
        <v>3.33</v>
      </c>
      <c r="D9" s="18">
        <f t="shared" si="1"/>
        <v>3.33</v>
      </c>
      <c r="E9" s="41"/>
      <c r="F9" s="41">
        <v>3.33</v>
      </c>
    </row>
    <row r="10" spans="1:6" ht="15.75">
      <c r="A10" s="26" t="s">
        <v>40</v>
      </c>
      <c r="B10" s="20" t="s">
        <v>41</v>
      </c>
      <c r="C10" s="36">
        <f t="shared" si="0"/>
        <v>2.33</v>
      </c>
      <c r="D10" s="18">
        <f t="shared" si="1"/>
        <v>2.33</v>
      </c>
      <c r="E10" s="40"/>
      <c r="F10" s="40">
        <v>2.33</v>
      </c>
    </row>
    <row r="11" spans="1:6" ht="15.75">
      <c r="A11" s="26" t="s">
        <v>42</v>
      </c>
      <c r="B11" s="20" t="s">
        <v>43</v>
      </c>
      <c r="C11" s="36">
        <f t="shared" si="0"/>
        <v>1</v>
      </c>
      <c r="D11" s="18">
        <f t="shared" si="1"/>
        <v>1</v>
      </c>
      <c r="E11" s="40"/>
      <c r="F11" s="40">
        <v>1</v>
      </c>
    </row>
    <row r="12" spans="1:6" ht="15.75">
      <c r="A12" s="26" t="s">
        <v>44</v>
      </c>
      <c r="B12" s="20" t="s">
        <v>45</v>
      </c>
      <c r="C12" s="36">
        <f t="shared" si="0"/>
        <v>292.64</v>
      </c>
      <c r="D12" s="18">
        <f t="shared" si="1"/>
        <v>292.64</v>
      </c>
      <c r="E12" s="40">
        <v>279.77</v>
      </c>
      <c r="F12" s="41">
        <v>12.87</v>
      </c>
    </row>
    <row r="13" spans="1:6" ht="15.75">
      <c r="A13" s="26" t="s">
        <v>46</v>
      </c>
      <c r="B13" s="20" t="s">
        <v>47</v>
      </c>
      <c r="C13" s="36">
        <f t="shared" si="0"/>
        <v>279.77</v>
      </c>
      <c r="D13" s="18">
        <f t="shared" si="1"/>
        <v>279.77</v>
      </c>
      <c r="E13" s="40">
        <v>279.77</v>
      </c>
      <c r="F13" s="40"/>
    </row>
    <row r="14" spans="1:6" ht="15.75">
      <c r="A14" s="26" t="s">
        <v>48</v>
      </c>
      <c r="B14" s="20" t="s">
        <v>49</v>
      </c>
      <c r="C14" s="36">
        <f t="shared" si="0"/>
        <v>12.87</v>
      </c>
      <c r="D14" s="18">
        <f t="shared" si="1"/>
        <v>12.87</v>
      </c>
      <c r="E14" s="40"/>
      <c r="F14" s="40">
        <v>12.87</v>
      </c>
    </row>
    <row r="15" spans="1:6" ht="13.5">
      <c r="A15" s="37">
        <v>207</v>
      </c>
      <c r="B15" s="20" t="s">
        <v>9</v>
      </c>
      <c r="C15" s="36">
        <f t="shared" si="0"/>
        <v>36.75</v>
      </c>
      <c r="D15" s="18">
        <f t="shared" si="1"/>
        <v>36.75</v>
      </c>
      <c r="E15" s="41">
        <v>36.75</v>
      </c>
      <c r="F15" s="41"/>
    </row>
    <row r="16" spans="1:6" ht="13.5">
      <c r="A16" s="26" t="s">
        <v>50</v>
      </c>
      <c r="B16" s="20" t="s">
        <v>51</v>
      </c>
      <c r="C16" s="36">
        <f t="shared" si="0"/>
        <v>36.75</v>
      </c>
      <c r="D16" s="18">
        <f t="shared" si="1"/>
        <v>36.75</v>
      </c>
      <c r="E16" s="41">
        <v>36.75</v>
      </c>
      <c r="F16" s="41"/>
    </row>
    <row r="17" spans="1:6" ht="13.5">
      <c r="A17" s="26" t="s">
        <v>52</v>
      </c>
      <c r="B17" s="20" t="s">
        <v>53</v>
      </c>
      <c r="C17" s="36">
        <f t="shared" si="0"/>
        <v>36.75</v>
      </c>
      <c r="D17" s="18">
        <f t="shared" si="1"/>
        <v>36.75</v>
      </c>
      <c r="E17" s="41">
        <v>36.75</v>
      </c>
      <c r="F17" s="41"/>
    </row>
    <row r="18" spans="1:6" ht="13.5">
      <c r="A18" s="26" t="s">
        <v>54</v>
      </c>
      <c r="B18" s="20" t="s">
        <v>10</v>
      </c>
      <c r="C18" s="36">
        <f t="shared" si="0"/>
        <v>91.53</v>
      </c>
      <c r="D18" s="18">
        <f t="shared" si="1"/>
        <v>91.53</v>
      </c>
      <c r="E18" s="41">
        <v>88.34</v>
      </c>
      <c r="F18" s="41">
        <v>3.19</v>
      </c>
    </row>
    <row r="19" spans="1:6" ht="13.5">
      <c r="A19" s="26" t="s">
        <v>55</v>
      </c>
      <c r="B19" s="20" t="s">
        <v>56</v>
      </c>
      <c r="C19" s="36">
        <f t="shared" si="0"/>
        <v>12.12</v>
      </c>
      <c r="D19" s="18">
        <f t="shared" si="1"/>
        <v>12.12</v>
      </c>
      <c r="E19" s="41">
        <v>12.12</v>
      </c>
      <c r="F19" s="41"/>
    </row>
    <row r="20" spans="1:6" ht="15.75">
      <c r="A20" s="26" t="s">
        <v>57</v>
      </c>
      <c r="B20" s="20" t="s">
        <v>58</v>
      </c>
      <c r="C20" s="36">
        <f t="shared" si="0"/>
        <v>12.12</v>
      </c>
      <c r="D20" s="18">
        <f t="shared" si="1"/>
        <v>12.12</v>
      </c>
      <c r="E20" s="40">
        <v>12.12</v>
      </c>
      <c r="F20" s="40"/>
    </row>
    <row r="21" spans="1:6" ht="13.5">
      <c r="A21" s="26" t="s">
        <v>59</v>
      </c>
      <c r="B21" s="20" t="s">
        <v>60</v>
      </c>
      <c r="C21" s="36">
        <f t="shared" si="0"/>
        <v>75.18</v>
      </c>
      <c r="D21" s="18">
        <f t="shared" si="1"/>
        <v>75.18</v>
      </c>
      <c r="E21" s="41">
        <v>75.18</v>
      </c>
      <c r="F21" s="41"/>
    </row>
    <row r="22" spans="1:6" ht="15.75">
      <c r="A22" s="26" t="s">
        <v>61</v>
      </c>
      <c r="B22" s="20" t="s">
        <v>62</v>
      </c>
      <c r="C22" s="36">
        <f t="shared" si="0"/>
        <v>42.93</v>
      </c>
      <c r="D22" s="18">
        <f t="shared" si="1"/>
        <v>42.93</v>
      </c>
      <c r="E22" s="40">
        <v>42.93</v>
      </c>
      <c r="F22" s="40"/>
    </row>
    <row r="23" spans="1:6" ht="15.75">
      <c r="A23" s="26" t="s">
        <v>63</v>
      </c>
      <c r="B23" s="20" t="s">
        <v>64</v>
      </c>
      <c r="C23" s="36">
        <f t="shared" si="0"/>
        <v>17.17</v>
      </c>
      <c r="D23" s="18">
        <f t="shared" si="1"/>
        <v>17.17</v>
      </c>
      <c r="E23" s="40">
        <v>17.17</v>
      </c>
      <c r="F23" s="40"/>
    </row>
    <row r="24" spans="1:6" ht="15.75">
      <c r="A24" s="26" t="s">
        <v>65</v>
      </c>
      <c r="B24" s="20" t="s">
        <v>66</v>
      </c>
      <c r="C24" s="36">
        <f t="shared" si="0"/>
        <v>15.08</v>
      </c>
      <c r="D24" s="18">
        <f t="shared" si="1"/>
        <v>15.08</v>
      </c>
      <c r="E24" s="40">
        <v>15.08</v>
      </c>
      <c r="F24" s="40"/>
    </row>
    <row r="25" spans="1:6" ht="13.5">
      <c r="A25" s="26" t="s">
        <v>67</v>
      </c>
      <c r="B25" s="20" t="s">
        <v>68</v>
      </c>
      <c r="C25" s="36">
        <f t="shared" si="0"/>
        <v>3.19</v>
      </c>
      <c r="D25" s="18">
        <f t="shared" si="1"/>
        <v>3.19</v>
      </c>
      <c r="E25" s="41"/>
      <c r="F25" s="41">
        <v>3.19</v>
      </c>
    </row>
    <row r="26" spans="1:6" ht="15.75">
      <c r="A26" s="26" t="s">
        <v>69</v>
      </c>
      <c r="B26" s="20" t="s">
        <v>70</v>
      </c>
      <c r="C26" s="36">
        <f t="shared" si="0"/>
        <v>3.19</v>
      </c>
      <c r="D26" s="18">
        <f t="shared" si="1"/>
        <v>3.19</v>
      </c>
      <c r="E26" s="40"/>
      <c r="F26" s="40">
        <v>3.19</v>
      </c>
    </row>
    <row r="27" spans="1:6" ht="13.5">
      <c r="A27" s="26" t="s">
        <v>71</v>
      </c>
      <c r="B27" s="20" t="s">
        <v>72</v>
      </c>
      <c r="C27" s="36">
        <f t="shared" si="0"/>
        <v>1.05</v>
      </c>
      <c r="D27" s="18">
        <f t="shared" si="1"/>
        <v>1.05</v>
      </c>
      <c r="E27" s="41">
        <v>1.05</v>
      </c>
      <c r="F27" s="41"/>
    </row>
    <row r="28" spans="1:6" ht="15.75">
      <c r="A28" s="26" t="s">
        <v>73</v>
      </c>
      <c r="B28" s="20" t="s">
        <v>74</v>
      </c>
      <c r="C28" s="36">
        <f t="shared" si="0"/>
        <v>1.05</v>
      </c>
      <c r="D28" s="18">
        <f t="shared" si="1"/>
        <v>1.05</v>
      </c>
      <c r="E28" s="40">
        <v>1.05</v>
      </c>
      <c r="F28" s="40"/>
    </row>
    <row r="29" spans="1:6" ht="13.5">
      <c r="A29" s="26" t="s">
        <v>75</v>
      </c>
      <c r="B29" s="20" t="s">
        <v>11</v>
      </c>
      <c r="C29" s="36">
        <f t="shared" si="0"/>
        <v>22.61</v>
      </c>
      <c r="D29" s="18">
        <f t="shared" si="1"/>
        <v>22.61</v>
      </c>
      <c r="E29" s="41">
        <v>22.61</v>
      </c>
      <c r="F29" s="41"/>
    </row>
    <row r="30" spans="1:6" ht="13.5">
      <c r="A30" s="26" t="s">
        <v>76</v>
      </c>
      <c r="B30" s="20" t="s">
        <v>77</v>
      </c>
      <c r="C30" s="36">
        <f t="shared" si="0"/>
        <v>22.61</v>
      </c>
      <c r="D30" s="18">
        <f t="shared" si="1"/>
        <v>22.61</v>
      </c>
      <c r="E30" s="41">
        <v>22.61</v>
      </c>
      <c r="F30" s="41"/>
    </row>
    <row r="31" spans="1:6" ht="15.75">
      <c r="A31" s="26" t="s">
        <v>78</v>
      </c>
      <c r="B31" s="20" t="s">
        <v>79</v>
      </c>
      <c r="C31" s="36">
        <f t="shared" si="0"/>
        <v>14.73</v>
      </c>
      <c r="D31" s="18">
        <f t="shared" si="1"/>
        <v>14.73</v>
      </c>
      <c r="E31" s="40">
        <v>14.73</v>
      </c>
      <c r="F31" s="40"/>
    </row>
    <row r="32" spans="1:6" ht="15.75">
      <c r="A32" s="26" t="s">
        <v>80</v>
      </c>
      <c r="B32" s="20" t="s">
        <v>81</v>
      </c>
      <c r="C32" s="36">
        <f t="shared" si="0"/>
        <v>7.88</v>
      </c>
      <c r="D32" s="18">
        <f t="shared" si="1"/>
        <v>7.88</v>
      </c>
      <c r="E32" s="40">
        <v>7.88</v>
      </c>
      <c r="F32" s="40"/>
    </row>
    <row r="33" spans="1:6" ht="15.75">
      <c r="A33" s="26" t="s">
        <v>82</v>
      </c>
      <c r="B33" s="20" t="s">
        <v>12</v>
      </c>
      <c r="C33" s="36">
        <f t="shared" si="0"/>
        <v>27.16</v>
      </c>
      <c r="D33" s="18">
        <f t="shared" si="1"/>
        <v>27.16</v>
      </c>
      <c r="E33" s="40">
        <v>27.16</v>
      </c>
      <c r="F33" s="40"/>
    </row>
    <row r="34" spans="1:6" ht="15.75">
      <c r="A34" s="26" t="s">
        <v>83</v>
      </c>
      <c r="B34" s="20" t="s">
        <v>84</v>
      </c>
      <c r="C34" s="36">
        <f t="shared" si="0"/>
        <v>27.16</v>
      </c>
      <c r="D34" s="18">
        <f t="shared" si="1"/>
        <v>27.16</v>
      </c>
      <c r="E34" s="40">
        <v>27.16</v>
      </c>
      <c r="F34" s="40"/>
    </row>
    <row r="35" spans="1:6" ht="15.75">
      <c r="A35" s="26" t="s">
        <v>85</v>
      </c>
      <c r="B35" s="20" t="s">
        <v>86</v>
      </c>
      <c r="C35" s="36">
        <f t="shared" si="0"/>
        <v>27.16</v>
      </c>
      <c r="D35" s="18">
        <f t="shared" si="1"/>
        <v>27.16</v>
      </c>
      <c r="E35" s="40">
        <v>27.16</v>
      </c>
      <c r="F35" s="40"/>
    </row>
    <row r="36" spans="1:6" ht="15.75">
      <c r="A36" s="26" t="s">
        <v>87</v>
      </c>
      <c r="B36" s="20" t="s">
        <v>13</v>
      </c>
      <c r="C36" s="36">
        <f t="shared" si="0"/>
        <v>207.21</v>
      </c>
      <c r="D36" s="18">
        <f t="shared" si="1"/>
        <v>207.21</v>
      </c>
      <c r="E36" s="40">
        <v>72.35</v>
      </c>
      <c r="F36" s="41">
        <v>134.86</v>
      </c>
    </row>
    <row r="37" spans="1:6" ht="15.75">
      <c r="A37" s="26" t="s">
        <v>88</v>
      </c>
      <c r="B37" s="20" t="s">
        <v>89</v>
      </c>
      <c r="C37" s="36">
        <f t="shared" si="0"/>
        <v>72.35</v>
      </c>
      <c r="D37" s="18">
        <f t="shared" si="1"/>
        <v>72.35</v>
      </c>
      <c r="E37" s="40">
        <v>72.35</v>
      </c>
      <c r="F37" s="40"/>
    </row>
    <row r="38" spans="1:6" ht="15.75">
      <c r="A38" s="26" t="s">
        <v>90</v>
      </c>
      <c r="B38" s="20" t="s">
        <v>91</v>
      </c>
      <c r="C38" s="36">
        <f t="shared" si="0"/>
        <v>72.35</v>
      </c>
      <c r="D38" s="18">
        <f t="shared" si="1"/>
        <v>72.35</v>
      </c>
      <c r="E38" s="40">
        <v>72.35</v>
      </c>
      <c r="F38" s="40"/>
    </row>
    <row r="39" spans="1:6" ht="15.75">
      <c r="A39" s="26" t="s">
        <v>92</v>
      </c>
      <c r="B39" s="20" t="s">
        <v>93</v>
      </c>
      <c r="C39" s="36">
        <f t="shared" si="0"/>
        <v>134.86</v>
      </c>
      <c r="D39" s="18">
        <f t="shared" si="1"/>
        <v>134.86</v>
      </c>
      <c r="E39" s="40"/>
      <c r="F39" s="40">
        <v>134.86</v>
      </c>
    </row>
    <row r="40" spans="1:6" ht="15.75">
      <c r="A40" s="26" t="s">
        <v>94</v>
      </c>
      <c r="B40" s="20" t="s">
        <v>95</v>
      </c>
      <c r="C40" s="36">
        <f t="shared" si="0"/>
        <v>134.86</v>
      </c>
      <c r="D40" s="18">
        <f t="shared" si="1"/>
        <v>134.86</v>
      </c>
      <c r="E40" s="40"/>
      <c r="F40" s="40">
        <v>134.86</v>
      </c>
    </row>
    <row r="41" spans="1:6" ht="15.75">
      <c r="A41" s="26" t="s">
        <v>96</v>
      </c>
      <c r="B41" s="20" t="s">
        <v>14</v>
      </c>
      <c r="C41" s="36">
        <f t="shared" si="0"/>
        <v>40.28</v>
      </c>
      <c r="D41" s="18">
        <f t="shared" si="1"/>
        <v>40.28</v>
      </c>
      <c r="E41" s="40">
        <v>40.28</v>
      </c>
      <c r="F41" s="40"/>
    </row>
    <row r="42" spans="1:6" ht="15.75">
      <c r="A42" s="26" t="s">
        <v>97</v>
      </c>
      <c r="B42" s="20" t="s">
        <v>98</v>
      </c>
      <c r="C42" s="36">
        <f t="shared" si="0"/>
        <v>40.28</v>
      </c>
      <c r="D42" s="18">
        <f t="shared" si="1"/>
        <v>40.28</v>
      </c>
      <c r="E42" s="40">
        <v>40.28</v>
      </c>
      <c r="F42" s="40"/>
    </row>
    <row r="43" spans="1:6" ht="15.75">
      <c r="A43" s="26" t="s">
        <v>99</v>
      </c>
      <c r="B43" s="20" t="s">
        <v>100</v>
      </c>
      <c r="C43" s="36">
        <f t="shared" si="0"/>
        <v>40.28</v>
      </c>
      <c r="D43" s="18">
        <f t="shared" si="1"/>
        <v>40.28</v>
      </c>
      <c r="E43" s="40">
        <v>40.28</v>
      </c>
      <c r="F43" s="40"/>
    </row>
  </sheetData>
  <sheetProtection/>
  <mergeCells count="4">
    <mergeCell ref="A2:F2"/>
    <mergeCell ref="A5:B5"/>
    <mergeCell ref="D5:F5"/>
    <mergeCell ref="C5:C6"/>
  </mergeCells>
  <printOptions horizontalCentered="1"/>
  <pageMargins left="0.2" right="0.2" top="0.75" bottom="0.39" header="0.31" footer="0.31"/>
  <pageSetup fitToHeight="0" fitToWidth="1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workbookViewId="0" topLeftCell="A1">
      <selection activeCell="A2" sqref="A2:E2"/>
    </sheetView>
  </sheetViews>
  <sheetFormatPr defaultColWidth="9.00390625" defaultRowHeight="15"/>
  <cols>
    <col min="1" max="1" width="11.00390625" style="0" customWidth="1"/>
    <col min="2" max="2" width="24.140625" style="0" customWidth="1"/>
    <col min="3" max="3" width="12.421875" style="0" customWidth="1"/>
    <col min="4" max="4" width="15.57421875" style="0" customWidth="1"/>
    <col min="5" max="5" width="13.00390625" style="0" customWidth="1"/>
  </cols>
  <sheetData>
    <row r="1" ht="21">
      <c r="A1" s="16" t="s">
        <v>124</v>
      </c>
    </row>
    <row r="2" spans="1:5" ht="27">
      <c r="A2" s="23" t="s">
        <v>125</v>
      </c>
      <c r="B2" s="23"/>
      <c r="C2" s="23"/>
      <c r="D2" s="23"/>
      <c r="E2" s="23"/>
    </row>
    <row r="4" ht="13.5">
      <c r="E4" s="22" t="s">
        <v>2</v>
      </c>
    </row>
    <row r="5" spans="1:5" ht="13.5">
      <c r="A5" s="18" t="s">
        <v>126</v>
      </c>
      <c r="B5" s="18"/>
      <c r="C5" s="18" t="s">
        <v>127</v>
      </c>
      <c r="D5" s="18"/>
      <c r="E5" s="18"/>
    </row>
    <row r="6" spans="1:5" ht="13.5">
      <c r="A6" s="18" t="s">
        <v>33</v>
      </c>
      <c r="B6" s="18" t="s">
        <v>34</v>
      </c>
      <c r="C6" s="18" t="s">
        <v>25</v>
      </c>
      <c r="D6" s="18" t="s">
        <v>128</v>
      </c>
      <c r="E6" s="18" t="s">
        <v>129</v>
      </c>
    </row>
    <row r="7" spans="1:5" ht="13.5">
      <c r="A7" s="20"/>
      <c r="B7" s="18" t="s">
        <v>25</v>
      </c>
      <c r="C7" s="24">
        <v>567.26</v>
      </c>
      <c r="D7" s="20">
        <v>463.87</v>
      </c>
      <c r="E7" s="20">
        <v>103.39</v>
      </c>
    </row>
    <row r="8" spans="1:5" ht="13.5">
      <c r="A8" s="20" t="s">
        <v>130</v>
      </c>
      <c r="B8" s="20" t="s">
        <v>131</v>
      </c>
      <c r="C8" s="20">
        <v>449.37</v>
      </c>
      <c r="D8" s="20">
        <v>449.37</v>
      </c>
      <c r="E8" s="20"/>
    </row>
    <row r="9" spans="1:5" ht="13.5">
      <c r="A9" s="20" t="s">
        <v>132</v>
      </c>
      <c r="B9" s="20" t="s">
        <v>133</v>
      </c>
      <c r="C9" s="20">
        <v>102.65</v>
      </c>
      <c r="D9" s="20">
        <v>102.65</v>
      </c>
      <c r="E9" s="20"/>
    </row>
    <row r="10" spans="1:5" ht="13.5">
      <c r="A10" s="20" t="s">
        <v>134</v>
      </c>
      <c r="B10" s="20" t="s">
        <v>135</v>
      </c>
      <c r="C10" s="20">
        <v>67.34</v>
      </c>
      <c r="D10" s="20">
        <v>67.34</v>
      </c>
      <c r="E10" s="20"/>
    </row>
    <row r="11" spans="1:5" ht="13.5">
      <c r="A11" s="20" t="s">
        <v>136</v>
      </c>
      <c r="B11" s="20" t="s">
        <v>137</v>
      </c>
      <c r="C11" s="20">
        <v>9.98</v>
      </c>
      <c r="D11" s="20">
        <v>9.98</v>
      </c>
      <c r="E11" s="20"/>
    </row>
    <row r="12" spans="1:5" ht="13.5">
      <c r="A12" s="20" t="s">
        <v>138</v>
      </c>
      <c r="B12" s="25" t="s">
        <v>139</v>
      </c>
      <c r="C12" s="20">
        <v>34.67</v>
      </c>
      <c r="D12" s="20">
        <v>34.67</v>
      </c>
      <c r="E12" s="20"/>
    </row>
    <row r="13" spans="1:5" ht="25.5">
      <c r="A13" s="20" t="s">
        <v>140</v>
      </c>
      <c r="B13" s="25" t="s">
        <v>141</v>
      </c>
      <c r="C13" s="20">
        <v>42.93</v>
      </c>
      <c r="D13" s="20">
        <v>42.93</v>
      </c>
      <c r="E13" s="20"/>
    </row>
    <row r="14" spans="1:5" ht="13.5">
      <c r="A14" s="20" t="s">
        <v>142</v>
      </c>
      <c r="B14" s="25" t="s">
        <v>143</v>
      </c>
      <c r="C14" s="20">
        <v>17.17</v>
      </c>
      <c r="D14" s="20">
        <v>17.17</v>
      </c>
      <c r="E14" s="20"/>
    </row>
    <row r="15" spans="1:5" ht="13.5">
      <c r="A15" s="20" t="s">
        <v>144</v>
      </c>
      <c r="B15" s="25" t="s">
        <v>145</v>
      </c>
      <c r="C15" s="20">
        <v>18.25</v>
      </c>
      <c r="D15" s="20">
        <v>18.25</v>
      </c>
      <c r="E15" s="20"/>
    </row>
    <row r="16" spans="1:5" ht="13.5">
      <c r="A16" s="20" t="s">
        <v>146</v>
      </c>
      <c r="B16" s="25" t="s">
        <v>147</v>
      </c>
      <c r="C16" s="20">
        <v>5.44</v>
      </c>
      <c r="D16" s="20">
        <v>5.44</v>
      </c>
      <c r="E16" s="20"/>
    </row>
    <row r="17" spans="1:5" ht="13.5">
      <c r="A17" s="20" t="s">
        <v>148</v>
      </c>
      <c r="B17" s="25" t="s">
        <v>149</v>
      </c>
      <c r="C17" s="20">
        <v>40.28</v>
      </c>
      <c r="D17" s="20">
        <v>40.28</v>
      </c>
      <c r="E17" s="20"/>
    </row>
    <row r="18" spans="1:5" ht="13.5">
      <c r="A18" s="20" t="s">
        <v>150</v>
      </c>
      <c r="B18" s="25" t="s">
        <v>151</v>
      </c>
      <c r="C18" s="20">
        <v>6.12</v>
      </c>
      <c r="D18" s="20">
        <v>6.12</v>
      </c>
      <c r="E18" s="20"/>
    </row>
    <row r="19" spans="1:5" ht="13.5">
      <c r="A19" s="20" t="s">
        <v>152</v>
      </c>
      <c r="B19" s="20" t="s">
        <v>153</v>
      </c>
      <c r="C19" s="20">
        <v>104.54</v>
      </c>
      <c r="D19" s="20">
        <v>104.54</v>
      </c>
      <c r="E19" s="20"/>
    </row>
    <row r="20" spans="1:5" ht="13.5">
      <c r="A20" s="20" t="s">
        <v>154</v>
      </c>
      <c r="B20" s="20" t="s">
        <v>155</v>
      </c>
      <c r="C20" s="20">
        <v>103.39</v>
      </c>
      <c r="D20" s="20"/>
      <c r="E20" s="20">
        <v>103.39</v>
      </c>
    </row>
    <row r="21" spans="1:5" ht="13.5">
      <c r="A21" s="20" t="s">
        <v>156</v>
      </c>
      <c r="B21" s="20" t="s">
        <v>157</v>
      </c>
      <c r="C21" s="20">
        <v>4.95</v>
      </c>
      <c r="D21" s="20"/>
      <c r="E21" s="20">
        <v>4.95</v>
      </c>
    </row>
    <row r="22" spans="1:5" ht="13.5">
      <c r="A22" s="20" t="s">
        <v>158</v>
      </c>
      <c r="B22" s="20" t="s">
        <v>159</v>
      </c>
      <c r="C22" s="20">
        <v>3.8</v>
      </c>
      <c r="D22" s="20"/>
      <c r="E22" s="20">
        <v>3.8</v>
      </c>
    </row>
    <row r="23" spans="1:5" ht="13.5">
      <c r="A23" s="20" t="s">
        <v>160</v>
      </c>
      <c r="B23" s="20" t="s">
        <v>161</v>
      </c>
      <c r="C23" s="20">
        <v>6.4</v>
      </c>
      <c r="D23" s="20"/>
      <c r="E23" s="20">
        <v>6.4</v>
      </c>
    </row>
    <row r="24" spans="1:5" ht="13.5">
      <c r="A24" s="20" t="s">
        <v>162</v>
      </c>
      <c r="B24" s="20" t="s">
        <v>163</v>
      </c>
      <c r="C24" s="20">
        <v>0.5</v>
      </c>
      <c r="D24" s="20"/>
      <c r="E24" s="20">
        <v>0.5</v>
      </c>
    </row>
    <row r="25" spans="1:5" ht="13.5">
      <c r="A25" s="20" t="s">
        <v>164</v>
      </c>
      <c r="B25" s="20" t="s">
        <v>165</v>
      </c>
      <c r="C25" s="20">
        <v>17.4</v>
      </c>
      <c r="D25" s="20"/>
      <c r="E25" s="20">
        <v>17.4</v>
      </c>
    </row>
    <row r="26" spans="1:5" ht="13.5">
      <c r="A26" s="20" t="s">
        <v>166</v>
      </c>
      <c r="B26" s="20" t="s">
        <v>167</v>
      </c>
      <c r="C26" s="20">
        <v>2.5</v>
      </c>
      <c r="D26" s="20"/>
      <c r="E26" s="20">
        <v>2.5</v>
      </c>
    </row>
    <row r="27" spans="1:5" ht="13.5">
      <c r="A27" s="20" t="s">
        <v>168</v>
      </c>
      <c r="B27" s="20" t="s">
        <v>169</v>
      </c>
      <c r="C27" s="20">
        <v>8.43</v>
      </c>
      <c r="D27" s="20"/>
      <c r="E27" s="20">
        <v>8.43</v>
      </c>
    </row>
    <row r="28" spans="1:5" ht="13.5">
      <c r="A28" s="20" t="s">
        <v>170</v>
      </c>
      <c r="B28" s="20" t="s">
        <v>171</v>
      </c>
      <c r="C28" s="20">
        <v>12.97</v>
      </c>
      <c r="D28" s="20"/>
      <c r="E28" s="20">
        <v>12.97</v>
      </c>
    </row>
    <row r="29" spans="1:5" ht="13.5">
      <c r="A29" s="20" t="s">
        <v>172</v>
      </c>
      <c r="B29" s="20" t="s">
        <v>173</v>
      </c>
      <c r="C29" s="20">
        <v>10.99</v>
      </c>
      <c r="D29" s="20"/>
      <c r="E29" s="20">
        <v>10.99</v>
      </c>
    </row>
    <row r="30" spans="1:5" ht="13.5">
      <c r="A30" s="20" t="s">
        <v>174</v>
      </c>
      <c r="B30" s="20" t="s">
        <v>175</v>
      </c>
      <c r="C30" s="20">
        <v>6.38</v>
      </c>
      <c r="D30" s="20"/>
      <c r="E30" s="20">
        <v>6.38</v>
      </c>
    </row>
    <row r="31" spans="1:5" ht="13.5">
      <c r="A31" s="20" t="s">
        <v>176</v>
      </c>
      <c r="B31" s="20" t="s">
        <v>177</v>
      </c>
      <c r="C31" s="20">
        <v>9.58</v>
      </c>
      <c r="D31" s="20"/>
      <c r="E31" s="20">
        <v>9.58</v>
      </c>
    </row>
    <row r="32" spans="1:5" ht="13.5">
      <c r="A32" s="20" t="s">
        <v>178</v>
      </c>
      <c r="B32" s="20" t="s">
        <v>179</v>
      </c>
      <c r="C32" s="20">
        <v>3</v>
      </c>
      <c r="D32" s="20"/>
      <c r="E32" s="20">
        <v>3</v>
      </c>
    </row>
    <row r="33" spans="1:5" ht="13.5">
      <c r="A33" s="20" t="s">
        <v>180</v>
      </c>
      <c r="B33" s="20" t="s">
        <v>181</v>
      </c>
      <c r="C33" s="20">
        <v>16.49</v>
      </c>
      <c r="D33" s="20"/>
      <c r="E33" s="20">
        <v>16.49</v>
      </c>
    </row>
    <row r="34" spans="1:5" ht="13.5">
      <c r="A34" s="20" t="s">
        <v>182</v>
      </c>
      <c r="B34" s="20" t="s">
        <v>183</v>
      </c>
      <c r="C34" s="20">
        <v>14.5</v>
      </c>
      <c r="D34" s="20">
        <v>14.5</v>
      </c>
      <c r="E34" s="20"/>
    </row>
    <row r="35" spans="1:5" ht="13.5">
      <c r="A35" s="20" t="s">
        <v>184</v>
      </c>
      <c r="B35" s="20" t="s">
        <v>185</v>
      </c>
      <c r="C35" s="20">
        <v>1.2</v>
      </c>
      <c r="D35" s="20">
        <v>1.2</v>
      </c>
      <c r="E35" s="20"/>
    </row>
    <row r="36" spans="1:5" ht="13.5">
      <c r="A36" s="26" t="s">
        <v>186</v>
      </c>
      <c r="B36" s="27" t="s">
        <v>187</v>
      </c>
      <c r="C36" s="20">
        <v>0.02</v>
      </c>
      <c r="D36" s="20">
        <v>0.02</v>
      </c>
      <c r="E36" s="20"/>
    </row>
    <row r="37" spans="1:5" ht="13.5">
      <c r="A37" s="26" t="s">
        <v>188</v>
      </c>
      <c r="B37" s="27" t="s">
        <v>189</v>
      </c>
      <c r="C37" s="20">
        <v>13.28</v>
      </c>
      <c r="D37" s="20">
        <v>13.28</v>
      </c>
      <c r="E37" s="20"/>
    </row>
    <row r="38" spans="1:5" ht="13.5">
      <c r="A38" s="14"/>
      <c r="B38" s="14"/>
      <c r="C38" s="28"/>
      <c r="D38" s="14"/>
      <c r="E38" s="14"/>
    </row>
    <row r="39" spans="1:5" ht="13.5">
      <c r="A39" s="14"/>
      <c r="B39" s="14"/>
      <c r="C39" s="28"/>
      <c r="D39" s="14"/>
      <c r="E39" s="14"/>
    </row>
  </sheetData>
  <sheetProtection/>
  <mergeCells count="3">
    <mergeCell ref="A2:E2"/>
    <mergeCell ref="A5:B5"/>
    <mergeCell ref="C5:E5"/>
  </mergeCells>
  <printOptions horizontalCentered="1"/>
  <pageMargins left="0.2" right="0.2" top="0.75" bottom="0.39" header="0.31" footer="0.31"/>
  <pageSetup fitToHeight="0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A2" sqref="A2:F2"/>
    </sheetView>
  </sheetViews>
  <sheetFormatPr defaultColWidth="9.00390625" defaultRowHeight="15"/>
  <cols>
    <col min="1" max="6" width="22.00390625" style="0" customWidth="1"/>
  </cols>
  <sheetData>
    <row r="1" spans="1:6" ht="44.25" customHeight="1">
      <c r="A1" s="16" t="s">
        <v>190</v>
      </c>
      <c r="F1" s="21"/>
    </row>
    <row r="2" spans="1:6" ht="30.75" customHeight="1">
      <c r="A2" s="17" t="s">
        <v>191</v>
      </c>
      <c r="B2" s="17"/>
      <c r="C2" s="17"/>
      <c r="D2" s="17"/>
      <c r="E2" s="17"/>
      <c r="F2" s="17"/>
    </row>
    <row r="4" ht="13.5">
      <c r="F4" s="22" t="s">
        <v>2</v>
      </c>
    </row>
    <row r="5" spans="1:6" ht="21" customHeight="1">
      <c r="A5" s="18" t="s">
        <v>122</v>
      </c>
      <c r="B5" s="18"/>
      <c r="C5" s="18"/>
      <c r="D5" s="18"/>
      <c r="E5" s="18"/>
      <c r="F5" s="18"/>
    </row>
    <row r="6" spans="1:6" ht="21" customHeight="1">
      <c r="A6" s="18" t="s">
        <v>25</v>
      </c>
      <c r="B6" s="19" t="s">
        <v>192</v>
      </c>
      <c r="C6" s="18" t="s">
        <v>193</v>
      </c>
      <c r="D6" s="18"/>
      <c r="E6" s="18"/>
      <c r="F6" s="19" t="s">
        <v>194</v>
      </c>
    </row>
    <row r="7" spans="1:6" ht="31.5" customHeight="1">
      <c r="A7" s="18"/>
      <c r="B7" s="18"/>
      <c r="C7" s="18" t="s">
        <v>123</v>
      </c>
      <c r="D7" s="19" t="s">
        <v>195</v>
      </c>
      <c r="E7" s="19" t="s">
        <v>196</v>
      </c>
      <c r="F7" s="18"/>
    </row>
    <row r="8" spans="1:6" ht="24.75" customHeight="1">
      <c r="A8" s="20">
        <v>20.8</v>
      </c>
      <c r="B8" s="20">
        <v>0</v>
      </c>
      <c r="C8" s="20">
        <v>7</v>
      </c>
      <c r="D8" s="20">
        <v>0</v>
      </c>
      <c r="E8" s="20">
        <v>7</v>
      </c>
      <c r="F8" s="20">
        <v>13.8</v>
      </c>
    </row>
  </sheetData>
  <sheetProtection/>
  <mergeCells count="6">
    <mergeCell ref="A2:F2"/>
    <mergeCell ref="A5:F5"/>
    <mergeCell ref="C6:E6"/>
    <mergeCell ref="A6:A7"/>
    <mergeCell ref="B6:B7"/>
    <mergeCell ref="F6:F7"/>
  </mergeCells>
  <printOptions horizontalCentered="1"/>
  <pageMargins left="0.2" right="0.2" top="1.14" bottom="0.59" header="0.31" footer="0.31"/>
  <pageSetup fitToHeight="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2" sqref="A2:E2"/>
    </sheetView>
  </sheetViews>
  <sheetFormatPr defaultColWidth="16.00390625" defaultRowHeight="15"/>
  <cols>
    <col min="1" max="1" width="10.421875" style="2" customWidth="1"/>
    <col min="2" max="2" width="45.8515625" style="3" customWidth="1"/>
    <col min="3" max="3" width="11.57421875" style="2" bestFit="1" customWidth="1"/>
    <col min="4" max="4" width="10.140625" style="2" customWidth="1"/>
    <col min="5" max="5" width="12.8515625" style="2" customWidth="1"/>
  </cols>
  <sheetData>
    <row r="1" spans="1:2" ht="27.75" customHeight="1">
      <c r="A1" s="4" t="s">
        <v>197</v>
      </c>
      <c r="B1" s="4"/>
    </row>
    <row r="2" spans="1:5" s="1" customFormat="1" ht="28.5" customHeight="1">
      <c r="A2" s="5" t="s">
        <v>198</v>
      </c>
      <c r="B2" s="5"/>
      <c r="C2" s="5"/>
      <c r="D2" s="5"/>
      <c r="E2" s="5"/>
    </row>
    <row r="3" spans="1:5" ht="13.5">
      <c r="A3" s="6"/>
      <c r="B3" s="7"/>
      <c r="C3" s="6"/>
      <c r="D3" s="6"/>
      <c r="E3" s="6"/>
    </row>
    <row r="4" ht="21" customHeight="1">
      <c r="E4" s="15" t="s">
        <v>2</v>
      </c>
    </row>
    <row r="5" spans="1:5" ht="23.25" customHeight="1">
      <c r="A5" s="8" t="s">
        <v>33</v>
      </c>
      <c r="B5" s="8" t="s">
        <v>34</v>
      </c>
      <c r="C5" s="8" t="s">
        <v>199</v>
      </c>
      <c r="D5" s="8"/>
      <c r="E5" s="8"/>
    </row>
    <row r="6" spans="1:5" ht="23.25" customHeight="1">
      <c r="A6" s="8"/>
      <c r="B6" s="8"/>
      <c r="C6" s="8" t="s">
        <v>25</v>
      </c>
      <c r="D6" s="8" t="s">
        <v>103</v>
      </c>
      <c r="E6" s="8" t="s">
        <v>104</v>
      </c>
    </row>
    <row r="7" spans="1:5" ht="23.25" customHeight="1">
      <c r="A7" s="9"/>
      <c r="B7" s="10"/>
      <c r="C7" s="9"/>
      <c r="D7" s="9"/>
      <c r="E7" s="9"/>
    </row>
    <row r="8" spans="1:5" ht="39" customHeight="1">
      <c r="A8" s="9"/>
      <c r="B8" s="11"/>
      <c r="C8" s="9"/>
      <c r="D8" s="9"/>
      <c r="E8" s="9"/>
    </row>
    <row r="9" spans="1:5" ht="25.5" customHeight="1">
      <c r="A9" s="12" t="s">
        <v>200</v>
      </c>
      <c r="B9" s="13"/>
      <c r="C9" s="14"/>
      <c r="D9" s="14"/>
      <c r="E9" s="14"/>
    </row>
  </sheetData>
  <sheetProtection/>
  <mergeCells count="6">
    <mergeCell ref="A1:B1"/>
    <mergeCell ref="A2:E2"/>
    <mergeCell ref="C5:E5"/>
    <mergeCell ref="A9:B9"/>
    <mergeCell ref="A5:A6"/>
    <mergeCell ref="B5:B6"/>
  </mergeCells>
  <printOptions/>
  <pageMargins left="0.39" right="0.39" top="0.75" bottom="0.39" header="0.31" footer="0.31"/>
  <pageSetup fitToHeight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user</cp:lastModifiedBy>
  <cp:lastPrinted>2019-01-21T11:01:22Z</cp:lastPrinted>
  <dcterms:created xsi:type="dcterms:W3CDTF">2015-12-31T18:03:51Z</dcterms:created>
  <dcterms:modified xsi:type="dcterms:W3CDTF">2022-06-27T10:29:26Z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퀀_generated_2.-2147483648">
    <vt:i4>2052</vt:i4>
  </property>
</Properties>
</file>