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12" firstSheet="4" activeTab="7"/>
  </bookViews>
  <sheets>
    <sheet name="1 财政拨款收支总表" sheetId="4" r:id="rId1"/>
    <sheet name="2 一般公共预算支出-上年数" sheetId="5" r:id="rId2"/>
    <sheet name="3 一般公共预算财政基本支出" sheetId="6" r:id="rId3"/>
    <sheet name="4 一般公用预算“三公”经费支出表-上年数" sheetId="7" r:id="rId4"/>
    <sheet name="5 政府性基金预算支出表" sheetId="8" r:id="rId5"/>
    <sheet name="6 部门收支总表" sheetId="9" r:id="rId6"/>
    <sheet name="7 部门收入总表" sheetId="10" r:id="rId7"/>
    <sheet name="8 部门支出总表" sheetId="11" r:id="rId8"/>
  </sheets>
  <definedNames>
    <definedName name="_xlnm.Print_Area" localSheetId="1">'2 一般公共预算支出-上年数'!$A$1:$F$15</definedName>
    <definedName name="_xlnm.Print_Area" localSheetId="3">'4 一般公用预算“三公”经费支出表-上年数'!$A$1:$L$8</definedName>
    <definedName name="_xlnm.Print_Area" localSheetId="4">'5 政府性基金预算支出表'!$A$1:$E$8</definedName>
    <definedName name="_xlnm.Print_Area" localSheetId="5">'6 部门收支总表'!$A$1:$D$17</definedName>
    <definedName name="_xlnm.Print_Area" localSheetId="6">'7 部门收入总表'!$A$1:$L$12</definedName>
    <definedName name="_xlnm.Print_Area" localSheetId="7">'8 部门支出总表'!$A$1:$H$12</definedName>
    <definedName name="_xlnm.Print_Titles" localSheetId="1">'2 一般公共预算支出-上年数'!$1:$6</definedName>
    <definedName name="_xlnm.Print_Titles" localSheetId="2">'3 一般公共预算财政基本支出'!$1:$6</definedName>
    <definedName name="_xlnm.Print_Titles" localSheetId="3">'4 一般公用预算“三公”经费支出表-上年数'!$1:$7</definedName>
    <definedName name="_xlnm.Print_Titles" localSheetId="4">'5 政府性基金预算支出表'!$1:$6</definedName>
    <definedName name="_xlnm.Print_Titles" localSheetId="6">'7 部门收入总表'!$1:$6</definedName>
    <definedName name="_xlnm.Print_Titles" localSheetId="7">'8 部门支出总表'!$1:$5</definedName>
  </definedNames>
  <calcPr calcId="144525"/>
</workbook>
</file>

<file path=xl/sharedStrings.xml><?xml version="1.0" encoding="utf-8"?>
<sst xmlns="http://schemas.openxmlformats.org/spreadsheetml/2006/main" count="415" uniqueCount="234">
  <si>
    <t>表1</t>
  </si>
  <si>
    <t>重庆市南川区骑龙镇人民政府财政拨款收支总表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</si>
  <si>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</si>
  <si>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</si>
  <si>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</si>
  <si>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</si>
  <si>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</si>
  <si>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</si>
  <si>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</si>
  <si>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</si>
  <si>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</si>
  <si>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</si>
  <si>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</si>
  <si>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</si>
  <si>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</si>
  <si>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</si>
  <si>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文化旅游体育与传媒支出</t>
  </si>
  <si>
    <t>国有资本经营预算拨款</t>
  </si>
  <si>
    <t>社会保障和就业支出</t>
  </si>
  <si>
    <t>二、上年结转</t>
  </si>
  <si>
    <t>卫生健康支出</t>
  </si>
  <si>
    <t>城乡社区支出</t>
  </si>
  <si>
    <t>农林水支出</t>
  </si>
  <si>
    <t>住房保障支出</t>
  </si>
  <si>
    <t>二、结转下年</t>
  </si>
  <si>
    <t>收入总数</t>
  </si>
  <si>
    <t>支出总数</t>
  </si>
  <si>
    <t>表2</t>
  </si>
  <si>
    <t>重庆市南川区骑龙镇人民政府一般公共预算财政拨款支出预算表</t>
  </si>
  <si>
    <t>功能分类科目</t>
  </si>
  <si>
    <t>2018年预算数</t>
  </si>
  <si>
    <t>2019年预算数</t>
  </si>
  <si>
    <t>科目编码</t>
  </si>
  <si>
    <t>科目名称</t>
  </si>
  <si>
    <t>小计</t>
  </si>
  <si>
    <t>基本支出</t>
  </si>
  <si>
    <t>项目支出</t>
  </si>
  <si>
    <t xml:space="preserve">  20101</t>
  </si>
  <si>
    <t xml:space="preserve"> 人大事务</t>
  </si>
  <si>
    <t xml:space="preserve">    2010104</t>
  </si>
  <si>
    <t xml:space="preserve">  人大会议</t>
  </si>
  <si>
    <t xml:space="preserve">    2010106</t>
  </si>
  <si>
    <t xml:space="preserve">  人大监督</t>
  </si>
  <si>
    <t xml:space="preserve">  20103</t>
  </si>
  <si>
    <t xml:space="preserve"> 政府办公厅（室）及相关机构事务</t>
  </si>
  <si>
    <t xml:space="preserve">    2010301</t>
  </si>
  <si>
    <t xml:space="preserve">  行政运行</t>
  </si>
  <si>
    <t xml:space="preserve">    2010302</t>
  </si>
  <si>
    <t xml:space="preserve">  一般行政管理事务</t>
  </si>
  <si>
    <t>207</t>
  </si>
  <si>
    <t xml:space="preserve">  20704</t>
  </si>
  <si>
    <t xml:space="preserve"> 新闻出版广播影视</t>
  </si>
  <si>
    <t xml:space="preserve">    2070499</t>
  </si>
  <si>
    <t xml:space="preserve">  其他新闻出版广播影视支出</t>
  </si>
  <si>
    <t xml:space="preserve">  20708 </t>
  </si>
  <si>
    <t xml:space="preserve">  广播电视支出</t>
  </si>
  <si>
    <t xml:space="preserve">    2070899</t>
  </si>
  <si>
    <t xml:space="preserve">   其他广播电视支出</t>
  </si>
  <si>
    <t xml:space="preserve">  20801</t>
  </si>
  <si>
    <t xml:space="preserve"> 人力资源和社会保障管理事务</t>
  </si>
  <si>
    <t xml:space="preserve">    2080199</t>
  </si>
  <si>
    <t xml:space="preserve">  其他人力资源和社会保障管理事务支出</t>
  </si>
  <si>
    <t xml:space="preserve">  20805</t>
  </si>
  <si>
    <t xml:space="preserve"> 行政事业单位离退休</t>
  </si>
  <si>
    <t xml:space="preserve">    2080504</t>
  </si>
  <si>
    <t xml:space="preserve">  未归口管理的行政单位离退休</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</si>
  <si>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</si>
  <si>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</si>
  <si>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</si>
  <si>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</si>
  <si>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</si>
  <si>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其他行政事业单位离退休支出</t>
  </si>
  <si>
    <t xml:space="preserve">  20821</t>
  </si>
  <si>
    <t xml:space="preserve"> 特困人员救助供养★</t>
  </si>
  <si>
    <t xml:space="preserve">    2082102</t>
  </si>
  <si>
    <t xml:space="preserve">  农村特困人员救助供养支出★</t>
  </si>
  <si>
    <t xml:space="preserve">  20899</t>
  </si>
  <si>
    <t xml:space="preserve"> 其他社会保障和就业支出</t>
  </si>
  <si>
    <t xml:space="preserve">    2089901</t>
  </si>
  <si>
    <t xml:space="preserve">  其他社会保障和就业支出</t>
  </si>
  <si>
    <t>医疗卫生与计划生育支出</t>
  </si>
  <si>
    <t xml:space="preserve">  21011</t>
  </si>
  <si>
    <t xml:space="preserve"> 行政事业单位医疗★</t>
  </si>
  <si>
    <t xml:space="preserve">    2101101</t>
  </si>
  <si>
    <t xml:space="preserve">  行政单位医疗★</t>
  </si>
  <si>
    <t xml:space="preserve">    2101102</t>
  </si>
  <si>
    <t xml:space="preserve">  事业单位医疗★</t>
  </si>
  <si>
    <t xml:space="preserve">  21201</t>
  </si>
  <si>
    <t xml:space="preserve"> 城乡社区管理事务</t>
  </si>
  <si>
    <t xml:space="preserve">    2120199</t>
  </si>
  <si>
    <t xml:space="preserve">  其他城乡社区管理事务支出</t>
  </si>
  <si>
    <t xml:space="preserve">  21301</t>
  </si>
  <si>
    <t xml:space="preserve"> 农业</t>
  </si>
  <si>
    <t xml:space="preserve">    2130104</t>
  </si>
  <si>
    <t xml:space="preserve">  事业运行</t>
  </si>
  <si>
    <t xml:space="preserve">  21307</t>
  </si>
  <si>
    <t xml:space="preserve"> 农村综合改革</t>
  </si>
  <si>
    <t xml:space="preserve">    2130705</t>
  </si>
  <si>
    <t xml:space="preserve">  对村民委员会和村党支部的补助</t>
  </si>
  <si>
    <t xml:space="preserve">  22102</t>
  </si>
  <si>
    <t xml:space="preserve"> 住房改革支出</t>
  </si>
  <si>
    <t xml:space="preserve">    2210201</t>
  </si>
  <si>
    <t xml:space="preserve">  住房公积金</t>
  </si>
  <si>
    <t>表3</t>
  </si>
  <si>
    <t>重庆市南川区骑龙镇人民政府一般公共预算财政拨款基本支出预算表</t>
  </si>
  <si>
    <t>经济分类科目</t>
  </si>
  <si>
    <t>2019年基本支出</t>
  </si>
  <si>
    <t>人员经费</t>
  </si>
  <si>
    <t>公用经费</t>
  </si>
  <si>
    <t>301</t>
  </si>
  <si>
    <t>工资福利支出</t>
  </si>
  <si>
    <t xml:space="preserve">  30101</t>
  </si>
  <si>
    <t>基本工资</t>
  </si>
  <si>
    <t xml:space="preserve">  30102</t>
  </si>
  <si>
    <t>津贴补贴</t>
  </si>
  <si>
    <t xml:space="preserve">  30103</t>
  </si>
  <si>
    <t>奖金</t>
  </si>
  <si>
    <t xml:space="preserve">  30104</t>
  </si>
  <si>
    <t>其他社会保障缴费</t>
  </si>
  <si>
    <t xml:space="preserve">  30107</t>
  </si>
  <si>
    <t>绩效工资</t>
  </si>
  <si>
    <t xml:space="preserve">  30108</t>
  </si>
  <si>
    <t>机关事业单位基本养老保险缴费</t>
  </si>
  <si>
    <t xml:space="preserve">  30109</t>
  </si>
  <si>
    <t>职业年金缴费</t>
  </si>
  <si>
    <t xml:space="preserve">  30110</t>
  </si>
  <si>
    <t>职工基本医疗保险缴费</t>
  </si>
  <si>
    <t xml:space="preserve">  30113</t>
  </si>
  <si>
    <t>住房公积金</t>
  </si>
  <si>
    <t xml:space="preserve">  30114</t>
  </si>
  <si>
    <t>医疗费</t>
  </si>
  <si>
    <t xml:space="preserve">  30199</t>
  </si>
  <si>
    <t>其他工资福利支出</t>
  </si>
  <si>
    <t>302</t>
  </si>
  <si>
    <t>商品和服务支出</t>
  </si>
  <si>
    <t xml:space="preserve">  30201</t>
  </si>
  <si>
    <t>办公费</t>
  </si>
  <si>
    <t xml:space="preserve">  30205</t>
  </si>
  <si>
    <t>水费</t>
  </si>
  <si>
    <t xml:space="preserve">  30206</t>
  </si>
  <si>
    <t>电费</t>
  </si>
  <si>
    <t xml:space="preserve">  30211</t>
  </si>
  <si>
    <t>差旅费</t>
  </si>
  <si>
    <t xml:space="preserve">  30216</t>
  </si>
  <si>
    <t>培训费</t>
  </si>
  <si>
    <t xml:space="preserve">  30217</t>
  </si>
  <si>
    <t>公务接待费</t>
  </si>
  <si>
    <t xml:space="preserve">  30226</t>
  </si>
  <si>
    <t>劳务费</t>
  </si>
  <si>
    <t xml:space="preserve">  30228</t>
  </si>
  <si>
    <t>工会经费</t>
  </si>
  <si>
    <t xml:space="preserve">  30229</t>
  </si>
  <si>
    <t>福利费</t>
  </si>
  <si>
    <t xml:space="preserve">  30231</t>
  </si>
  <si>
    <t>公务用车运行维护费</t>
  </si>
  <si>
    <t xml:space="preserve">  30239</t>
  </si>
  <si>
    <t>其他交通费用</t>
  </si>
  <si>
    <t>303</t>
  </si>
  <si>
    <t>对个人和家庭的补助</t>
  </si>
  <si>
    <t xml:space="preserve">  30305</t>
  </si>
  <si>
    <t>生活补助</t>
  </si>
  <si>
    <t xml:space="preserve">  30309</t>
  </si>
  <si>
    <t>奖励金</t>
  </si>
  <si>
    <t xml:space="preserve">  30399</t>
  </si>
  <si>
    <t>其他对个人和家庭的补助</t>
  </si>
  <si>
    <t>表4</t>
  </si>
  <si>
    <t>重庆市南川区骑龙镇人民政府一般公共预算“三公”经费支出表</t>
  </si>
  <si>
    <t>因公出国（境）费</t>
  </si>
  <si>
    <t>公务用车购置及运行费</t>
  </si>
  <si>
    <t>公务用车购置费</t>
  </si>
  <si>
    <t>公务用车运行费</t>
  </si>
  <si>
    <t>表5</t>
  </si>
  <si>
    <t>重庆市南川区骑龙镇人民政府政府性基金预算支出表</t>
  </si>
  <si>
    <t>本年政府性基金预算财政拨款支出</t>
  </si>
  <si>
    <t>本单位2019年无政府性基金预算支出</t>
  </si>
  <si>
    <t>表6</t>
  </si>
  <si>
    <t>重庆市南川区骑龙镇人民政府部门收支总表</t>
  </si>
  <si>
    <t>一般公共预算拨款收入</t>
  </si>
  <si>
    <t>政府性基金预算拨款收入</t>
  </si>
  <si>
    <t>国有资本经营预算拨款收入</t>
  </si>
  <si>
    <t>事业收入</t>
  </si>
  <si>
    <t>事业单位经营收入</t>
  </si>
  <si>
    <t>其他收入</t>
  </si>
  <si>
    <t>本年收入合计</t>
  </si>
  <si>
    <t>本年支出合计</t>
  </si>
  <si>
    <t>用事业基金弥补收支差额</t>
  </si>
  <si>
    <t>结转下年</t>
  </si>
  <si>
    <t>上年结转</t>
  </si>
  <si>
    <t>收入总计</t>
  </si>
  <si>
    <t>支出总计</t>
  </si>
  <si>
    <t>表7</t>
  </si>
  <si>
    <t>重庆市南川区骑龙镇人民政府部门收入总表</t>
  </si>
  <si>
    <t>科目</t>
  </si>
  <si>
    <t>非教育收费收入</t>
  </si>
  <si>
    <t>教育收费收入</t>
  </si>
  <si>
    <t>201</t>
  </si>
  <si>
    <t xml:space="preserve">  人大事务</t>
  </si>
  <si>
    <t xml:space="preserve">    人大会议</t>
  </si>
  <si>
    <t xml:space="preserve">    人大监督</t>
  </si>
  <si>
    <t xml:space="preserve">  政府办公厅（室）及相关机构事务</t>
  </si>
  <si>
    <t xml:space="preserve">    行政运行(政府)</t>
  </si>
  <si>
    <t xml:space="preserve">    一般行政管理事务(政府)</t>
  </si>
  <si>
    <t>208</t>
  </si>
  <si>
    <t xml:space="preserve">  人力资源和社会保障管理事务</t>
  </si>
  <si>
    <t xml:space="preserve">    其他人力资源和社会保障管理事务支出</t>
  </si>
  <si>
    <t xml:space="preserve">  行政事业单位离退休</t>
  </si>
  <si>
    <t xml:space="preserve">    机关事业单位基本养老保险缴费支出</t>
  </si>
  <si>
    <t xml:space="preserve">      机关事业单位职业年金缴费支出</t>
  </si>
  <si>
    <t xml:space="preserve">      其他行政事业单位离退休支出</t>
  </si>
  <si>
    <t xml:space="preserve">  特困人员救助供养</t>
  </si>
  <si>
    <t xml:space="preserve">    农村特困人员救助供养支出</t>
  </si>
  <si>
    <t xml:space="preserve">    其他社会保障和就业支出</t>
  </si>
  <si>
    <t>210</t>
  </si>
  <si>
    <t xml:space="preserve">  行政事业单位医疗</t>
  </si>
  <si>
    <t xml:space="preserve">    行政单位医疗</t>
  </si>
  <si>
    <r>
      <rPr>
        <sz val="11"/>
        <color theme="1"/>
        <rFont val="等线"/>
        <charset val="134"/>
        <scheme val="minor"/>
      </rPr>
      <t xml:space="preserve">     </t>
    </r>
    <r>
      <rPr>
        <sz val="11"/>
        <color indexed="8"/>
        <rFont val="宋体"/>
        <charset val="134"/>
      </rPr>
      <t xml:space="preserve"> </t>
    </r>
    <r>
      <rPr>
        <sz val="11"/>
        <color theme="1"/>
        <rFont val="等线"/>
        <charset val="134"/>
        <scheme val="minor"/>
      </rPr>
      <t>事业单位医疗</t>
    </r>
  </si>
  <si>
    <t>212</t>
  </si>
  <si>
    <t xml:space="preserve">  城乡社区管理事务</t>
  </si>
  <si>
    <t xml:space="preserve">    其他城乡社区管理事务支出</t>
  </si>
  <si>
    <t>213</t>
  </si>
  <si>
    <t xml:space="preserve">  农业</t>
  </si>
  <si>
    <t xml:space="preserve">    事业运行(农业)</t>
  </si>
  <si>
    <t xml:space="preserve">  农村综合改革</t>
  </si>
  <si>
    <t xml:space="preserve">    对村民委员会和村党支部的补助</t>
  </si>
  <si>
    <t>221</t>
  </si>
  <si>
    <t xml:space="preserve">  住房改革支出</t>
  </si>
  <si>
    <t xml:space="preserve">    住房公积金</t>
  </si>
  <si>
    <t>表8</t>
  </si>
  <si>
    <t>重庆市南川区骑龙镇人民政府政府部门支出总表</t>
  </si>
  <si>
    <t>上缴上级支出</t>
  </si>
  <si>
    <t>事业单位经营支出</t>
  </si>
  <si>
    <t>对下级单位补助支出</t>
  </si>
  <si>
    <t/>
  </si>
  <si>
    <t xml:space="preserve">      事业单位医疗</t>
  </si>
</sst>
</file>

<file path=xl/styles.xml><?xml version="1.0" encoding="utf-8"?>
<styleSheet xmlns="http://schemas.openxmlformats.org/spreadsheetml/2006/main">
  <numFmts count="6">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
  </numFmts>
  <fonts count="35">
    <font>
      <sz val="11"/>
      <color theme="1"/>
      <name val="等线"/>
      <charset val="134"/>
      <scheme val="minor"/>
    </font>
    <font>
      <sz val="9"/>
      <name val="宋体"/>
      <charset val="134"/>
    </font>
    <font>
      <b/>
      <sz val="14"/>
      <name val="宋体"/>
      <charset val="134"/>
    </font>
    <font>
      <b/>
      <sz val="22"/>
      <name val="华文细黑"/>
      <charset val="134"/>
    </font>
    <font>
      <b/>
      <sz val="14"/>
      <name val="楷体_GB2312"/>
      <charset val="134"/>
    </font>
    <font>
      <sz val="12"/>
      <name val="宋体"/>
      <charset val="134"/>
    </font>
    <font>
      <b/>
      <sz val="12"/>
      <name val="宋体"/>
      <charset val="134"/>
    </font>
    <font>
      <b/>
      <sz val="10"/>
      <name val="宋体"/>
      <charset val="134"/>
    </font>
    <font>
      <b/>
      <sz val="11"/>
      <name val="宋体"/>
      <charset val="134"/>
    </font>
    <font>
      <sz val="6"/>
      <name val="楷体_GB2312"/>
      <charset val="134"/>
    </font>
    <font>
      <sz val="10"/>
      <name val="宋体"/>
      <charset val="134"/>
    </font>
    <font>
      <b/>
      <sz val="12"/>
      <name val="楷体_GB2312"/>
      <charset val="134"/>
    </font>
    <font>
      <b/>
      <sz val="20"/>
      <name val="华文细黑"/>
      <charset val="134"/>
    </font>
    <font>
      <sz val="12"/>
      <color theme="1"/>
      <name val="等线"/>
      <charset val="134"/>
      <scheme val="minor"/>
    </font>
    <font>
      <sz val="11"/>
      <color indexed="8"/>
      <name val="宋体"/>
      <charset val="134"/>
    </font>
    <font>
      <sz val="9"/>
      <color theme="1"/>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6" fillId="25" borderId="0" applyNumberFormat="0" applyBorder="0" applyAlignment="0" applyProtection="0">
      <alignment vertical="center"/>
    </xf>
    <xf numFmtId="0" fontId="31" fillId="2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4" fillId="2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18" applyNumberFormat="0" applyFont="0" applyAlignment="0" applyProtection="0">
      <alignment vertical="center"/>
    </xf>
    <xf numFmtId="0" fontId="24" fillId="21"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6" applyNumberFormat="0" applyFill="0" applyAlignment="0" applyProtection="0">
      <alignment vertical="center"/>
    </xf>
    <xf numFmtId="0" fontId="18" fillId="0" borderId="16" applyNumberFormat="0" applyFill="0" applyAlignment="0" applyProtection="0">
      <alignment vertical="center"/>
    </xf>
    <xf numFmtId="0" fontId="24" fillId="27" borderId="0" applyNumberFormat="0" applyBorder="0" applyAlignment="0" applyProtection="0">
      <alignment vertical="center"/>
    </xf>
    <xf numFmtId="0" fontId="21" fillId="0" borderId="20" applyNumberFormat="0" applyFill="0" applyAlignment="0" applyProtection="0">
      <alignment vertical="center"/>
    </xf>
    <xf numFmtId="0" fontId="24" fillId="20" borderId="0" applyNumberFormat="0" applyBorder="0" applyAlignment="0" applyProtection="0">
      <alignment vertical="center"/>
    </xf>
    <xf numFmtId="0" fontId="25" fillId="13" borderId="17" applyNumberFormat="0" applyAlignment="0" applyProtection="0">
      <alignment vertical="center"/>
    </xf>
    <xf numFmtId="0" fontId="32" fillId="13" borderId="21" applyNumberFormat="0" applyAlignment="0" applyProtection="0">
      <alignment vertical="center"/>
    </xf>
    <xf numFmtId="0" fontId="17" fillId="4" borderId="15" applyNumberFormat="0" applyAlignment="0" applyProtection="0">
      <alignment vertical="center"/>
    </xf>
    <xf numFmtId="0" fontId="16" fillId="32" borderId="0" applyNumberFormat="0" applyBorder="0" applyAlignment="0" applyProtection="0">
      <alignment vertical="center"/>
    </xf>
    <xf numFmtId="0" fontId="24" fillId="17" borderId="0" applyNumberFormat="0" applyBorder="0" applyAlignment="0" applyProtection="0">
      <alignment vertical="center"/>
    </xf>
    <xf numFmtId="0" fontId="33" fillId="0" borderId="22" applyNumberFormat="0" applyFill="0" applyAlignment="0" applyProtection="0">
      <alignment vertical="center"/>
    </xf>
    <xf numFmtId="0" fontId="27" fillId="0" borderId="19" applyNumberFormat="0" applyFill="0" applyAlignment="0" applyProtection="0">
      <alignment vertical="center"/>
    </xf>
    <xf numFmtId="0" fontId="34" fillId="31" borderId="0" applyNumberFormat="0" applyBorder="0" applyAlignment="0" applyProtection="0">
      <alignment vertical="center"/>
    </xf>
    <xf numFmtId="0" fontId="30" fillId="19" borderId="0" applyNumberFormat="0" applyBorder="0" applyAlignment="0" applyProtection="0">
      <alignment vertical="center"/>
    </xf>
    <xf numFmtId="0" fontId="16" fillId="24" borderId="0" applyNumberFormat="0" applyBorder="0" applyAlignment="0" applyProtection="0">
      <alignment vertical="center"/>
    </xf>
    <xf numFmtId="0" fontId="24" fillId="12" borderId="0" applyNumberFormat="0" applyBorder="0" applyAlignment="0" applyProtection="0">
      <alignment vertical="center"/>
    </xf>
    <xf numFmtId="0" fontId="16" fillId="23" borderId="0" applyNumberFormat="0" applyBorder="0" applyAlignment="0" applyProtection="0">
      <alignment vertical="center"/>
    </xf>
    <xf numFmtId="0" fontId="16" fillId="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16" fillId="29" borderId="0" applyNumberFormat="0" applyBorder="0" applyAlignment="0" applyProtection="0">
      <alignment vertical="center"/>
    </xf>
    <xf numFmtId="0" fontId="16" fillId="7" borderId="0" applyNumberFormat="0" applyBorder="0" applyAlignment="0" applyProtection="0">
      <alignment vertical="center"/>
    </xf>
    <xf numFmtId="0" fontId="24" fillId="10" borderId="0" applyNumberFormat="0" applyBorder="0" applyAlignment="0" applyProtection="0">
      <alignment vertical="center"/>
    </xf>
    <xf numFmtId="0" fontId="16" fillId="2" borderId="0" applyNumberFormat="0" applyBorder="0" applyAlignment="0" applyProtection="0">
      <alignment vertical="center"/>
    </xf>
    <xf numFmtId="0" fontId="24" fillId="26" borderId="0" applyNumberFormat="0" applyBorder="0" applyAlignment="0" applyProtection="0">
      <alignment vertical="center"/>
    </xf>
    <xf numFmtId="0" fontId="24" fillId="15" borderId="0" applyNumberFormat="0" applyBorder="0" applyAlignment="0" applyProtection="0">
      <alignment vertical="center"/>
    </xf>
    <xf numFmtId="0" fontId="16" fillId="6" borderId="0" applyNumberFormat="0" applyBorder="0" applyAlignment="0" applyProtection="0">
      <alignment vertical="center"/>
    </xf>
    <xf numFmtId="0" fontId="24" fillId="18" borderId="0" applyNumberFormat="0" applyBorder="0" applyAlignment="0" applyProtection="0">
      <alignment vertical="center"/>
    </xf>
    <xf numFmtId="0" fontId="1" fillId="0" borderId="0"/>
    <xf numFmtId="0" fontId="1" fillId="0" borderId="0"/>
    <xf numFmtId="0" fontId="0" fillId="0" borderId="0">
      <alignment vertical="center"/>
    </xf>
  </cellStyleXfs>
  <cellXfs count="154">
    <xf numFmtId="0" fontId="0" fillId="0" borderId="0" xfId="0"/>
    <xf numFmtId="0" fontId="1" fillId="0" borderId="0" xfId="50"/>
    <xf numFmtId="0" fontId="2" fillId="0" borderId="0" xfId="50" applyNumberFormat="1" applyFont="1" applyFill="1" applyAlignment="1" applyProtection="1">
      <alignment horizontal="left" vertical="center"/>
    </xf>
    <xf numFmtId="0" fontId="1" fillId="0" borderId="0" xfId="50" applyFill="1"/>
    <xf numFmtId="0" fontId="3" fillId="0" borderId="0" xfId="50" applyNumberFormat="1" applyFont="1" applyFill="1" applyAlignment="1" applyProtection="1">
      <alignment horizontal="centerContinuous"/>
    </xf>
    <xf numFmtId="0" fontId="1" fillId="0" borderId="0" xfId="50" applyAlignment="1">
      <alignment horizontal="centerContinuous"/>
    </xf>
    <xf numFmtId="0" fontId="4" fillId="0" borderId="0" xfId="50" applyNumberFormat="1" applyFont="1" applyFill="1" applyAlignment="1" applyProtection="1">
      <alignment horizontal="centerContinuous"/>
    </xf>
    <xf numFmtId="0" fontId="4" fillId="0" borderId="0" xfId="50" applyFont="1" applyFill="1" applyAlignment="1">
      <alignment horizontal="centerContinuous"/>
    </xf>
    <xf numFmtId="0" fontId="1" fillId="0" borderId="0" xfId="50" applyFill="1" applyAlignment="1">
      <alignment horizontal="centerContinuous"/>
    </xf>
    <xf numFmtId="0" fontId="5" fillId="0" borderId="0" xfId="50" applyFont="1"/>
    <xf numFmtId="0" fontId="5" fillId="0" borderId="0" xfId="50" applyFont="1" applyFill="1"/>
    <xf numFmtId="0" fontId="5" fillId="0" borderId="0" xfId="50" applyFont="1" applyAlignment="1">
      <alignment horizontal="right"/>
    </xf>
    <xf numFmtId="0" fontId="6" fillId="0" borderId="1" xfId="50" applyNumberFormat="1" applyFont="1" applyFill="1" applyBorder="1" applyAlignment="1" applyProtection="1">
      <alignment horizontal="center" vertical="center" wrapText="1"/>
    </xf>
    <xf numFmtId="0" fontId="6" fillId="0" borderId="2" xfId="50" applyNumberFormat="1" applyFont="1" applyFill="1" applyBorder="1" applyAlignment="1" applyProtection="1">
      <alignment horizontal="center" vertical="center" wrapText="1"/>
    </xf>
    <xf numFmtId="0" fontId="0" fillId="0" borderId="1" xfId="0" applyNumberFormat="1" applyFont="1" applyFill="1" applyBorder="1" applyAlignment="1">
      <alignment vertical="center"/>
    </xf>
    <xf numFmtId="0" fontId="0" fillId="0" borderId="1" xfId="0" applyFont="1"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Font="1" applyFill="1" applyBorder="1" applyAlignment="1">
      <alignment horizontal="left" vertical="center"/>
    </xf>
    <xf numFmtId="4" fontId="5" fillId="0" borderId="1" xfId="50" applyNumberFormat="1" applyFont="1" applyFill="1" applyBorder="1" applyAlignment="1" applyProtection="1">
      <alignment horizontal="right" vertical="center" wrapText="1"/>
    </xf>
    <xf numFmtId="0" fontId="1" fillId="0" borderId="1" xfId="50" applyFill="1" applyBorder="1"/>
    <xf numFmtId="49" fontId="0" fillId="0" borderId="1" xfId="0" applyNumberFormat="1" applyFill="1" applyBorder="1" applyAlignment="1">
      <alignment horizontal="left" vertical="center"/>
    </xf>
    <xf numFmtId="0" fontId="0" fillId="0" borderId="1" xfId="0" applyFill="1" applyBorder="1" applyAlignment="1">
      <alignment vertical="center"/>
    </xf>
    <xf numFmtId="49" fontId="0" fillId="0" borderId="1" xfId="0" applyNumberFormat="1" applyFill="1" applyBorder="1" applyAlignment="1">
      <alignment vertical="center"/>
    </xf>
    <xf numFmtId="0" fontId="1" fillId="0" borderId="1" xfId="50" applyBorder="1"/>
    <xf numFmtId="0" fontId="7" fillId="0" borderId="0" xfId="50" applyNumberFormat="1" applyFont="1" applyFill="1" applyAlignment="1" applyProtection="1">
      <alignment horizontal="centerContinuous"/>
    </xf>
    <xf numFmtId="0" fontId="6" fillId="0" borderId="0" xfId="50" applyNumberFormat="1" applyFont="1" applyFill="1" applyAlignment="1" applyProtection="1">
      <alignment horizontal="centerContinuous"/>
    </xf>
    <xf numFmtId="0" fontId="8" fillId="0" borderId="1" xfId="50" applyNumberFormat="1" applyFont="1" applyFill="1" applyBorder="1" applyAlignment="1" applyProtection="1">
      <alignment horizontal="center" vertical="center"/>
    </xf>
    <xf numFmtId="0" fontId="8" fillId="0" borderId="3" xfId="50" applyNumberFormat="1" applyFont="1" applyFill="1" applyBorder="1" applyAlignment="1" applyProtection="1">
      <alignment horizontal="center" vertical="center" wrapText="1"/>
    </xf>
    <xf numFmtId="0" fontId="8" fillId="0" borderId="1" xfId="50" applyNumberFormat="1" applyFont="1" applyFill="1" applyBorder="1" applyAlignment="1" applyProtection="1">
      <alignment horizontal="center" vertical="center" wrapText="1"/>
    </xf>
    <xf numFmtId="0" fontId="8" fillId="0" borderId="4" xfId="50" applyFont="1" applyBorder="1" applyAlignment="1">
      <alignment horizontal="center" vertical="center" wrapText="1"/>
    </xf>
    <xf numFmtId="0" fontId="8" fillId="0" borderId="4" xfId="50" applyFont="1" applyFill="1" applyBorder="1" applyAlignment="1">
      <alignment horizontal="center" vertical="center" wrapText="1"/>
    </xf>
    <xf numFmtId="0" fontId="8" fillId="0" borderId="2" xfId="50" applyNumberFormat="1" applyFont="1" applyFill="1" applyBorder="1" applyAlignment="1" applyProtection="1">
      <alignment horizontal="center" vertical="center" wrapText="1"/>
    </xf>
    <xf numFmtId="0" fontId="8" fillId="0" borderId="2" xfId="50" applyFont="1" applyBorder="1" applyAlignment="1">
      <alignment horizontal="center" vertical="center" wrapText="1"/>
    </xf>
    <xf numFmtId="0" fontId="0" fillId="0" borderId="1" xfId="0" applyFill="1" applyBorder="1" applyAlignment="1">
      <alignment horizontal="center" vertical="center"/>
    </xf>
    <xf numFmtId="0" fontId="6" fillId="0" borderId="1" xfId="50" applyFont="1" applyBorder="1" applyAlignment="1">
      <alignment horizontal="center" vertical="center" wrapText="1"/>
    </xf>
    <xf numFmtId="0" fontId="0" fillId="0" borderId="1" xfId="51" applyBorder="1">
      <alignment vertical="center"/>
    </xf>
    <xf numFmtId="49" fontId="0" fillId="0" borderId="1" xfId="0" applyNumberFormat="1" applyFont="1" applyFill="1" applyBorder="1" applyAlignment="1">
      <alignment vertical="center"/>
    </xf>
    <xf numFmtId="0" fontId="0" fillId="0" borderId="1" xfId="0" applyFont="1" applyFill="1" applyBorder="1" applyAlignment="1">
      <alignment vertical="center"/>
    </xf>
    <xf numFmtId="0" fontId="0" fillId="0" borderId="1" xfId="51" applyFont="1" applyBorder="1">
      <alignment vertical="center"/>
    </xf>
    <xf numFmtId="0" fontId="9" fillId="0" borderId="0" xfId="50" applyFont="1" applyFill="1" applyAlignment="1">
      <alignment horizontal="right"/>
    </xf>
    <xf numFmtId="0" fontId="5" fillId="0" borderId="5" xfId="50" applyNumberFormat="1" applyFont="1" applyFill="1" applyBorder="1" applyAlignment="1" applyProtection="1">
      <alignment horizontal="right"/>
    </xf>
    <xf numFmtId="0" fontId="8" fillId="0" borderId="6" xfId="50" applyNumberFormat="1" applyFont="1" applyFill="1" applyBorder="1" applyAlignment="1" applyProtection="1">
      <alignment horizontal="center" vertical="center" wrapText="1"/>
    </xf>
    <xf numFmtId="0" fontId="10" fillId="0" borderId="0" xfId="50" applyFont="1" applyFill="1" applyAlignment="1">
      <alignment horizontal="right" vertical="center"/>
    </xf>
    <xf numFmtId="0" fontId="10" fillId="0" borderId="0" xfId="50" applyFont="1" applyFill="1" applyAlignment="1">
      <alignment vertical="center"/>
    </xf>
    <xf numFmtId="0" fontId="9" fillId="0" borderId="0" xfId="50" applyFont="1" applyAlignment="1">
      <alignment horizontal="right"/>
    </xf>
    <xf numFmtId="0" fontId="3" fillId="0" borderId="0" xfId="50" applyFont="1" applyFill="1" applyAlignment="1">
      <alignment horizontal="centerContinuous" vertical="center"/>
    </xf>
    <xf numFmtId="0" fontId="2" fillId="0" borderId="0" xfId="50" applyFont="1" applyFill="1" applyAlignment="1">
      <alignment horizontal="centerContinuous" vertical="center"/>
    </xf>
    <xf numFmtId="0" fontId="10" fillId="0" borderId="0" xfId="50" applyFont="1" applyFill="1" applyAlignment="1">
      <alignment horizontal="centerContinuous" vertical="center"/>
    </xf>
    <xf numFmtId="0" fontId="5" fillId="0" borderId="0" xfId="50" applyFont="1" applyFill="1" applyAlignment="1">
      <alignment horizontal="center" vertical="center"/>
    </xf>
    <xf numFmtId="0" fontId="5" fillId="0" borderId="0" xfId="50" applyFont="1" applyFill="1" applyAlignment="1">
      <alignment vertical="center"/>
    </xf>
    <xf numFmtId="0" fontId="6" fillId="0" borderId="1" xfId="50" applyNumberFormat="1" applyFont="1" applyFill="1" applyBorder="1" applyAlignment="1" applyProtection="1">
      <alignment horizontal="center" vertical="center"/>
    </xf>
    <xf numFmtId="0" fontId="6" fillId="0" borderId="6" xfId="50" applyNumberFormat="1" applyFont="1" applyFill="1" applyBorder="1" applyAlignment="1" applyProtection="1">
      <alignment horizontal="center" vertical="center"/>
    </xf>
    <xf numFmtId="0" fontId="6" fillId="0" borderId="6" xfId="50" applyNumberFormat="1" applyFont="1" applyFill="1" applyBorder="1" applyAlignment="1" applyProtection="1">
      <alignment horizontal="centerContinuous" vertical="center" wrapText="1"/>
    </xf>
    <xf numFmtId="0" fontId="5" fillId="0" borderId="7" xfId="50" applyFont="1" applyFill="1" applyBorder="1" applyAlignment="1">
      <alignment vertical="center"/>
    </xf>
    <xf numFmtId="4" fontId="5" fillId="0" borderId="4" xfId="50" applyNumberFormat="1" applyFont="1" applyFill="1" applyBorder="1" applyAlignment="1" applyProtection="1">
      <alignment horizontal="right" vertical="center" wrapText="1"/>
    </xf>
    <xf numFmtId="176" fontId="0" fillId="0" borderId="1" xfId="0" applyNumberFormat="1" applyFill="1" applyBorder="1" applyAlignment="1">
      <alignment vertical="center"/>
    </xf>
    <xf numFmtId="0" fontId="5" fillId="0" borderId="8" xfId="50" applyFont="1" applyBorder="1" applyAlignment="1">
      <alignment vertical="center"/>
    </xf>
    <xf numFmtId="0" fontId="5" fillId="0" borderId="8" xfId="50" applyFont="1" applyBorder="1" applyAlignment="1">
      <alignment horizontal="left" vertical="center"/>
    </xf>
    <xf numFmtId="0" fontId="5" fillId="0" borderId="8" xfId="50" applyFont="1" applyFill="1" applyBorder="1" applyAlignment="1">
      <alignment vertical="center"/>
    </xf>
    <xf numFmtId="4" fontId="5" fillId="0" borderId="2" xfId="50" applyNumberFormat="1" applyFont="1" applyFill="1" applyBorder="1" applyAlignment="1" applyProtection="1">
      <alignment horizontal="right" vertical="center" wrapText="1"/>
    </xf>
    <xf numFmtId="0" fontId="5" fillId="0" borderId="1" xfId="50" applyFont="1" applyBorder="1"/>
    <xf numFmtId="4" fontId="5" fillId="0" borderId="1" xfId="50" applyNumberFormat="1" applyFont="1" applyFill="1" applyBorder="1" applyAlignment="1">
      <alignment horizontal="right" vertical="center" wrapText="1"/>
    </xf>
    <xf numFmtId="0" fontId="5" fillId="0" borderId="1" xfId="50" applyNumberFormat="1" applyFont="1" applyFill="1" applyBorder="1" applyAlignment="1" applyProtection="1">
      <alignment horizontal="center" vertical="center"/>
    </xf>
    <xf numFmtId="4" fontId="5" fillId="0" borderId="2" xfId="50" applyNumberFormat="1" applyFont="1" applyFill="1" applyBorder="1" applyAlignment="1">
      <alignment horizontal="right" vertical="center" wrapText="1"/>
    </xf>
    <xf numFmtId="0" fontId="5" fillId="0" borderId="1" xfId="50" applyNumberFormat="1" applyFont="1" applyFill="1" applyBorder="1" applyAlignment="1" applyProtection="1">
      <alignment vertical="center" wrapText="1"/>
    </xf>
    <xf numFmtId="4" fontId="5" fillId="0" borderId="1" xfId="50" applyNumberFormat="1" applyFont="1" applyBorder="1" applyAlignment="1">
      <alignment vertical="center" wrapText="1"/>
    </xf>
    <xf numFmtId="0" fontId="5" fillId="0" borderId="3" xfId="50" applyFont="1" applyBorder="1" applyAlignment="1">
      <alignment vertical="center" wrapText="1"/>
    </xf>
    <xf numFmtId="0" fontId="5" fillId="0" borderId="3" xfId="50" applyFont="1" applyFill="1" applyBorder="1" applyAlignment="1">
      <alignment vertical="center" wrapText="1"/>
    </xf>
    <xf numFmtId="0" fontId="5" fillId="0" borderId="1" xfId="50" applyFont="1" applyFill="1" applyBorder="1" applyAlignment="1">
      <alignment horizontal="center" vertical="center"/>
    </xf>
    <xf numFmtId="4" fontId="5" fillId="0" borderId="6" xfId="50" applyNumberFormat="1" applyFont="1" applyFill="1" applyBorder="1" applyAlignment="1">
      <alignment horizontal="right" vertical="center" wrapText="1"/>
    </xf>
    <xf numFmtId="0" fontId="5" fillId="0" borderId="1" xfId="50" applyFont="1" applyFill="1" applyBorder="1" applyAlignment="1">
      <alignment vertical="center" wrapText="1"/>
    </xf>
    <xf numFmtId="0" fontId="10" fillId="0" borderId="0" xfId="50" applyFont="1" applyFill="1"/>
    <xf numFmtId="0" fontId="0" fillId="0" borderId="0" xfId="0" applyFill="1" applyBorder="1" applyAlignment="1">
      <alignment vertical="center"/>
    </xf>
    <xf numFmtId="0" fontId="3" fillId="0" borderId="0" xfId="50" applyFont="1" applyFill="1" applyAlignment="1">
      <alignment horizontal="centerContinuous"/>
    </xf>
    <xf numFmtId="0" fontId="11" fillId="0" borderId="0" xfId="50" applyFont="1" applyAlignment="1">
      <alignment horizontal="centerContinuous"/>
    </xf>
    <xf numFmtId="0" fontId="6" fillId="0" borderId="0" xfId="50" applyFont="1" applyFill="1" applyAlignment="1">
      <alignment horizontal="centerContinuous"/>
    </xf>
    <xf numFmtId="0" fontId="6" fillId="0" borderId="0" xfId="50" applyFont="1" applyAlignment="1">
      <alignment horizontal="centerContinuous"/>
    </xf>
    <xf numFmtId="0" fontId="6" fillId="0" borderId="0" xfId="50" applyFont="1" applyAlignment="1">
      <alignment horizontal="right"/>
    </xf>
    <xf numFmtId="0" fontId="6" fillId="0" borderId="8" xfId="50" applyNumberFormat="1" applyFont="1" applyFill="1" applyBorder="1" applyAlignment="1" applyProtection="1">
      <alignment horizontal="center" vertical="center"/>
    </xf>
    <xf numFmtId="0" fontId="6" fillId="0" borderId="2" xfId="50" applyNumberFormat="1" applyFont="1" applyFill="1" applyBorder="1" applyAlignment="1" applyProtection="1">
      <alignment horizontal="center" vertical="center"/>
    </xf>
    <xf numFmtId="0" fontId="6" fillId="0" borderId="4" xfId="50" applyNumberFormat="1" applyFont="1" applyFill="1" applyBorder="1" applyAlignment="1" applyProtection="1">
      <alignment horizontal="center" vertical="center"/>
    </xf>
    <xf numFmtId="0" fontId="6" fillId="0" borderId="9" xfId="50" applyNumberFormat="1" applyFont="1" applyFill="1" applyBorder="1" applyAlignment="1" applyProtection="1">
      <alignment horizontal="center" vertical="center"/>
    </xf>
    <xf numFmtId="0" fontId="6" fillId="0" borderId="0" xfId="50" applyNumberFormat="1" applyFont="1" applyFill="1" applyBorder="1" applyAlignment="1" applyProtection="1">
      <alignment horizontal="center" vertical="center"/>
    </xf>
    <xf numFmtId="0" fontId="6" fillId="0" borderId="10" xfId="50" applyNumberFormat="1" applyFont="1" applyFill="1" applyBorder="1" applyAlignment="1" applyProtection="1">
      <alignment horizontal="center" vertical="center"/>
    </xf>
    <xf numFmtId="49" fontId="5" fillId="0" borderId="8" xfId="50" applyNumberFormat="1" applyFont="1" applyFill="1" applyBorder="1" applyAlignment="1" applyProtection="1">
      <alignment horizontal="left" vertical="center"/>
    </xf>
    <xf numFmtId="177" fontId="5" fillId="0" borderId="1" xfId="50" applyNumberFormat="1" applyFont="1" applyFill="1" applyBorder="1" applyAlignment="1" applyProtection="1">
      <alignment horizontal="left" vertical="center"/>
    </xf>
    <xf numFmtId="4" fontId="5" fillId="0" borderId="11" xfId="50" applyNumberFormat="1" applyFont="1" applyFill="1" applyBorder="1" applyAlignment="1" applyProtection="1">
      <alignment horizontal="right" vertical="center" wrapText="1"/>
    </xf>
    <xf numFmtId="4" fontId="5" fillId="0" borderId="8" xfId="50" applyNumberFormat="1" applyFont="1" applyFill="1" applyBorder="1" applyAlignment="1" applyProtection="1">
      <alignment horizontal="right" vertical="center" wrapText="1"/>
    </xf>
    <xf numFmtId="0" fontId="11" fillId="0" borderId="0" xfId="50" applyFont="1" applyFill="1" applyAlignment="1">
      <alignment horizontal="centerContinuous"/>
    </xf>
    <xf numFmtId="0" fontId="10" fillId="0" borderId="0" xfId="50" applyFont="1"/>
    <xf numFmtId="0" fontId="6" fillId="0" borderId="7" xfId="50" applyNumberFormat="1" applyFont="1" applyFill="1" applyBorder="1" applyAlignment="1" applyProtection="1">
      <alignment horizontal="center" vertical="center" wrapText="1"/>
    </xf>
    <xf numFmtId="0" fontId="6" fillId="0" borderId="12" xfId="50" applyNumberFormat="1" applyFont="1" applyFill="1" applyBorder="1" applyAlignment="1" applyProtection="1">
      <alignment horizontal="center" vertical="center"/>
    </xf>
    <xf numFmtId="0" fontId="6" fillId="0" borderId="5" xfId="50" applyNumberFormat="1" applyFont="1" applyFill="1" applyBorder="1" applyAlignment="1" applyProtection="1">
      <alignment horizontal="center" vertical="center"/>
    </xf>
    <xf numFmtId="0" fontId="6" fillId="0" borderId="6" xfId="50" applyNumberFormat="1" applyFont="1" applyFill="1" applyBorder="1" applyAlignment="1" applyProtection="1">
      <alignment horizontal="center" vertical="center" wrapText="1"/>
    </xf>
    <xf numFmtId="0" fontId="6" fillId="0" borderId="4" xfId="50" applyNumberFormat="1" applyFont="1" applyFill="1" applyBorder="1" applyAlignment="1" applyProtection="1">
      <alignment horizontal="center" vertical="center" wrapText="1"/>
    </xf>
    <xf numFmtId="0" fontId="6" fillId="0" borderId="13" xfId="50" applyNumberFormat="1" applyFont="1" applyFill="1" applyBorder="1" applyAlignment="1" applyProtection="1">
      <alignment horizontal="center" vertical="center"/>
    </xf>
    <xf numFmtId="0" fontId="9" fillId="0" borderId="0" xfId="50" applyFont="1" applyAlignment="1">
      <alignment horizontal="center" vertical="center"/>
    </xf>
    <xf numFmtId="0" fontId="6" fillId="0" borderId="7" xfId="50" applyNumberFormat="1" applyFont="1" applyFill="1" applyBorder="1" applyAlignment="1" applyProtection="1">
      <alignment horizontal="center" vertical="center"/>
    </xf>
    <xf numFmtId="0" fontId="6" fillId="0" borderId="14" xfId="50" applyNumberFormat="1" applyFont="1" applyFill="1" applyBorder="1" applyAlignment="1" applyProtection="1">
      <alignment horizontal="center" vertical="center"/>
    </xf>
    <xf numFmtId="0" fontId="6" fillId="0" borderId="10" xfId="50" applyNumberFormat="1" applyFont="1" applyFill="1" applyBorder="1" applyAlignment="1" applyProtection="1">
      <alignment horizontal="center" vertical="center" wrapText="1"/>
    </xf>
    <xf numFmtId="0" fontId="10" fillId="0" borderId="0" xfId="50" applyFont="1" applyBorder="1"/>
    <xf numFmtId="0" fontId="9" fillId="0" borderId="0" xfId="50" applyFont="1" applyAlignment="1">
      <alignment horizontal="right" vertical="center"/>
    </xf>
    <xf numFmtId="49" fontId="12" fillId="0" borderId="0" xfId="50" applyNumberFormat="1" applyFont="1" applyFill="1" applyAlignment="1" applyProtection="1">
      <alignment horizontal="centerContinuous"/>
    </xf>
    <xf numFmtId="0" fontId="11" fillId="0" borderId="0" xfId="50" applyNumberFormat="1" applyFont="1" applyFill="1" applyAlignment="1" applyProtection="1">
      <alignment horizontal="centerContinuous"/>
    </xf>
    <xf numFmtId="0" fontId="5" fillId="0" borderId="0" xfId="50" applyFont="1" applyAlignment="1">
      <alignment horizontal="right" vertical="center"/>
    </xf>
    <xf numFmtId="0" fontId="13" fillId="0" borderId="1" xfId="0" applyFont="1" applyFill="1" applyBorder="1" applyAlignment="1">
      <alignment vertical="center"/>
    </xf>
    <xf numFmtId="176" fontId="13" fillId="0" borderId="1" xfId="0" applyNumberFormat="1" applyFont="1" applyFill="1" applyBorder="1" applyAlignment="1">
      <alignment vertical="center"/>
    </xf>
    <xf numFmtId="0" fontId="5" fillId="0" borderId="1" xfId="0" applyNumberFormat="1" applyFont="1" applyFill="1" applyBorder="1" applyAlignment="1" applyProtection="1">
      <alignment wrapText="1"/>
    </xf>
    <xf numFmtId="0" fontId="10" fillId="0" borderId="0" xfId="50" applyFont="1" applyFill="1" applyBorder="1"/>
    <xf numFmtId="0" fontId="13" fillId="0" borderId="1" xfId="0" applyFont="1" applyFill="1" applyBorder="1" applyAlignment="1">
      <alignment horizontal="left" vertical="center"/>
    </xf>
    <xf numFmtId="49" fontId="3" fillId="0" borderId="0" xfId="50" applyNumberFormat="1" applyFont="1" applyFill="1" applyAlignment="1" applyProtection="1">
      <alignment horizontal="centerContinuous"/>
    </xf>
    <xf numFmtId="0" fontId="5" fillId="0" borderId="0" xfId="50" applyNumberFormat="1" applyFont="1" applyFill="1" applyAlignment="1" applyProtection="1">
      <alignment horizontal="right"/>
    </xf>
    <xf numFmtId="0" fontId="6" fillId="0" borderId="11" xfId="50" applyNumberFormat="1" applyFont="1" applyFill="1" applyBorder="1" applyAlignment="1" applyProtection="1">
      <alignment horizontal="center" vertical="center"/>
    </xf>
    <xf numFmtId="176" fontId="0" fillId="0" borderId="1" xfId="0" applyNumberFormat="1" applyFont="1" applyFill="1" applyBorder="1" applyAlignment="1">
      <alignment horizontal="center" vertical="center"/>
    </xf>
    <xf numFmtId="49" fontId="0" fillId="0" borderId="1" xfId="51" applyNumberFormat="1" applyBorder="1" applyAlignment="1">
      <alignment horizontal="left" vertical="top"/>
    </xf>
    <xf numFmtId="49" fontId="0" fillId="0" borderId="1" xfId="0" applyNumberFormat="1" applyFont="1" applyFill="1" applyBorder="1" applyAlignment="1">
      <alignment horizontal="left" vertical="center"/>
    </xf>
    <xf numFmtId="49" fontId="14" fillId="0" borderId="1" xfId="51" applyNumberFormat="1" applyFont="1" applyFill="1" applyBorder="1" applyAlignment="1">
      <alignment horizontal="left" vertical="top"/>
    </xf>
    <xf numFmtId="0" fontId="14" fillId="0" borderId="1" xfId="51" applyFont="1" applyFill="1" applyBorder="1" applyAlignment="1">
      <alignment vertical="center"/>
    </xf>
    <xf numFmtId="0" fontId="1" fillId="0" borderId="5" xfId="50" applyBorder="1"/>
    <xf numFmtId="0" fontId="1" fillId="0" borderId="13" xfId="50" applyBorder="1"/>
    <xf numFmtId="0" fontId="15" fillId="0" borderId="0" xfId="50" applyFont="1" applyFill="1"/>
    <xf numFmtId="0" fontId="10" fillId="0" borderId="0" xfId="49" applyFont="1"/>
    <xf numFmtId="0" fontId="1" fillId="0" borderId="0" xfId="49" applyAlignment="1">
      <alignment wrapText="1"/>
    </xf>
    <xf numFmtId="0" fontId="1" fillId="0" borderId="0" xfId="49"/>
    <xf numFmtId="0" fontId="2" fillId="0" borderId="0" xfId="49" applyNumberFormat="1" applyFont="1" applyFill="1" applyAlignment="1" applyProtection="1">
      <alignment wrapText="1"/>
    </xf>
    <xf numFmtId="0" fontId="10" fillId="0" borderId="0" xfId="49" applyFont="1" applyAlignment="1">
      <alignment wrapText="1"/>
    </xf>
    <xf numFmtId="0" fontId="3" fillId="0" borderId="0" xfId="49" applyNumberFormat="1" applyFont="1" applyFill="1" applyAlignment="1" applyProtection="1">
      <alignment horizontal="centerContinuous"/>
    </xf>
    <xf numFmtId="0" fontId="10" fillId="0" borderId="0" xfId="49" applyFont="1" applyAlignment="1">
      <alignment horizontal="centerContinuous"/>
    </xf>
    <xf numFmtId="0" fontId="10" fillId="0" borderId="0" xfId="49" applyFont="1" applyFill="1" applyAlignment="1">
      <alignment wrapText="1"/>
    </xf>
    <xf numFmtId="0" fontId="5" fillId="0" borderId="0" xfId="49" applyFont="1" applyFill="1" applyAlignment="1">
      <alignment wrapText="1"/>
    </xf>
    <xf numFmtId="0" fontId="5" fillId="0" borderId="0" xfId="49" applyFont="1" applyAlignment="1">
      <alignment wrapText="1"/>
    </xf>
    <xf numFmtId="0" fontId="5" fillId="0" borderId="0" xfId="49" applyNumberFormat="1" applyFont="1" applyFill="1" applyAlignment="1" applyProtection="1">
      <alignment horizontal="right"/>
    </xf>
    <xf numFmtId="0" fontId="6" fillId="0" borderId="1" xfId="49" applyNumberFormat="1" applyFont="1" applyFill="1" applyBorder="1" applyAlignment="1" applyProtection="1">
      <alignment horizontal="center" vertical="center" wrapText="1"/>
    </xf>
    <xf numFmtId="0" fontId="6" fillId="0" borderId="6" xfId="49" applyNumberFormat="1" applyFont="1" applyFill="1" applyBorder="1" applyAlignment="1" applyProtection="1">
      <alignment horizontal="center" vertical="center" wrapText="1"/>
    </xf>
    <xf numFmtId="0" fontId="5" fillId="0" borderId="6" xfId="49" applyFont="1" applyBorder="1" applyAlignment="1">
      <alignment horizontal="center" vertical="center"/>
    </xf>
    <xf numFmtId="4" fontId="5" fillId="0" borderId="4" xfId="49" applyNumberFormat="1" applyFont="1" applyFill="1" applyBorder="1" applyAlignment="1">
      <alignment horizontal="right" vertical="center" wrapText="1"/>
    </xf>
    <xf numFmtId="4" fontId="5" fillId="0" borderId="6" xfId="49" applyNumberFormat="1" applyFont="1" applyBorder="1" applyAlignment="1">
      <alignment horizontal="left" vertical="center"/>
    </xf>
    <xf numFmtId="4" fontId="5" fillId="0" borderId="6" xfId="49" applyNumberFormat="1" applyFont="1" applyBorder="1" applyAlignment="1">
      <alignment horizontal="right" vertical="center"/>
    </xf>
    <xf numFmtId="0" fontId="5" fillId="0" borderId="8" xfId="49" applyFont="1" applyFill="1" applyBorder="1" applyAlignment="1">
      <alignment horizontal="left" vertical="center"/>
    </xf>
    <xf numFmtId="4" fontId="5" fillId="0" borderId="2" xfId="49" applyNumberFormat="1" applyFont="1" applyFill="1" applyBorder="1" applyAlignment="1" applyProtection="1">
      <alignment horizontal="right" vertical="center" wrapText="1"/>
    </xf>
    <xf numFmtId="4" fontId="5" fillId="0" borderId="1" xfId="49" applyNumberFormat="1" applyFont="1" applyBorder="1" applyAlignment="1">
      <alignment horizontal="right" vertical="center" wrapText="1"/>
    </xf>
    <xf numFmtId="4" fontId="5" fillId="0" borderId="1" xfId="49" applyNumberFormat="1" applyFont="1" applyFill="1" applyBorder="1" applyAlignment="1" applyProtection="1">
      <alignment horizontal="right" vertical="center" wrapText="1"/>
    </xf>
    <xf numFmtId="0" fontId="5" fillId="0" borderId="8" xfId="49" applyFont="1" applyBorder="1" applyAlignment="1">
      <alignment horizontal="left" vertical="center"/>
    </xf>
    <xf numFmtId="4" fontId="5" fillId="0" borderId="6" xfId="49" applyNumberFormat="1" applyFont="1" applyFill="1" applyBorder="1" applyAlignment="1" applyProtection="1">
      <alignment horizontal="right" vertical="center" wrapText="1"/>
    </xf>
    <xf numFmtId="0" fontId="5" fillId="0" borderId="1" xfId="49" applyFont="1" applyBorder="1" applyAlignment="1">
      <alignment horizontal="center" vertical="center"/>
    </xf>
    <xf numFmtId="4" fontId="5" fillId="0" borderId="1" xfId="49" applyNumberFormat="1" applyFont="1" applyBorder="1" applyAlignment="1">
      <alignment horizontal="center" vertical="center"/>
    </xf>
    <xf numFmtId="4" fontId="5" fillId="0" borderId="1" xfId="49" applyNumberFormat="1" applyFont="1" applyFill="1" applyBorder="1" applyAlignment="1">
      <alignment horizontal="left" vertical="center" wrapText="1"/>
    </xf>
    <xf numFmtId="4" fontId="5" fillId="0" borderId="1" xfId="49" applyNumberFormat="1" applyFont="1" applyFill="1" applyBorder="1" applyAlignment="1">
      <alignment horizontal="right" vertical="center" wrapText="1"/>
    </xf>
    <xf numFmtId="4" fontId="5" fillId="0" borderId="1" xfId="49" applyNumberFormat="1" applyFont="1" applyFill="1" applyBorder="1" applyAlignment="1" applyProtection="1">
      <alignment horizontal="right" vertical="center"/>
    </xf>
    <xf numFmtId="4" fontId="5" fillId="0" borderId="1" xfId="49" applyNumberFormat="1" applyFont="1" applyBorder="1" applyAlignment="1">
      <alignment horizontal="right" vertical="center"/>
    </xf>
    <xf numFmtId="4" fontId="5" fillId="0" borderId="1" xfId="49" applyNumberFormat="1" applyFont="1" applyFill="1" applyBorder="1" applyAlignment="1">
      <alignment horizontal="right" vertical="center"/>
    </xf>
    <xf numFmtId="4" fontId="5" fillId="0" borderId="1" xfId="49" applyNumberFormat="1" applyFont="1" applyFill="1" applyBorder="1" applyAlignment="1">
      <alignment horizontal="center" vertical="center"/>
    </xf>
    <xf numFmtId="0" fontId="1" fillId="0" borderId="13" xfId="49" applyBorder="1" applyAlignment="1">
      <alignment wrapText="1"/>
    </xf>
    <xf numFmtId="0" fontId="10" fillId="0" borderId="0" xfId="49" applyFont="1" applyFill="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topLeftCell="A22" workbookViewId="0">
      <selection activeCell="A14" sqref="A14"/>
    </sheetView>
  </sheetViews>
  <sheetFormatPr defaultColWidth="6.87962962962963" defaultRowHeight="20.1" customHeight="1"/>
  <cols>
    <col min="1" max="1" width="22.8796296296296" style="122" customWidth="1"/>
    <col min="2" max="2" width="19" style="122" customWidth="1"/>
    <col min="3" max="3" width="20.5" style="122" customWidth="1"/>
    <col min="4" max="7" width="19" style="122" customWidth="1"/>
    <col min="8" max="256" width="6.87962962962963" style="123"/>
    <col min="257" max="257" width="22.8796296296296" style="123" customWidth="1"/>
    <col min="258" max="258" width="19" style="123" customWidth="1"/>
    <col min="259" max="259" width="20.5" style="123" customWidth="1"/>
    <col min="260" max="263" width="19" style="123" customWidth="1"/>
    <col min="264" max="512" width="6.87962962962963" style="123"/>
    <col min="513" max="513" width="22.8796296296296" style="123" customWidth="1"/>
    <col min="514" max="514" width="19" style="123" customWidth="1"/>
    <col min="515" max="515" width="20.5" style="123" customWidth="1"/>
    <col min="516" max="519" width="19" style="123" customWidth="1"/>
    <col min="520" max="768" width="6.87962962962963" style="123"/>
    <col min="769" max="769" width="22.8796296296296" style="123" customWidth="1"/>
    <col min="770" max="770" width="19" style="123" customWidth="1"/>
    <col min="771" max="771" width="20.5" style="123" customWidth="1"/>
    <col min="772" max="775" width="19" style="123" customWidth="1"/>
    <col min="776" max="1024" width="6.87962962962963" style="123"/>
    <col min="1025" max="1025" width="22.8796296296296" style="123" customWidth="1"/>
    <col min="1026" max="1026" width="19" style="123" customWidth="1"/>
    <col min="1027" max="1027" width="20.5" style="123" customWidth="1"/>
    <col min="1028" max="1031" width="19" style="123" customWidth="1"/>
    <col min="1032" max="1280" width="6.87962962962963" style="123"/>
    <col min="1281" max="1281" width="22.8796296296296" style="123" customWidth="1"/>
    <col min="1282" max="1282" width="19" style="123" customWidth="1"/>
    <col min="1283" max="1283" width="20.5" style="123" customWidth="1"/>
    <col min="1284" max="1287" width="19" style="123" customWidth="1"/>
    <col min="1288" max="1536" width="6.87962962962963" style="123"/>
    <col min="1537" max="1537" width="22.8796296296296" style="123" customWidth="1"/>
    <col min="1538" max="1538" width="19" style="123" customWidth="1"/>
    <col min="1539" max="1539" width="20.5" style="123" customWidth="1"/>
    <col min="1540" max="1543" width="19" style="123" customWidth="1"/>
    <col min="1544" max="1792" width="6.87962962962963" style="123"/>
    <col min="1793" max="1793" width="22.8796296296296" style="123" customWidth="1"/>
    <col min="1794" max="1794" width="19" style="123" customWidth="1"/>
    <col min="1795" max="1795" width="20.5" style="123" customWidth="1"/>
    <col min="1796" max="1799" width="19" style="123" customWidth="1"/>
    <col min="1800" max="2048" width="6.87962962962963" style="123"/>
    <col min="2049" max="2049" width="22.8796296296296" style="123" customWidth="1"/>
    <col min="2050" max="2050" width="19" style="123" customWidth="1"/>
    <col min="2051" max="2051" width="20.5" style="123" customWidth="1"/>
    <col min="2052" max="2055" width="19" style="123" customWidth="1"/>
    <col min="2056" max="2304" width="6.87962962962963" style="123"/>
    <col min="2305" max="2305" width="22.8796296296296" style="123" customWidth="1"/>
    <col min="2306" max="2306" width="19" style="123" customWidth="1"/>
    <col min="2307" max="2307" width="20.5" style="123" customWidth="1"/>
    <col min="2308" max="2311" width="19" style="123" customWidth="1"/>
    <col min="2312" max="2560" width="6.87962962962963" style="123"/>
    <col min="2561" max="2561" width="22.8796296296296" style="123" customWidth="1"/>
    <col min="2562" max="2562" width="19" style="123" customWidth="1"/>
    <col min="2563" max="2563" width="20.5" style="123" customWidth="1"/>
    <col min="2564" max="2567" width="19" style="123" customWidth="1"/>
    <col min="2568" max="2816" width="6.87962962962963" style="123"/>
    <col min="2817" max="2817" width="22.8796296296296" style="123" customWidth="1"/>
    <col min="2818" max="2818" width="19" style="123" customWidth="1"/>
    <col min="2819" max="2819" width="20.5" style="123" customWidth="1"/>
    <col min="2820" max="2823" width="19" style="123" customWidth="1"/>
    <col min="2824" max="3072" width="6.87962962962963" style="123"/>
    <col min="3073" max="3073" width="22.8796296296296" style="123" customWidth="1"/>
    <col min="3074" max="3074" width="19" style="123" customWidth="1"/>
    <col min="3075" max="3075" width="20.5" style="123" customWidth="1"/>
    <col min="3076" max="3079" width="19" style="123" customWidth="1"/>
    <col min="3080" max="3328" width="6.87962962962963" style="123"/>
    <col min="3329" max="3329" width="22.8796296296296" style="123" customWidth="1"/>
    <col min="3330" max="3330" width="19" style="123" customWidth="1"/>
    <col min="3331" max="3331" width="20.5" style="123" customWidth="1"/>
    <col min="3332" max="3335" width="19" style="123" customWidth="1"/>
    <col min="3336" max="3584" width="6.87962962962963" style="123"/>
    <col min="3585" max="3585" width="22.8796296296296" style="123" customWidth="1"/>
    <col min="3586" max="3586" width="19" style="123" customWidth="1"/>
    <col min="3587" max="3587" width="20.5" style="123" customWidth="1"/>
    <col min="3588" max="3591" width="19" style="123" customWidth="1"/>
    <col min="3592" max="3840" width="6.87962962962963" style="123"/>
    <col min="3841" max="3841" width="22.8796296296296" style="123" customWidth="1"/>
    <col min="3842" max="3842" width="19" style="123" customWidth="1"/>
    <col min="3843" max="3843" width="20.5" style="123" customWidth="1"/>
    <col min="3844" max="3847" width="19" style="123" customWidth="1"/>
    <col min="3848" max="4096" width="6.87962962962963" style="123"/>
    <col min="4097" max="4097" width="22.8796296296296" style="123" customWidth="1"/>
    <col min="4098" max="4098" width="19" style="123" customWidth="1"/>
    <col min="4099" max="4099" width="20.5" style="123" customWidth="1"/>
    <col min="4100" max="4103" width="19" style="123" customWidth="1"/>
    <col min="4104" max="4352" width="6.87962962962963" style="123"/>
    <col min="4353" max="4353" width="22.8796296296296" style="123" customWidth="1"/>
    <col min="4354" max="4354" width="19" style="123" customWidth="1"/>
    <col min="4355" max="4355" width="20.5" style="123" customWidth="1"/>
    <col min="4356" max="4359" width="19" style="123" customWidth="1"/>
    <col min="4360" max="4608" width="6.87962962962963" style="123"/>
    <col min="4609" max="4609" width="22.8796296296296" style="123" customWidth="1"/>
    <col min="4610" max="4610" width="19" style="123" customWidth="1"/>
    <col min="4611" max="4611" width="20.5" style="123" customWidth="1"/>
    <col min="4612" max="4615" width="19" style="123" customWidth="1"/>
    <col min="4616" max="4864" width="6.87962962962963" style="123"/>
    <col min="4865" max="4865" width="22.8796296296296" style="123" customWidth="1"/>
    <col min="4866" max="4866" width="19" style="123" customWidth="1"/>
    <col min="4867" max="4867" width="20.5" style="123" customWidth="1"/>
    <col min="4868" max="4871" width="19" style="123" customWidth="1"/>
    <col min="4872" max="5120" width="6.87962962962963" style="123"/>
    <col min="5121" max="5121" width="22.8796296296296" style="123" customWidth="1"/>
    <col min="5122" max="5122" width="19" style="123" customWidth="1"/>
    <col min="5123" max="5123" width="20.5" style="123" customWidth="1"/>
    <col min="5124" max="5127" width="19" style="123" customWidth="1"/>
    <col min="5128" max="5376" width="6.87962962962963" style="123"/>
    <col min="5377" max="5377" width="22.8796296296296" style="123" customWidth="1"/>
    <col min="5378" max="5378" width="19" style="123" customWidth="1"/>
    <col min="5379" max="5379" width="20.5" style="123" customWidth="1"/>
    <col min="5380" max="5383" width="19" style="123" customWidth="1"/>
    <col min="5384" max="5632" width="6.87962962962963" style="123"/>
    <col min="5633" max="5633" width="22.8796296296296" style="123" customWidth="1"/>
    <col min="5634" max="5634" width="19" style="123" customWidth="1"/>
    <col min="5635" max="5635" width="20.5" style="123" customWidth="1"/>
    <col min="5636" max="5639" width="19" style="123" customWidth="1"/>
    <col min="5640" max="5888" width="6.87962962962963" style="123"/>
    <col min="5889" max="5889" width="22.8796296296296" style="123" customWidth="1"/>
    <col min="5890" max="5890" width="19" style="123" customWidth="1"/>
    <col min="5891" max="5891" width="20.5" style="123" customWidth="1"/>
    <col min="5892" max="5895" width="19" style="123" customWidth="1"/>
    <col min="5896" max="6144" width="6.87962962962963" style="123"/>
    <col min="6145" max="6145" width="22.8796296296296" style="123" customWidth="1"/>
    <col min="6146" max="6146" width="19" style="123" customWidth="1"/>
    <col min="6147" max="6147" width="20.5" style="123" customWidth="1"/>
    <col min="6148" max="6151" width="19" style="123" customWidth="1"/>
    <col min="6152" max="6400" width="6.87962962962963" style="123"/>
    <col min="6401" max="6401" width="22.8796296296296" style="123" customWidth="1"/>
    <col min="6402" max="6402" width="19" style="123" customWidth="1"/>
    <col min="6403" max="6403" width="20.5" style="123" customWidth="1"/>
    <col min="6404" max="6407" width="19" style="123" customWidth="1"/>
    <col min="6408" max="6656" width="6.87962962962963" style="123"/>
    <col min="6657" max="6657" width="22.8796296296296" style="123" customWidth="1"/>
    <col min="6658" max="6658" width="19" style="123" customWidth="1"/>
    <col min="6659" max="6659" width="20.5" style="123" customWidth="1"/>
    <col min="6660" max="6663" width="19" style="123" customWidth="1"/>
    <col min="6664" max="6912" width="6.87962962962963" style="123"/>
    <col min="6913" max="6913" width="22.8796296296296" style="123" customWidth="1"/>
    <col min="6914" max="6914" width="19" style="123" customWidth="1"/>
    <col min="6915" max="6915" width="20.5" style="123" customWidth="1"/>
    <col min="6916" max="6919" width="19" style="123" customWidth="1"/>
    <col min="6920" max="7168" width="6.87962962962963" style="123"/>
    <col min="7169" max="7169" width="22.8796296296296" style="123" customWidth="1"/>
    <col min="7170" max="7170" width="19" style="123" customWidth="1"/>
    <col min="7171" max="7171" width="20.5" style="123" customWidth="1"/>
    <col min="7172" max="7175" width="19" style="123" customWidth="1"/>
    <col min="7176" max="7424" width="6.87962962962963" style="123"/>
    <col min="7425" max="7425" width="22.8796296296296" style="123" customWidth="1"/>
    <col min="7426" max="7426" width="19" style="123" customWidth="1"/>
    <col min="7427" max="7427" width="20.5" style="123" customWidth="1"/>
    <col min="7428" max="7431" width="19" style="123" customWidth="1"/>
    <col min="7432" max="7680" width="6.87962962962963" style="123"/>
    <col min="7681" max="7681" width="22.8796296296296" style="123" customWidth="1"/>
    <col min="7682" max="7682" width="19" style="123" customWidth="1"/>
    <col min="7683" max="7683" width="20.5" style="123" customWidth="1"/>
    <col min="7684" max="7687" width="19" style="123" customWidth="1"/>
    <col min="7688" max="7936" width="6.87962962962963" style="123"/>
    <col min="7937" max="7937" width="22.8796296296296" style="123" customWidth="1"/>
    <col min="7938" max="7938" width="19" style="123" customWidth="1"/>
    <col min="7939" max="7939" width="20.5" style="123" customWidth="1"/>
    <col min="7940" max="7943" width="19" style="123" customWidth="1"/>
    <col min="7944" max="8192" width="6.87962962962963" style="123"/>
    <col min="8193" max="8193" width="22.8796296296296" style="123" customWidth="1"/>
    <col min="8194" max="8194" width="19" style="123" customWidth="1"/>
    <col min="8195" max="8195" width="20.5" style="123" customWidth="1"/>
    <col min="8196" max="8199" width="19" style="123" customWidth="1"/>
    <col min="8200" max="8448" width="6.87962962962963" style="123"/>
    <col min="8449" max="8449" width="22.8796296296296" style="123" customWidth="1"/>
    <col min="8450" max="8450" width="19" style="123" customWidth="1"/>
    <col min="8451" max="8451" width="20.5" style="123" customWidth="1"/>
    <col min="8452" max="8455" width="19" style="123" customWidth="1"/>
    <col min="8456" max="8704" width="6.87962962962963" style="123"/>
    <col min="8705" max="8705" width="22.8796296296296" style="123" customWidth="1"/>
    <col min="8706" max="8706" width="19" style="123" customWidth="1"/>
    <col min="8707" max="8707" width="20.5" style="123" customWidth="1"/>
    <col min="8708" max="8711" width="19" style="123" customWidth="1"/>
    <col min="8712" max="8960" width="6.87962962962963" style="123"/>
    <col min="8961" max="8961" width="22.8796296296296" style="123" customWidth="1"/>
    <col min="8962" max="8962" width="19" style="123" customWidth="1"/>
    <col min="8963" max="8963" width="20.5" style="123" customWidth="1"/>
    <col min="8964" max="8967" width="19" style="123" customWidth="1"/>
    <col min="8968" max="9216" width="6.87962962962963" style="123"/>
    <col min="9217" max="9217" width="22.8796296296296" style="123" customWidth="1"/>
    <col min="9218" max="9218" width="19" style="123" customWidth="1"/>
    <col min="9219" max="9219" width="20.5" style="123" customWidth="1"/>
    <col min="9220" max="9223" width="19" style="123" customWidth="1"/>
    <col min="9224" max="9472" width="6.87962962962963" style="123"/>
    <col min="9473" max="9473" width="22.8796296296296" style="123" customWidth="1"/>
    <col min="9474" max="9474" width="19" style="123" customWidth="1"/>
    <col min="9475" max="9475" width="20.5" style="123" customWidth="1"/>
    <col min="9476" max="9479" width="19" style="123" customWidth="1"/>
    <col min="9480" max="9728" width="6.87962962962963" style="123"/>
    <col min="9729" max="9729" width="22.8796296296296" style="123" customWidth="1"/>
    <col min="9730" max="9730" width="19" style="123" customWidth="1"/>
    <col min="9731" max="9731" width="20.5" style="123" customWidth="1"/>
    <col min="9732" max="9735" width="19" style="123" customWidth="1"/>
    <col min="9736" max="9984" width="6.87962962962963" style="123"/>
    <col min="9985" max="9985" width="22.8796296296296" style="123" customWidth="1"/>
    <col min="9986" max="9986" width="19" style="123" customWidth="1"/>
    <col min="9987" max="9987" width="20.5" style="123" customWidth="1"/>
    <col min="9988" max="9991" width="19" style="123" customWidth="1"/>
    <col min="9992" max="10240" width="6.87962962962963" style="123"/>
    <col min="10241" max="10241" width="22.8796296296296" style="123" customWidth="1"/>
    <col min="10242" max="10242" width="19" style="123" customWidth="1"/>
    <col min="10243" max="10243" width="20.5" style="123" customWidth="1"/>
    <col min="10244" max="10247" width="19" style="123" customWidth="1"/>
    <col min="10248" max="10496" width="6.87962962962963" style="123"/>
    <col min="10497" max="10497" width="22.8796296296296" style="123" customWidth="1"/>
    <col min="10498" max="10498" width="19" style="123" customWidth="1"/>
    <col min="10499" max="10499" width="20.5" style="123" customWidth="1"/>
    <col min="10500" max="10503" width="19" style="123" customWidth="1"/>
    <col min="10504" max="10752" width="6.87962962962963" style="123"/>
    <col min="10753" max="10753" width="22.8796296296296" style="123" customWidth="1"/>
    <col min="10754" max="10754" width="19" style="123" customWidth="1"/>
    <col min="10755" max="10755" width="20.5" style="123" customWidth="1"/>
    <col min="10756" max="10759" width="19" style="123" customWidth="1"/>
    <col min="10760" max="11008" width="6.87962962962963" style="123"/>
    <col min="11009" max="11009" width="22.8796296296296" style="123" customWidth="1"/>
    <col min="11010" max="11010" width="19" style="123" customWidth="1"/>
    <col min="11011" max="11011" width="20.5" style="123" customWidth="1"/>
    <col min="11012" max="11015" width="19" style="123" customWidth="1"/>
    <col min="11016" max="11264" width="6.87962962962963" style="123"/>
    <col min="11265" max="11265" width="22.8796296296296" style="123" customWidth="1"/>
    <col min="11266" max="11266" width="19" style="123" customWidth="1"/>
    <col min="11267" max="11267" width="20.5" style="123" customWidth="1"/>
    <col min="11268" max="11271" width="19" style="123" customWidth="1"/>
    <col min="11272" max="11520" width="6.87962962962963" style="123"/>
    <col min="11521" max="11521" width="22.8796296296296" style="123" customWidth="1"/>
    <col min="11522" max="11522" width="19" style="123" customWidth="1"/>
    <col min="11523" max="11523" width="20.5" style="123" customWidth="1"/>
    <col min="11524" max="11527" width="19" style="123" customWidth="1"/>
    <col min="11528" max="11776" width="6.87962962962963" style="123"/>
    <col min="11777" max="11777" width="22.8796296296296" style="123" customWidth="1"/>
    <col min="11778" max="11778" width="19" style="123" customWidth="1"/>
    <col min="11779" max="11779" width="20.5" style="123" customWidth="1"/>
    <col min="11780" max="11783" width="19" style="123" customWidth="1"/>
    <col min="11784" max="12032" width="6.87962962962963" style="123"/>
    <col min="12033" max="12033" width="22.8796296296296" style="123" customWidth="1"/>
    <col min="12034" max="12034" width="19" style="123" customWidth="1"/>
    <col min="12035" max="12035" width="20.5" style="123" customWidth="1"/>
    <col min="12036" max="12039" width="19" style="123" customWidth="1"/>
    <col min="12040" max="12288" width="6.87962962962963" style="123"/>
    <col min="12289" max="12289" width="22.8796296296296" style="123" customWidth="1"/>
    <col min="12290" max="12290" width="19" style="123" customWidth="1"/>
    <col min="12291" max="12291" width="20.5" style="123" customWidth="1"/>
    <col min="12292" max="12295" width="19" style="123" customWidth="1"/>
    <col min="12296" max="12544" width="6.87962962962963" style="123"/>
    <col min="12545" max="12545" width="22.8796296296296" style="123" customWidth="1"/>
    <col min="12546" max="12546" width="19" style="123" customWidth="1"/>
    <col min="12547" max="12547" width="20.5" style="123" customWidth="1"/>
    <col min="12548" max="12551" width="19" style="123" customWidth="1"/>
    <col min="12552" max="12800" width="6.87962962962963" style="123"/>
    <col min="12801" max="12801" width="22.8796296296296" style="123" customWidth="1"/>
    <col min="12802" max="12802" width="19" style="123" customWidth="1"/>
    <col min="12803" max="12803" width="20.5" style="123" customWidth="1"/>
    <col min="12804" max="12807" width="19" style="123" customWidth="1"/>
    <col min="12808" max="13056" width="6.87962962962963" style="123"/>
    <col min="13057" max="13057" width="22.8796296296296" style="123" customWidth="1"/>
    <col min="13058" max="13058" width="19" style="123" customWidth="1"/>
    <col min="13059" max="13059" width="20.5" style="123" customWidth="1"/>
    <col min="13060" max="13063" width="19" style="123" customWidth="1"/>
    <col min="13064" max="13312" width="6.87962962962963" style="123"/>
    <col min="13313" max="13313" width="22.8796296296296" style="123" customWidth="1"/>
    <col min="13314" max="13314" width="19" style="123" customWidth="1"/>
    <col min="13315" max="13315" width="20.5" style="123" customWidth="1"/>
    <col min="13316" max="13319" width="19" style="123" customWidth="1"/>
    <col min="13320" max="13568" width="6.87962962962963" style="123"/>
    <col min="13569" max="13569" width="22.8796296296296" style="123" customWidth="1"/>
    <col min="13570" max="13570" width="19" style="123" customWidth="1"/>
    <col min="13571" max="13571" width="20.5" style="123" customWidth="1"/>
    <col min="13572" max="13575" width="19" style="123" customWidth="1"/>
    <col min="13576" max="13824" width="6.87962962962963" style="123"/>
    <col min="13825" max="13825" width="22.8796296296296" style="123" customWidth="1"/>
    <col min="13826" max="13826" width="19" style="123" customWidth="1"/>
    <col min="13827" max="13827" width="20.5" style="123" customWidth="1"/>
    <col min="13828" max="13831" width="19" style="123" customWidth="1"/>
    <col min="13832" max="14080" width="6.87962962962963" style="123"/>
    <col min="14081" max="14081" width="22.8796296296296" style="123" customWidth="1"/>
    <col min="14082" max="14082" width="19" style="123" customWidth="1"/>
    <col min="14083" max="14083" width="20.5" style="123" customWidth="1"/>
    <col min="14084" max="14087" width="19" style="123" customWidth="1"/>
    <col min="14088" max="14336" width="6.87962962962963" style="123"/>
    <col min="14337" max="14337" width="22.8796296296296" style="123" customWidth="1"/>
    <col min="14338" max="14338" width="19" style="123" customWidth="1"/>
    <col min="14339" max="14339" width="20.5" style="123" customWidth="1"/>
    <col min="14340" max="14343" width="19" style="123" customWidth="1"/>
    <col min="14344" max="14592" width="6.87962962962963" style="123"/>
    <col min="14593" max="14593" width="22.8796296296296" style="123" customWidth="1"/>
    <col min="14594" max="14594" width="19" style="123" customWidth="1"/>
    <col min="14595" max="14595" width="20.5" style="123" customWidth="1"/>
    <col min="14596" max="14599" width="19" style="123" customWidth="1"/>
    <col min="14600" max="14848" width="6.87962962962963" style="123"/>
    <col min="14849" max="14849" width="22.8796296296296" style="123" customWidth="1"/>
    <col min="14850" max="14850" width="19" style="123" customWidth="1"/>
    <col min="14851" max="14851" width="20.5" style="123" customWidth="1"/>
    <col min="14852" max="14855" width="19" style="123" customWidth="1"/>
    <col min="14856" max="15104" width="6.87962962962963" style="123"/>
    <col min="15105" max="15105" width="22.8796296296296" style="123" customWidth="1"/>
    <col min="15106" max="15106" width="19" style="123" customWidth="1"/>
    <col min="15107" max="15107" width="20.5" style="123" customWidth="1"/>
    <col min="15108" max="15111" width="19" style="123" customWidth="1"/>
    <col min="15112" max="15360" width="6.87962962962963" style="123"/>
    <col min="15361" max="15361" width="22.8796296296296" style="123" customWidth="1"/>
    <col min="15362" max="15362" width="19" style="123" customWidth="1"/>
    <col min="15363" max="15363" width="20.5" style="123" customWidth="1"/>
    <col min="15364" max="15367" width="19" style="123" customWidth="1"/>
    <col min="15368" max="15616" width="6.87962962962963" style="123"/>
    <col min="15617" max="15617" width="22.8796296296296" style="123" customWidth="1"/>
    <col min="15618" max="15618" width="19" style="123" customWidth="1"/>
    <col min="15619" max="15619" width="20.5" style="123" customWidth="1"/>
    <col min="15620" max="15623" width="19" style="123" customWidth="1"/>
    <col min="15624" max="15872" width="6.87962962962963" style="123"/>
    <col min="15873" max="15873" width="22.8796296296296" style="123" customWidth="1"/>
    <col min="15874" max="15874" width="19" style="123" customWidth="1"/>
    <col min="15875" max="15875" width="20.5" style="123" customWidth="1"/>
    <col min="15876" max="15879" width="19" style="123" customWidth="1"/>
    <col min="15880" max="16128" width="6.87962962962963" style="123"/>
    <col min="16129" max="16129" width="22.8796296296296" style="123" customWidth="1"/>
    <col min="16130" max="16130" width="19" style="123" customWidth="1"/>
    <col min="16131" max="16131" width="20.5" style="123" customWidth="1"/>
    <col min="16132" max="16135" width="19" style="123" customWidth="1"/>
    <col min="16136" max="16384" width="6.87962962962963" style="123"/>
  </cols>
  <sheetData>
    <row r="1" s="121" customFormat="1" ht="32.25" customHeight="1" spans="1:7">
      <c r="A1" s="124" t="s">
        <v>0</v>
      </c>
      <c r="B1" s="125"/>
      <c r="C1" s="125"/>
      <c r="D1" s="125"/>
      <c r="E1" s="125"/>
      <c r="F1" s="125"/>
      <c r="G1" s="125"/>
    </row>
    <row r="2" s="121" customFormat="1" ht="39" customHeight="1" spans="1:7">
      <c r="A2" s="126" t="s">
        <v>1</v>
      </c>
      <c r="B2" s="127"/>
      <c r="C2" s="127"/>
      <c r="D2" s="127"/>
      <c r="E2" s="127"/>
      <c r="F2" s="127"/>
      <c r="G2" s="127"/>
    </row>
    <row r="3" s="121" customFormat="1" customHeight="1" spans="1:7">
      <c r="A3" s="128"/>
      <c r="B3" s="125"/>
      <c r="C3" s="125"/>
      <c r="D3" s="125"/>
      <c r="E3" s="125"/>
      <c r="F3" s="125"/>
      <c r="G3" s="125"/>
    </row>
    <row r="4" s="121" customFormat="1" ht="15" customHeight="1" spans="1:7">
      <c r="A4" s="129"/>
      <c r="B4" s="130"/>
      <c r="C4" s="130"/>
      <c r="D4" s="130"/>
      <c r="E4" s="130"/>
      <c r="F4" s="130"/>
      <c r="G4" s="131" t="s">
        <v>2</v>
      </c>
    </row>
    <row r="5" s="121" customFormat="1" customHeight="1" spans="1:7">
      <c r="A5" s="132" t="s">
        <v>3</v>
      </c>
      <c r="B5" s="132"/>
      <c r="C5" s="132" t="s">
        <v>4</v>
      </c>
      <c r="D5" s="132"/>
      <c r="E5" s="132"/>
      <c r="F5" s="132"/>
      <c r="G5" s="132"/>
    </row>
    <row r="6" s="121" customFormat="1" ht="45" customHeight="1" spans="1:7">
      <c r="A6" s="133" t="s">
        <v>5</v>
      </c>
      <c r="B6" s="133" t="s">
        <v>6</v>
      </c>
      <c r="C6" s="133" t="s">
        <v>5</v>
      </c>
      <c r="D6" s="133" t="s">
        <v>7</v>
      </c>
      <c r="E6" s="133" t="s">
        <v>8</v>
      </c>
      <c r="F6" s="133" t="s">
        <v>9</v>
      </c>
      <c r="G6" s="133" t="s">
        <v>10</v>
      </c>
    </row>
    <row r="7" s="121" customFormat="1" customHeight="1" spans="1:7">
      <c r="A7" s="134" t="s">
        <v>11</v>
      </c>
      <c r="B7" s="135">
        <v>669.47</v>
      </c>
      <c r="C7" s="136" t="s">
        <v>12</v>
      </c>
      <c r="D7" s="137">
        <v>669.47</v>
      </c>
      <c r="E7" s="137">
        <v>669.47</v>
      </c>
      <c r="F7" s="137"/>
      <c r="G7" s="137"/>
    </row>
    <row r="8" s="121" customFormat="1" customHeight="1" spans="1:7">
      <c r="A8" s="138" t="s">
        <v>13</v>
      </c>
      <c r="B8" s="139">
        <v>669.47</v>
      </c>
      <c r="C8" s="21" t="s">
        <v>14</v>
      </c>
      <c r="D8" s="55">
        <v>294.16</v>
      </c>
      <c r="E8" s="55">
        <v>294.16</v>
      </c>
      <c r="F8" s="140"/>
      <c r="G8" s="140"/>
    </row>
    <row r="9" s="121" customFormat="1" customHeight="1" spans="1:7">
      <c r="A9" s="138" t="s">
        <v>15</v>
      </c>
      <c r="B9" s="141"/>
      <c r="C9" s="21" t="s">
        <v>16</v>
      </c>
      <c r="D9" s="55">
        <v>40.49</v>
      </c>
      <c r="E9" s="55">
        <v>40.49</v>
      </c>
      <c r="F9" s="140"/>
      <c r="G9" s="140"/>
    </row>
    <row r="10" s="121" customFormat="1" customHeight="1" spans="1:7">
      <c r="A10" s="142" t="s">
        <v>17</v>
      </c>
      <c r="B10" s="143"/>
      <c r="C10" s="21" t="s">
        <v>18</v>
      </c>
      <c r="D10" s="55">
        <v>106.6</v>
      </c>
      <c r="E10" s="55">
        <v>106.6</v>
      </c>
      <c r="F10" s="140"/>
      <c r="G10" s="140"/>
    </row>
    <row r="11" s="121" customFormat="1" customHeight="1" spans="1:7">
      <c r="A11" s="144" t="s">
        <v>19</v>
      </c>
      <c r="B11" s="135"/>
      <c r="C11" s="21" t="s">
        <v>20</v>
      </c>
      <c r="D11" s="55">
        <v>22.18</v>
      </c>
      <c r="E11" s="55">
        <v>22.18</v>
      </c>
      <c r="F11" s="140"/>
      <c r="G11" s="140"/>
    </row>
    <row r="12" s="121" customFormat="1" customHeight="1" spans="1:7">
      <c r="A12" s="142" t="s">
        <v>13</v>
      </c>
      <c r="B12" s="139"/>
      <c r="C12" s="21" t="s">
        <v>21</v>
      </c>
      <c r="D12" s="55">
        <v>12.94</v>
      </c>
      <c r="E12" s="55">
        <v>12.94</v>
      </c>
      <c r="F12" s="140"/>
      <c r="G12" s="140"/>
    </row>
    <row r="13" s="121" customFormat="1" customHeight="1" spans="1:7">
      <c r="A13" s="142" t="s">
        <v>15</v>
      </c>
      <c r="B13" s="141"/>
      <c r="C13" s="21" t="s">
        <v>22</v>
      </c>
      <c r="D13" s="55">
        <v>153</v>
      </c>
      <c r="E13" s="55">
        <v>153</v>
      </c>
      <c r="F13" s="140"/>
      <c r="G13" s="140"/>
    </row>
    <row r="14" s="121" customFormat="1" customHeight="1" spans="1:13">
      <c r="A14" s="138" t="s">
        <v>17</v>
      </c>
      <c r="B14" s="143"/>
      <c r="C14" s="21" t="s">
        <v>23</v>
      </c>
      <c r="D14" s="55">
        <v>40.1</v>
      </c>
      <c r="E14" s="55">
        <v>40.1</v>
      </c>
      <c r="F14" s="140"/>
      <c r="G14" s="140"/>
      <c r="M14" s="153"/>
    </row>
    <row r="15" s="121" customFormat="1" customHeight="1" spans="1:7">
      <c r="A15" s="144"/>
      <c r="B15" s="145"/>
      <c r="C15" s="146"/>
      <c r="D15" s="147"/>
      <c r="E15" s="147"/>
      <c r="F15" s="147"/>
      <c r="G15" s="147"/>
    </row>
    <row r="16" s="121" customFormat="1" customHeight="1" spans="1:7">
      <c r="A16" s="144"/>
      <c r="B16" s="145"/>
      <c r="C16" s="145" t="s">
        <v>24</v>
      </c>
      <c r="D16" s="148">
        <f>E16+F16+G16</f>
        <v>0</v>
      </c>
      <c r="E16" s="149">
        <f>B8+B12-E7</f>
        <v>0</v>
      </c>
      <c r="F16" s="149">
        <f>B9+B13-F7</f>
        <v>0</v>
      </c>
      <c r="G16" s="149">
        <f>B10+B14-G7</f>
        <v>0</v>
      </c>
    </row>
    <row r="17" s="121" customFormat="1" customHeight="1" spans="1:7">
      <c r="A17" s="144"/>
      <c r="B17" s="145"/>
      <c r="C17" s="145"/>
      <c r="D17" s="149"/>
      <c r="E17" s="149"/>
      <c r="F17" s="149"/>
      <c r="G17" s="150"/>
    </row>
    <row r="18" s="121" customFormat="1" customHeight="1" spans="1:7">
      <c r="A18" s="144" t="s">
        <v>25</v>
      </c>
      <c r="B18" s="151">
        <f>B7+B11</f>
        <v>669.47</v>
      </c>
      <c r="C18" s="151" t="s">
        <v>26</v>
      </c>
      <c r="D18" s="149">
        <f>SUM(D7+D16)</f>
        <v>669.47</v>
      </c>
      <c r="E18" s="149">
        <f>SUM(E7+E16)</f>
        <v>669.47</v>
      </c>
      <c r="F18" s="149">
        <f>SUM(F7+F16)</f>
        <v>0</v>
      </c>
      <c r="G18" s="149">
        <f>SUM(G7+G16)</f>
        <v>0</v>
      </c>
    </row>
    <row r="19" customHeight="1" spans="1:6">
      <c r="A19" s="152"/>
      <c r="B19" s="152"/>
      <c r="C19" s="152"/>
      <c r="D19" s="152"/>
      <c r="E19" s="152"/>
      <c r="F19" s="152"/>
    </row>
  </sheetData>
  <mergeCells count="2">
    <mergeCell ref="A5:B5"/>
    <mergeCell ref="C5:G5"/>
  </mergeCells>
  <printOptions horizontalCentered="1"/>
  <pageMargins left="0" right="0" top="0.786805555555556" bottom="0.786805555555556"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
  <sheetViews>
    <sheetView showGridLines="0" showZeros="0" workbookViewId="0">
      <pane ySplit="6" topLeftCell="A58" activePane="bottomLeft" state="frozen"/>
      <selection/>
      <selection pane="bottomLeft" activeCell="E2" sqref="E2"/>
    </sheetView>
  </sheetViews>
  <sheetFormatPr defaultColWidth="6.87962962962963" defaultRowHeight="12.75" customHeight="1" outlineLevelCol="5"/>
  <cols>
    <col min="1" max="1" width="22.75" style="1" customWidth="1"/>
    <col min="2" max="2" width="39.1296296296296" style="1" customWidth="1"/>
    <col min="3" max="3" width="16.5" style="1" customWidth="1"/>
    <col min="4" max="5" width="13.6296296296296" style="1" customWidth="1"/>
    <col min="6" max="6" width="20" style="1" customWidth="1"/>
    <col min="7" max="253" width="6.87962962962963" style="1"/>
    <col min="254" max="254" width="23.6296296296296" style="1" customWidth="1"/>
    <col min="255" max="255" width="44.6296296296296" style="1" customWidth="1"/>
    <col min="256" max="256" width="16.5" style="1" customWidth="1"/>
    <col min="257" max="259" width="13.6296296296296" style="1" customWidth="1"/>
    <col min="260" max="509" width="6.87962962962963" style="1"/>
    <col min="510" max="510" width="23.6296296296296" style="1" customWidth="1"/>
    <col min="511" max="511" width="44.6296296296296" style="1" customWidth="1"/>
    <col min="512" max="512" width="16.5" style="1" customWidth="1"/>
    <col min="513" max="515" width="13.6296296296296" style="1" customWidth="1"/>
    <col min="516" max="765" width="6.87962962962963" style="1"/>
    <col min="766" max="766" width="23.6296296296296" style="1" customWidth="1"/>
    <col min="767" max="767" width="44.6296296296296" style="1" customWidth="1"/>
    <col min="768" max="768" width="16.5" style="1" customWidth="1"/>
    <col min="769" max="771" width="13.6296296296296" style="1" customWidth="1"/>
    <col min="772" max="1021" width="6.87962962962963" style="1"/>
    <col min="1022" max="1022" width="23.6296296296296" style="1" customWidth="1"/>
    <col min="1023" max="1023" width="44.6296296296296" style="1" customWidth="1"/>
    <col min="1024" max="1024" width="16.5" style="1" customWidth="1"/>
    <col min="1025" max="1027" width="13.6296296296296" style="1" customWidth="1"/>
    <col min="1028" max="1277" width="6.87962962962963" style="1"/>
    <col min="1278" max="1278" width="23.6296296296296" style="1" customWidth="1"/>
    <col min="1279" max="1279" width="44.6296296296296" style="1" customWidth="1"/>
    <col min="1280" max="1280" width="16.5" style="1" customWidth="1"/>
    <col min="1281" max="1283" width="13.6296296296296" style="1" customWidth="1"/>
    <col min="1284" max="1533" width="6.87962962962963" style="1"/>
    <col min="1534" max="1534" width="23.6296296296296" style="1" customWidth="1"/>
    <col min="1535" max="1535" width="44.6296296296296" style="1" customWidth="1"/>
    <col min="1536" max="1536" width="16.5" style="1" customWidth="1"/>
    <col min="1537" max="1539" width="13.6296296296296" style="1" customWidth="1"/>
    <col min="1540" max="1789" width="6.87962962962963" style="1"/>
    <col min="1790" max="1790" width="23.6296296296296" style="1" customWidth="1"/>
    <col min="1791" max="1791" width="44.6296296296296" style="1" customWidth="1"/>
    <col min="1792" max="1792" width="16.5" style="1" customWidth="1"/>
    <col min="1793" max="1795" width="13.6296296296296" style="1" customWidth="1"/>
    <col min="1796" max="2045" width="6.87962962962963" style="1"/>
    <col min="2046" max="2046" width="23.6296296296296" style="1" customWidth="1"/>
    <col min="2047" max="2047" width="44.6296296296296" style="1" customWidth="1"/>
    <col min="2048" max="2048" width="16.5" style="1" customWidth="1"/>
    <col min="2049" max="2051" width="13.6296296296296" style="1" customWidth="1"/>
    <col min="2052" max="2301" width="6.87962962962963" style="1"/>
    <col min="2302" max="2302" width="23.6296296296296" style="1" customWidth="1"/>
    <col min="2303" max="2303" width="44.6296296296296" style="1" customWidth="1"/>
    <col min="2304" max="2304" width="16.5" style="1" customWidth="1"/>
    <col min="2305" max="2307" width="13.6296296296296" style="1" customWidth="1"/>
    <col min="2308" max="2557" width="6.87962962962963" style="1"/>
    <col min="2558" max="2558" width="23.6296296296296" style="1" customWidth="1"/>
    <col min="2559" max="2559" width="44.6296296296296" style="1" customWidth="1"/>
    <col min="2560" max="2560" width="16.5" style="1" customWidth="1"/>
    <col min="2561" max="2563" width="13.6296296296296" style="1" customWidth="1"/>
    <col min="2564" max="2813" width="6.87962962962963" style="1"/>
    <col min="2814" max="2814" width="23.6296296296296" style="1" customWidth="1"/>
    <col min="2815" max="2815" width="44.6296296296296" style="1" customWidth="1"/>
    <col min="2816" max="2816" width="16.5" style="1" customWidth="1"/>
    <col min="2817" max="2819" width="13.6296296296296" style="1" customWidth="1"/>
    <col min="2820" max="3069" width="6.87962962962963" style="1"/>
    <col min="3070" max="3070" width="23.6296296296296" style="1" customWidth="1"/>
    <col min="3071" max="3071" width="44.6296296296296" style="1" customWidth="1"/>
    <col min="3072" max="3072" width="16.5" style="1" customWidth="1"/>
    <col min="3073" max="3075" width="13.6296296296296" style="1" customWidth="1"/>
    <col min="3076" max="3325" width="6.87962962962963" style="1"/>
    <col min="3326" max="3326" width="23.6296296296296" style="1" customWidth="1"/>
    <col min="3327" max="3327" width="44.6296296296296" style="1" customWidth="1"/>
    <col min="3328" max="3328" width="16.5" style="1" customWidth="1"/>
    <col min="3329" max="3331" width="13.6296296296296" style="1" customWidth="1"/>
    <col min="3332" max="3581" width="6.87962962962963" style="1"/>
    <col min="3582" max="3582" width="23.6296296296296" style="1" customWidth="1"/>
    <col min="3583" max="3583" width="44.6296296296296" style="1" customWidth="1"/>
    <col min="3584" max="3584" width="16.5" style="1" customWidth="1"/>
    <col min="3585" max="3587" width="13.6296296296296" style="1" customWidth="1"/>
    <col min="3588" max="3837" width="6.87962962962963" style="1"/>
    <col min="3838" max="3838" width="23.6296296296296" style="1" customWidth="1"/>
    <col min="3839" max="3839" width="44.6296296296296" style="1" customWidth="1"/>
    <col min="3840" max="3840" width="16.5" style="1" customWidth="1"/>
    <col min="3841" max="3843" width="13.6296296296296" style="1" customWidth="1"/>
    <col min="3844" max="4093" width="6.87962962962963" style="1"/>
    <col min="4094" max="4094" width="23.6296296296296" style="1" customWidth="1"/>
    <col min="4095" max="4095" width="44.6296296296296" style="1" customWidth="1"/>
    <col min="4096" max="4096" width="16.5" style="1" customWidth="1"/>
    <col min="4097" max="4099" width="13.6296296296296" style="1" customWidth="1"/>
    <col min="4100" max="4349" width="6.87962962962963" style="1"/>
    <col min="4350" max="4350" width="23.6296296296296" style="1" customWidth="1"/>
    <col min="4351" max="4351" width="44.6296296296296" style="1" customWidth="1"/>
    <col min="4352" max="4352" width="16.5" style="1" customWidth="1"/>
    <col min="4353" max="4355" width="13.6296296296296" style="1" customWidth="1"/>
    <col min="4356" max="4605" width="6.87962962962963" style="1"/>
    <col min="4606" max="4606" width="23.6296296296296" style="1" customWidth="1"/>
    <col min="4607" max="4607" width="44.6296296296296" style="1" customWidth="1"/>
    <col min="4608" max="4608" width="16.5" style="1" customWidth="1"/>
    <col min="4609" max="4611" width="13.6296296296296" style="1" customWidth="1"/>
    <col min="4612" max="4861" width="6.87962962962963" style="1"/>
    <col min="4862" max="4862" width="23.6296296296296" style="1" customWidth="1"/>
    <col min="4863" max="4863" width="44.6296296296296" style="1" customWidth="1"/>
    <col min="4864" max="4864" width="16.5" style="1" customWidth="1"/>
    <col min="4865" max="4867" width="13.6296296296296" style="1" customWidth="1"/>
    <col min="4868" max="5117" width="6.87962962962963" style="1"/>
    <col min="5118" max="5118" width="23.6296296296296" style="1" customWidth="1"/>
    <col min="5119" max="5119" width="44.6296296296296" style="1" customWidth="1"/>
    <col min="5120" max="5120" width="16.5" style="1" customWidth="1"/>
    <col min="5121" max="5123" width="13.6296296296296" style="1" customWidth="1"/>
    <col min="5124" max="5373" width="6.87962962962963" style="1"/>
    <col min="5374" max="5374" width="23.6296296296296" style="1" customWidth="1"/>
    <col min="5375" max="5375" width="44.6296296296296" style="1" customWidth="1"/>
    <col min="5376" max="5376" width="16.5" style="1" customWidth="1"/>
    <col min="5377" max="5379" width="13.6296296296296" style="1" customWidth="1"/>
    <col min="5380" max="5629" width="6.87962962962963" style="1"/>
    <col min="5630" max="5630" width="23.6296296296296" style="1" customWidth="1"/>
    <col min="5631" max="5631" width="44.6296296296296" style="1" customWidth="1"/>
    <col min="5632" max="5632" width="16.5" style="1" customWidth="1"/>
    <col min="5633" max="5635" width="13.6296296296296" style="1" customWidth="1"/>
    <col min="5636" max="5885" width="6.87962962962963" style="1"/>
    <col min="5886" max="5886" width="23.6296296296296" style="1" customWidth="1"/>
    <col min="5887" max="5887" width="44.6296296296296" style="1" customWidth="1"/>
    <col min="5888" max="5888" width="16.5" style="1" customWidth="1"/>
    <col min="5889" max="5891" width="13.6296296296296" style="1" customWidth="1"/>
    <col min="5892" max="6141" width="6.87962962962963" style="1"/>
    <col min="6142" max="6142" width="23.6296296296296" style="1" customWidth="1"/>
    <col min="6143" max="6143" width="44.6296296296296" style="1" customWidth="1"/>
    <col min="6144" max="6144" width="16.5" style="1" customWidth="1"/>
    <col min="6145" max="6147" width="13.6296296296296" style="1" customWidth="1"/>
    <col min="6148" max="6397" width="6.87962962962963" style="1"/>
    <col min="6398" max="6398" width="23.6296296296296" style="1" customWidth="1"/>
    <col min="6399" max="6399" width="44.6296296296296" style="1" customWidth="1"/>
    <col min="6400" max="6400" width="16.5" style="1" customWidth="1"/>
    <col min="6401" max="6403" width="13.6296296296296" style="1" customWidth="1"/>
    <col min="6404" max="6653" width="6.87962962962963" style="1"/>
    <col min="6654" max="6654" width="23.6296296296296" style="1" customWidth="1"/>
    <col min="6655" max="6655" width="44.6296296296296" style="1" customWidth="1"/>
    <col min="6656" max="6656" width="16.5" style="1" customWidth="1"/>
    <col min="6657" max="6659" width="13.6296296296296" style="1" customWidth="1"/>
    <col min="6660" max="6909" width="6.87962962962963" style="1"/>
    <col min="6910" max="6910" width="23.6296296296296" style="1" customWidth="1"/>
    <col min="6911" max="6911" width="44.6296296296296" style="1" customWidth="1"/>
    <col min="6912" max="6912" width="16.5" style="1" customWidth="1"/>
    <col min="6913" max="6915" width="13.6296296296296" style="1" customWidth="1"/>
    <col min="6916" max="7165" width="6.87962962962963" style="1"/>
    <col min="7166" max="7166" width="23.6296296296296" style="1" customWidth="1"/>
    <col min="7167" max="7167" width="44.6296296296296" style="1" customWidth="1"/>
    <col min="7168" max="7168" width="16.5" style="1" customWidth="1"/>
    <col min="7169" max="7171" width="13.6296296296296" style="1" customWidth="1"/>
    <col min="7172" max="7421" width="6.87962962962963" style="1"/>
    <col min="7422" max="7422" width="23.6296296296296" style="1" customWidth="1"/>
    <col min="7423" max="7423" width="44.6296296296296" style="1" customWidth="1"/>
    <col min="7424" max="7424" width="16.5" style="1" customWidth="1"/>
    <col min="7425" max="7427" width="13.6296296296296" style="1" customWidth="1"/>
    <col min="7428" max="7677" width="6.87962962962963" style="1"/>
    <col min="7678" max="7678" width="23.6296296296296" style="1" customWidth="1"/>
    <col min="7679" max="7679" width="44.6296296296296" style="1" customWidth="1"/>
    <col min="7680" max="7680" width="16.5" style="1" customWidth="1"/>
    <col min="7681" max="7683" width="13.6296296296296" style="1" customWidth="1"/>
    <col min="7684" max="7933" width="6.87962962962963" style="1"/>
    <col min="7934" max="7934" width="23.6296296296296" style="1" customWidth="1"/>
    <col min="7935" max="7935" width="44.6296296296296" style="1" customWidth="1"/>
    <col min="7936" max="7936" width="16.5" style="1" customWidth="1"/>
    <col min="7937" max="7939" width="13.6296296296296" style="1" customWidth="1"/>
    <col min="7940" max="8189" width="6.87962962962963" style="1"/>
    <col min="8190" max="8190" width="23.6296296296296" style="1" customWidth="1"/>
    <col min="8191" max="8191" width="44.6296296296296" style="1" customWidth="1"/>
    <col min="8192" max="8192" width="16.5" style="1" customWidth="1"/>
    <col min="8193" max="8195" width="13.6296296296296" style="1" customWidth="1"/>
    <col min="8196" max="8445" width="6.87962962962963" style="1"/>
    <col min="8446" max="8446" width="23.6296296296296" style="1" customWidth="1"/>
    <col min="8447" max="8447" width="44.6296296296296" style="1" customWidth="1"/>
    <col min="8448" max="8448" width="16.5" style="1" customWidth="1"/>
    <col min="8449" max="8451" width="13.6296296296296" style="1" customWidth="1"/>
    <col min="8452" max="8701" width="6.87962962962963" style="1"/>
    <col min="8702" max="8702" width="23.6296296296296" style="1" customWidth="1"/>
    <col min="8703" max="8703" width="44.6296296296296" style="1" customWidth="1"/>
    <col min="8704" max="8704" width="16.5" style="1" customWidth="1"/>
    <col min="8705" max="8707" width="13.6296296296296" style="1" customWidth="1"/>
    <col min="8708" max="8957" width="6.87962962962963" style="1"/>
    <col min="8958" max="8958" width="23.6296296296296" style="1" customWidth="1"/>
    <col min="8959" max="8959" width="44.6296296296296" style="1" customWidth="1"/>
    <col min="8960" max="8960" width="16.5" style="1" customWidth="1"/>
    <col min="8961" max="8963" width="13.6296296296296" style="1" customWidth="1"/>
    <col min="8964" max="9213" width="6.87962962962963" style="1"/>
    <col min="9214" max="9214" width="23.6296296296296" style="1" customWidth="1"/>
    <col min="9215" max="9215" width="44.6296296296296" style="1" customWidth="1"/>
    <col min="9216" max="9216" width="16.5" style="1" customWidth="1"/>
    <col min="9217" max="9219" width="13.6296296296296" style="1" customWidth="1"/>
    <col min="9220" max="9469" width="6.87962962962963" style="1"/>
    <col min="9470" max="9470" width="23.6296296296296" style="1" customWidth="1"/>
    <col min="9471" max="9471" width="44.6296296296296" style="1" customWidth="1"/>
    <col min="9472" max="9472" width="16.5" style="1" customWidth="1"/>
    <col min="9473" max="9475" width="13.6296296296296" style="1" customWidth="1"/>
    <col min="9476" max="9725" width="6.87962962962963" style="1"/>
    <col min="9726" max="9726" width="23.6296296296296" style="1" customWidth="1"/>
    <col min="9727" max="9727" width="44.6296296296296" style="1" customWidth="1"/>
    <col min="9728" max="9728" width="16.5" style="1" customWidth="1"/>
    <col min="9729" max="9731" width="13.6296296296296" style="1" customWidth="1"/>
    <col min="9732" max="9981" width="6.87962962962963" style="1"/>
    <col min="9982" max="9982" width="23.6296296296296" style="1" customWidth="1"/>
    <col min="9983" max="9983" width="44.6296296296296" style="1" customWidth="1"/>
    <col min="9984" max="9984" width="16.5" style="1" customWidth="1"/>
    <col min="9985" max="9987" width="13.6296296296296" style="1" customWidth="1"/>
    <col min="9988" max="10237" width="6.87962962962963" style="1"/>
    <col min="10238" max="10238" width="23.6296296296296" style="1" customWidth="1"/>
    <col min="10239" max="10239" width="44.6296296296296" style="1" customWidth="1"/>
    <col min="10240" max="10240" width="16.5" style="1" customWidth="1"/>
    <col min="10241" max="10243" width="13.6296296296296" style="1" customWidth="1"/>
    <col min="10244" max="10493" width="6.87962962962963" style="1"/>
    <col min="10494" max="10494" width="23.6296296296296" style="1" customWidth="1"/>
    <col min="10495" max="10495" width="44.6296296296296" style="1" customWidth="1"/>
    <col min="10496" max="10496" width="16.5" style="1" customWidth="1"/>
    <col min="10497" max="10499" width="13.6296296296296" style="1" customWidth="1"/>
    <col min="10500" max="10749" width="6.87962962962963" style="1"/>
    <col min="10750" max="10750" width="23.6296296296296" style="1" customWidth="1"/>
    <col min="10751" max="10751" width="44.6296296296296" style="1" customWidth="1"/>
    <col min="10752" max="10752" width="16.5" style="1" customWidth="1"/>
    <col min="10753" max="10755" width="13.6296296296296" style="1" customWidth="1"/>
    <col min="10756" max="11005" width="6.87962962962963" style="1"/>
    <col min="11006" max="11006" width="23.6296296296296" style="1" customWidth="1"/>
    <col min="11007" max="11007" width="44.6296296296296" style="1" customWidth="1"/>
    <col min="11008" max="11008" width="16.5" style="1" customWidth="1"/>
    <col min="11009" max="11011" width="13.6296296296296" style="1" customWidth="1"/>
    <col min="11012" max="11261" width="6.87962962962963" style="1"/>
    <col min="11262" max="11262" width="23.6296296296296" style="1" customWidth="1"/>
    <col min="11263" max="11263" width="44.6296296296296" style="1" customWidth="1"/>
    <col min="11264" max="11264" width="16.5" style="1" customWidth="1"/>
    <col min="11265" max="11267" width="13.6296296296296" style="1" customWidth="1"/>
    <col min="11268" max="11517" width="6.87962962962963" style="1"/>
    <col min="11518" max="11518" width="23.6296296296296" style="1" customWidth="1"/>
    <col min="11519" max="11519" width="44.6296296296296" style="1" customWidth="1"/>
    <col min="11520" max="11520" width="16.5" style="1" customWidth="1"/>
    <col min="11521" max="11523" width="13.6296296296296" style="1" customWidth="1"/>
    <col min="11524" max="11773" width="6.87962962962963" style="1"/>
    <col min="11774" max="11774" width="23.6296296296296" style="1" customWidth="1"/>
    <col min="11775" max="11775" width="44.6296296296296" style="1" customWidth="1"/>
    <col min="11776" max="11776" width="16.5" style="1" customWidth="1"/>
    <col min="11777" max="11779" width="13.6296296296296" style="1" customWidth="1"/>
    <col min="11780" max="12029" width="6.87962962962963" style="1"/>
    <col min="12030" max="12030" width="23.6296296296296" style="1" customWidth="1"/>
    <col min="12031" max="12031" width="44.6296296296296" style="1" customWidth="1"/>
    <col min="12032" max="12032" width="16.5" style="1" customWidth="1"/>
    <col min="12033" max="12035" width="13.6296296296296" style="1" customWidth="1"/>
    <col min="12036" max="12285" width="6.87962962962963" style="1"/>
    <col min="12286" max="12286" width="23.6296296296296" style="1" customWidth="1"/>
    <col min="12287" max="12287" width="44.6296296296296" style="1" customWidth="1"/>
    <col min="12288" max="12288" width="16.5" style="1" customWidth="1"/>
    <col min="12289" max="12291" width="13.6296296296296" style="1" customWidth="1"/>
    <col min="12292" max="12541" width="6.87962962962963" style="1"/>
    <col min="12542" max="12542" width="23.6296296296296" style="1" customWidth="1"/>
    <col min="12543" max="12543" width="44.6296296296296" style="1" customWidth="1"/>
    <col min="12544" max="12544" width="16.5" style="1" customWidth="1"/>
    <col min="12545" max="12547" width="13.6296296296296" style="1" customWidth="1"/>
    <col min="12548" max="12797" width="6.87962962962963" style="1"/>
    <col min="12798" max="12798" width="23.6296296296296" style="1" customWidth="1"/>
    <col min="12799" max="12799" width="44.6296296296296" style="1" customWidth="1"/>
    <col min="12800" max="12800" width="16.5" style="1" customWidth="1"/>
    <col min="12801" max="12803" width="13.6296296296296" style="1" customWidth="1"/>
    <col min="12804" max="13053" width="6.87962962962963" style="1"/>
    <col min="13054" max="13054" width="23.6296296296296" style="1" customWidth="1"/>
    <col min="13055" max="13055" width="44.6296296296296" style="1" customWidth="1"/>
    <col min="13056" max="13056" width="16.5" style="1" customWidth="1"/>
    <col min="13057" max="13059" width="13.6296296296296" style="1" customWidth="1"/>
    <col min="13060" max="13309" width="6.87962962962963" style="1"/>
    <col min="13310" max="13310" width="23.6296296296296" style="1" customWidth="1"/>
    <col min="13311" max="13311" width="44.6296296296296" style="1" customWidth="1"/>
    <col min="13312" max="13312" width="16.5" style="1" customWidth="1"/>
    <col min="13313" max="13315" width="13.6296296296296" style="1" customWidth="1"/>
    <col min="13316" max="13565" width="6.87962962962963" style="1"/>
    <col min="13566" max="13566" width="23.6296296296296" style="1" customWidth="1"/>
    <col min="13567" max="13567" width="44.6296296296296" style="1" customWidth="1"/>
    <col min="13568" max="13568" width="16.5" style="1" customWidth="1"/>
    <col min="13569" max="13571" width="13.6296296296296" style="1" customWidth="1"/>
    <col min="13572" max="13821" width="6.87962962962963" style="1"/>
    <col min="13822" max="13822" width="23.6296296296296" style="1" customWidth="1"/>
    <col min="13823" max="13823" width="44.6296296296296" style="1" customWidth="1"/>
    <col min="13824" max="13824" width="16.5" style="1" customWidth="1"/>
    <col min="13825" max="13827" width="13.6296296296296" style="1" customWidth="1"/>
    <col min="13828" max="14077" width="6.87962962962963" style="1"/>
    <col min="14078" max="14078" width="23.6296296296296" style="1" customWidth="1"/>
    <col min="14079" max="14079" width="44.6296296296296" style="1" customWidth="1"/>
    <col min="14080" max="14080" width="16.5" style="1" customWidth="1"/>
    <col min="14081" max="14083" width="13.6296296296296" style="1" customWidth="1"/>
    <col min="14084" max="14333" width="6.87962962962963" style="1"/>
    <col min="14334" max="14334" width="23.6296296296296" style="1" customWidth="1"/>
    <col min="14335" max="14335" width="44.6296296296296" style="1" customWidth="1"/>
    <col min="14336" max="14336" width="16.5" style="1" customWidth="1"/>
    <col min="14337" max="14339" width="13.6296296296296" style="1" customWidth="1"/>
    <col min="14340" max="14589" width="6.87962962962963" style="1"/>
    <col min="14590" max="14590" width="23.6296296296296" style="1" customWidth="1"/>
    <col min="14591" max="14591" width="44.6296296296296" style="1" customWidth="1"/>
    <col min="14592" max="14592" width="16.5" style="1" customWidth="1"/>
    <col min="14593" max="14595" width="13.6296296296296" style="1" customWidth="1"/>
    <col min="14596" max="14845" width="6.87962962962963" style="1"/>
    <col min="14846" max="14846" width="23.6296296296296" style="1" customWidth="1"/>
    <col min="14847" max="14847" width="44.6296296296296" style="1" customWidth="1"/>
    <col min="14848" max="14848" width="16.5" style="1" customWidth="1"/>
    <col min="14849" max="14851" width="13.6296296296296" style="1" customWidth="1"/>
    <col min="14852" max="15101" width="6.87962962962963" style="1"/>
    <col min="15102" max="15102" width="23.6296296296296" style="1" customWidth="1"/>
    <col min="15103" max="15103" width="44.6296296296296" style="1" customWidth="1"/>
    <col min="15104" max="15104" width="16.5" style="1" customWidth="1"/>
    <col min="15105" max="15107" width="13.6296296296296" style="1" customWidth="1"/>
    <col min="15108" max="15357" width="6.87962962962963" style="1"/>
    <col min="15358" max="15358" width="23.6296296296296" style="1" customWidth="1"/>
    <col min="15359" max="15359" width="44.6296296296296" style="1" customWidth="1"/>
    <col min="15360" max="15360" width="16.5" style="1" customWidth="1"/>
    <col min="15361" max="15363" width="13.6296296296296" style="1" customWidth="1"/>
    <col min="15364" max="15613" width="6.87962962962963" style="1"/>
    <col min="15614" max="15614" width="23.6296296296296" style="1" customWidth="1"/>
    <col min="15615" max="15615" width="44.6296296296296" style="1" customWidth="1"/>
    <col min="15616" max="15616" width="16.5" style="1" customWidth="1"/>
    <col min="15617" max="15619" width="13.6296296296296" style="1" customWidth="1"/>
    <col min="15620" max="15869" width="6.87962962962963" style="1"/>
    <col min="15870" max="15870" width="23.6296296296296" style="1" customWidth="1"/>
    <col min="15871" max="15871" width="44.6296296296296" style="1" customWidth="1"/>
    <col min="15872" max="15872" width="16.5" style="1" customWidth="1"/>
    <col min="15873" max="15875" width="13.6296296296296" style="1" customWidth="1"/>
    <col min="15876" max="16125" width="6.87962962962963" style="1"/>
    <col min="16126" max="16126" width="23.6296296296296" style="1" customWidth="1"/>
    <col min="16127" max="16127" width="44.6296296296296" style="1" customWidth="1"/>
    <col min="16128" max="16128" width="16.5" style="1" customWidth="1"/>
    <col min="16129" max="16131" width="13.6296296296296" style="1" customWidth="1"/>
    <col min="16132" max="16384" width="6.87962962962963" style="1"/>
  </cols>
  <sheetData>
    <row r="1" ht="20.1" customHeight="1" spans="1:1">
      <c r="A1" s="2" t="s">
        <v>27</v>
      </c>
    </row>
    <row r="2" ht="42" customHeight="1" spans="1:6">
      <c r="A2" s="110" t="s">
        <v>28</v>
      </c>
      <c r="B2" s="74"/>
      <c r="C2" s="74"/>
      <c r="D2" s="74"/>
      <c r="E2" s="74"/>
      <c r="F2" s="74"/>
    </row>
    <row r="3" ht="20.1" customHeight="1" spans="1:6">
      <c r="A3" s="88"/>
      <c r="B3" s="74"/>
      <c r="C3" s="74"/>
      <c r="D3" s="74"/>
      <c r="E3" s="74"/>
      <c r="F3" s="74"/>
    </row>
    <row r="4" ht="30.75" customHeight="1" spans="1:6">
      <c r="A4" s="10"/>
      <c r="B4" s="9"/>
      <c r="C4" s="9"/>
      <c r="D4" s="9"/>
      <c r="E4" s="9"/>
      <c r="F4" s="111" t="s">
        <v>2</v>
      </c>
    </row>
    <row r="5" ht="20.1" customHeight="1" spans="1:6">
      <c r="A5" s="50" t="s">
        <v>29</v>
      </c>
      <c r="B5" s="50"/>
      <c r="C5" s="112" t="s">
        <v>30</v>
      </c>
      <c r="D5" s="50" t="s">
        <v>31</v>
      </c>
      <c r="E5" s="50"/>
      <c r="F5" s="50"/>
    </row>
    <row r="6" ht="20.1" customHeight="1" spans="1:6">
      <c r="A6" s="51" t="s">
        <v>32</v>
      </c>
      <c r="B6" s="51" t="s">
        <v>33</v>
      </c>
      <c r="C6" s="50"/>
      <c r="D6" s="51" t="s">
        <v>34</v>
      </c>
      <c r="E6" s="51" t="s">
        <v>35</v>
      </c>
      <c r="F6" s="51" t="s">
        <v>36</v>
      </c>
    </row>
    <row r="7" ht="20.1" customHeight="1" spans="1:6">
      <c r="A7" s="33" t="s">
        <v>7</v>
      </c>
      <c r="B7" s="21"/>
      <c r="C7" s="113">
        <v>585.66</v>
      </c>
      <c r="D7" s="113">
        <v>669.47</v>
      </c>
      <c r="E7" s="16">
        <v>562.02</v>
      </c>
      <c r="F7" s="16">
        <v>107.45</v>
      </c>
    </row>
    <row r="8" ht="20" customHeight="1" spans="1:6">
      <c r="A8" s="114">
        <v>201</v>
      </c>
      <c r="B8" s="35" t="s">
        <v>14</v>
      </c>
      <c r="C8" s="113">
        <v>253.22</v>
      </c>
      <c r="D8" s="113">
        <v>294.16</v>
      </c>
      <c r="E8" s="16">
        <v>279.72</v>
      </c>
      <c r="F8" s="16">
        <v>14.44</v>
      </c>
    </row>
    <row r="9" ht="20" customHeight="1" spans="1:6">
      <c r="A9" s="114" t="s">
        <v>37</v>
      </c>
      <c r="B9" s="35" t="s">
        <v>38</v>
      </c>
      <c r="C9" s="113">
        <v>3.23</v>
      </c>
      <c r="D9" s="113">
        <v>3.24</v>
      </c>
      <c r="E9" s="16"/>
      <c r="F9" s="16">
        <v>3.24</v>
      </c>
    </row>
    <row r="10" ht="20" customHeight="1" spans="1:6">
      <c r="A10" s="114" t="s">
        <v>39</v>
      </c>
      <c r="B10" s="35" t="s">
        <v>40</v>
      </c>
      <c r="C10" s="113">
        <v>2.23</v>
      </c>
      <c r="D10" s="113">
        <v>2.24</v>
      </c>
      <c r="E10" s="16"/>
      <c r="F10" s="16">
        <v>2.24</v>
      </c>
    </row>
    <row r="11" ht="20" customHeight="1" spans="1:6">
      <c r="A11" s="114" t="s">
        <v>41</v>
      </c>
      <c r="B11" s="35" t="s">
        <v>42</v>
      </c>
      <c r="C11" s="113">
        <v>1</v>
      </c>
      <c r="D11" s="113">
        <v>1</v>
      </c>
      <c r="E11" s="16"/>
      <c r="F11" s="16">
        <v>1</v>
      </c>
    </row>
    <row r="12" ht="20" customHeight="1" spans="1:6">
      <c r="A12" s="114" t="s">
        <v>43</v>
      </c>
      <c r="B12" s="35" t="s">
        <v>44</v>
      </c>
      <c r="C12" s="113">
        <v>249.99</v>
      </c>
      <c r="D12" s="113">
        <v>290.92</v>
      </c>
      <c r="E12" s="16">
        <v>279.72</v>
      </c>
      <c r="F12" s="16">
        <v>11.2</v>
      </c>
    </row>
    <row r="13" ht="20" customHeight="1" spans="1:6">
      <c r="A13" s="114" t="s">
        <v>45</v>
      </c>
      <c r="B13" s="35" t="s">
        <v>46</v>
      </c>
      <c r="C13" s="113">
        <v>238.65</v>
      </c>
      <c r="D13" s="113">
        <v>279.72</v>
      </c>
      <c r="E13" s="16">
        <v>279.72</v>
      </c>
      <c r="F13" s="16"/>
    </row>
    <row r="14" ht="20" customHeight="1" spans="1:6">
      <c r="A14" s="114" t="s">
        <v>47</v>
      </c>
      <c r="B14" s="35" t="s">
        <v>48</v>
      </c>
      <c r="C14" s="113">
        <v>11.34</v>
      </c>
      <c r="D14" s="113">
        <v>11.2</v>
      </c>
      <c r="E14" s="16"/>
      <c r="F14" s="16">
        <v>11.2</v>
      </c>
    </row>
    <row r="15" ht="20" customHeight="1" spans="1:6">
      <c r="A15" s="115" t="s">
        <v>49</v>
      </c>
      <c r="B15" s="37" t="s">
        <v>16</v>
      </c>
      <c r="C15" s="113">
        <v>35.09</v>
      </c>
      <c r="D15" s="113">
        <v>40.49</v>
      </c>
      <c r="E15" s="16">
        <v>40.49</v>
      </c>
      <c r="F15" s="16"/>
    </row>
    <row r="16" ht="20" customHeight="1" spans="1:6">
      <c r="A16" s="116" t="s">
        <v>50</v>
      </c>
      <c r="B16" s="117" t="s">
        <v>51</v>
      </c>
      <c r="C16" s="113">
        <v>35.09</v>
      </c>
      <c r="D16" s="113"/>
      <c r="E16" s="16"/>
      <c r="F16" s="16"/>
    </row>
    <row r="17" ht="20" customHeight="1" spans="1:6">
      <c r="A17" s="116" t="s">
        <v>52</v>
      </c>
      <c r="B17" s="117" t="s">
        <v>53</v>
      </c>
      <c r="C17" s="113">
        <v>35.09</v>
      </c>
      <c r="D17" s="113"/>
      <c r="E17" s="16"/>
      <c r="F17" s="16"/>
    </row>
    <row r="18" ht="20" customHeight="1" spans="1:6">
      <c r="A18" s="115" t="s">
        <v>54</v>
      </c>
      <c r="B18" s="37" t="s">
        <v>55</v>
      </c>
      <c r="C18" s="118"/>
      <c r="D18" s="113">
        <v>40.49</v>
      </c>
      <c r="E18" s="16">
        <v>40.49</v>
      </c>
      <c r="F18" s="16"/>
    </row>
    <row r="19" ht="20" customHeight="1" spans="1:6">
      <c r="A19" s="36" t="s">
        <v>56</v>
      </c>
      <c r="B19" s="37" t="s">
        <v>57</v>
      </c>
      <c r="C19" s="119"/>
      <c r="D19" s="113">
        <v>40.49</v>
      </c>
      <c r="E19" s="16">
        <v>40.49</v>
      </c>
      <c r="F19" s="16"/>
    </row>
    <row r="20" ht="20" customHeight="1" spans="1:6">
      <c r="A20" s="114">
        <v>208</v>
      </c>
      <c r="B20" s="35" t="s">
        <v>18</v>
      </c>
      <c r="C20" s="113">
        <v>95.36</v>
      </c>
      <c r="D20" s="113">
        <v>106.6</v>
      </c>
      <c r="E20" s="16">
        <v>101.28</v>
      </c>
      <c r="F20" s="16">
        <v>5.32</v>
      </c>
    </row>
    <row r="21" ht="20" customHeight="1" spans="1:6">
      <c r="A21" s="114" t="s">
        <v>58</v>
      </c>
      <c r="B21" s="35" t="s">
        <v>59</v>
      </c>
      <c r="C21" s="113">
        <v>23.72</v>
      </c>
      <c r="D21" s="113">
        <v>27.36</v>
      </c>
      <c r="E21" s="16">
        <v>27.36</v>
      </c>
      <c r="F21" s="16"/>
    </row>
    <row r="22" ht="20" customHeight="1" spans="1:6">
      <c r="A22" s="114" t="s">
        <v>60</v>
      </c>
      <c r="B22" s="35" t="s">
        <v>61</v>
      </c>
      <c r="C22" s="113">
        <v>23.72</v>
      </c>
      <c r="D22" s="113">
        <v>27.36</v>
      </c>
      <c r="E22" s="16">
        <v>27.36</v>
      </c>
      <c r="F22" s="16"/>
    </row>
    <row r="23" ht="20" customHeight="1" spans="1:6">
      <c r="A23" s="114" t="s">
        <v>62</v>
      </c>
      <c r="B23" s="35" t="s">
        <v>63</v>
      </c>
      <c r="C23" s="113">
        <v>65.24</v>
      </c>
      <c r="D23" s="113">
        <v>72.86</v>
      </c>
      <c r="E23" s="16">
        <v>72.86</v>
      </c>
      <c r="F23" s="16"/>
    </row>
    <row r="24" s="3" customFormat="1" ht="20" customHeight="1" spans="1:6">
      <c r="A24" s="114" t="s">
        <v>64</v>
      </c>
      <c r="B24" s="35" t="s">
        <v>65</v>
      </c>
      <c r="C24" s="113">
        <v>7</v>
      </c>
      <c r="D24" s="120"/>
      <c r="E24" s="19"/>
      <c r="F24" s="19"/>
    </row>
    <row r="25" ht="20" customHeight="1" spans="1:6">
      <c r="A25" s="114" t="s">
        <v>66</v>
      </c>
      <c r="B25" s="35" t="s">
        <v>67</v>
      </c>
      <c r="C25" s="113">
        <v>40.88</v>
      </c>
      <c r="D25" s="113">
        <v>42.47</v>
      </c>
      <c r="E25" s="16">
        <v>42.47</v>
      </c>
      <c r="F25" s="16"/>
    </row>
    <row r="26" ht="20" customHeight="1" spans="1:6">
      <c r="A26" s="114" t="s">
        <v>68</v>
      </c>
      <c r="B26" s="35" t="s">
        <v>69</v>
      </c>
      <c r="C26" s="113">
        <v>16.36</v>
      </c>
      <c r="D26" s="113">
        <v>16.99</v>
      </c>
      <c r="E26" s="16">
        <v>16.99</v>
      </c>
      <c r="F26" s="16"/>
    </row>
    <row r="27" ht="20" customHeight="1" spans="1:6">
      <c r="A27" s="114" t="s">
        <v>70</v>
      </c>
      <c r="B27" s="35" t="s">
        <v>71</v>
      </c>
      <c r="C27" s="113">
        <v>1</v>
      </c>
      <c r="D27" s="113">
        <v>13.4</v>
      </c>
      <c r="E27" s="16">
        <v>13.4</v>
      </c>
      <c r="F27" s="16"/>
    </row>
    <row r="28" ht="20" customHeight="1" spans="1:6">
      <c r="A28" s="114" t="s">
        <v>72</v>
      </c>
      <c r="B28" s="35" t="s">
        <v>73</v>
      </c>
      <c r="C28" s="113">
        <v>5.38</v>
      </c>
      <c r="D28" s="113">
        <v>5.32</v>
      </c>
      <c r="E28" s="16"/>
      <c r="F28" s="16">
        <v>5.32</v>
      </c>
    </row>
    <row r="29" ht="20" customHeight="1" spans="1:6">
      <c r="A29" s="114" t="s">
        <v>74</v>
      </c>
      <c r="B29" s="35" t="s">
        <v>75</v>
      </c>
      <c r="C29" s="113">
        <v>5.38</v>
      </c>
      <c r="D29" s="113">
        <v>5.32</v>
      </c>
      <c r="E29" s="16"/>
      <c r="F29" s="16">
        <v>5.32</v>
      </c>
    </row>
    <row r="30" ht="20" customHeight="1" spans="1:6">
      <c r="A30" s="114" t="s">
        <v>76</v>
      </c>
      <c r="B30" s="35" t="s">
        <v>77</v>
      </c>
      <c r="C30" s="113">
        <v>1.02</v>
      </c>
      <c r="D30" s="113">
        <v>1.06</v>
      </c>
      <c r="E30" s="16">
        <v>1.06</v>
      </c>
      <c r="F30" s="16"/>
    </row>
    <row r="31" ht="20" customHeight="1" spans="1:6">
      <c r="A31" s="114" t="s">
        <v>78</v>
      </c>
      <c r="B31" s="35" t="s">
        <v>79</v>
      </c>
      <c r="C31" s="113">
        <v>1.02</v>
      </c>
      <c r="D31" s="113">
        <v>1.06</v>
      </c>
      <c r="E31" s="16">
        <v>1.06</v>
      </c>
      <c r="F31" s="16"/>
    </row>
    <row r="32" ht="20" customHeight="1" spans="1:6">
      <c r="A32" s="114">
        <v>210</v>
      </c>
      <c r="B32" s="35" t="s">
        <v>80</v>
      </c>
      <c r="C32" s="113">
        <v>21.25</v>
      </c>
      <c r="D32" s="113">
        <v>22.18</v>
      </c>
      <c r="E32" s="16">
        <v>22.18</v>
      </c>
      <c r="F32" s="16"/>
    </row>
    <row r="33" ht="20" customHeight="1" spans="1:6">
      <c r="A33" s="114" t="s">
        <v>81</v>
      </c>
      <c r="B33" s="35" t="s">
        <v>82</v>
      </c>
      <c r="C33" s="113">
        <v>21.25</v>
      </c>
      <c r="D33" s="113">
        <v>22.18</v>
      </c>
      <c r="E33" s="16">
        <v>22.18</v>
      </c>
      <c r="F33" s="16"/>
    </row>
    <row r="34" ht="20" customHeight="1" spans="1:6">
      <c r="A34" s="114" t="s">
        <v>83</v>
      </c>
      <c r="B34" s="35" t="s">
        <v>84</v>
      </c>
      <c r="C34" s="113">
        <v>13.16</v>
      </c>
      <c r="D34" s="113">
        <v>14.58</v>
      </c>
      <c r="E34" s="16">
        <v>14.58</v>
      </c>
      <c r="F34" s="16"/>
    </row>
    <row r="35" ht="20" customHeight="1" spans="1:6">
      <c r="A35" s="114" t="s">
        <v>85</v>
      </c>
      <c r="B35" s="35" t="s">
        <v>86</v>
      </c>
      <c r="C35" s="113">
        <v>8.09</v>
      </c>
      <c r="D35" s="113">
        <v>7.6</v>
      </c>
      <c r="E35" s="16">
        <v>7.6</v>
      </c>
      <c r="F35" s="16"/>
    </row>
    <row r="36" ht="20" customHeight="1" spans="1:6">
      <c r="A36" s="114">
        <v>212</v>
      </c>
      <c r="B36" s="35" t="s">
        <v>21</v>
      </c>
      <c r="C36" s="113">
        <v>23.52</v>
      </c>
      <c r="D36" s="113">
        <v>12.94</v>
      </c>
      <c r="E36" s="16">
        <v>12.94</v>
      </c>
      <c r="F36" s="16"/>
    </row>
    <row r="37" ht="20" customHeight="1" spans="1:6">
      <c r="A37" s="114" t="s">
        <v>87</v>
      </c>
      <c r="B37" s="35" t="s">
        <v>88</v>
      </c>
      <c r="C37" s="113">
        <v>23.52</v>
      </c>
      <c r="D37" s="113">
        <v>12.94</v>
      </c>
      <c r="E37" s="16">
        <v>12.94</v>
      </c>
      <c r="F37" s="16"/>
    </row>
    <row r="38" ht="20" customHeight="1" spans="1:6">
      <c r="A38" s="114" t="s">
        <v>89</v>
      </c>
      <c r="B38" s="35" t="s">
        <v>90</v>
      </c>
      <c r="C38" s="113">
        <v>23.52</v>
      </c>
      <c r="D38" s="113">
        <v>12.94</v>
      </c>
      <c r="E38" s="16">
        <v>12.94</v>
      </c>
      <c r="F38" s="16"/>
    </row>
    <row r="39" ht="20" customHeight="1" spans="1:6">
      <c r="A39" s="114">
        <v>213</v>
      </c>
      <c r="B39" s="35" t="s">
        <v>22</v>
      </c>
      <c r="C39" s="113">
        <v>121.39</v>
      </c>
      <c r="D39" s="113">
        <v>153</v>
      </c>
      <c r="E39" s="16">
        <v>65.31</v>
      </c>
      <c r="F39" s="16">
        <v>87.69</v>
      </c>
    </row>
    <row r="40" ht="20" customHeight="1" spans="1:6">
      <c r="A40" s="114" t="s">
        <v>91</v>
      </c>
      <c r="B40" s="35" t="s">
        <v>92</v>
      </c>
      <c r="C40" s="113">
        <v>66.29</v>
      </c>
      <c r="D40" s="113">
        <v>65.31</v>
      </c>
      <c r="E40" s="16">
        <v>65.31</v>
      </c>
      <c r="F40" s="16"/>
    </row>
    <row r="41" ht="20" customHeight="1" spans="1:6">
      <c r="A41" s="114" t="s">
        <v>93</v>
      </c>
      <c r="B41" s="35" t="s">
        <v>94</v>
      </c>
      <c r="C41" s="113">
        <v>66.29</v>
      </c>
      <c r="D41" s="113">
        <v>65.31</v>
      </c>
      <c r="E41" s="16">
        <v>65.31</v>
      </c>
      <c r="F41" s="16"/>
    </row>
    <row r="42" ht="20" customHeight="1" spans="1:6">
      <c r="A42" s="114" t="s">
        <v>95</v>
      </c>
      <c r="B42" s="35" t="s">
        <v>96</v>
      </c>
      <c r="C42" s="113">
        <v>55.1</v>
      </c>
      <c r="D42" s="113">
        <v>87.69</v>
      </c>
      <c r="E42" s="16"/>
      <c r="F42" s="16">
        <v>87.69</v>
      </c>
    </row>
    <row r="43" ht="20" customHeight="1" spans="1:6">
      <c r="A43" s="114" t="s">
        <v>97</v>
      </c>
      <c r="B43" s="35" t="s">
        <v>98</v>
      </c>
      <c r="C43" s="113">
        <v>55.1</v>
      </c>
      <c r="D43" s="113">
        <v>87.69</v>
      </c>
      <c r="E43" s="16"/>
      <c r="F43" s="16">
        <v>87.69</v>
      </c>
    </row>
    <row r="44" ht="20" customHeight="1" spans="1:6">
      <c r="A44" s="114">
        <v>221</v>
      </c>
      <c r="B44" s="35" t="s">
        <v>23</v>
      </c>
      <c r="C44" s="113">
        <v>35.83</v>
      </c>
      <c r="D44" s="113">
        <v>40.1</v>
      </c>
      <c r="E44" s="16">
        <v>40.1</v>
      </c>
      <c r="F44" s="16"/>
    </row>
    <row r="45" ht="20" customHeight="1" spans="1:6">
      <c r="A45" s="114" t="s">
        <v>99</v>
      </c>
      <c r="B45" s="35" t="s">
        <v>100</v>
      </c>
      <c r="C45" s="113">
        <v>35.83</v>
      </c>
      <c r="D45" s="113">
        <v>40.1</v>
      </c>
      <c r="E45" s="16">
        <v>40.1</v>
      </c>
      <c r="F45" s="16"/>
    </row>
    <row r="46" ht="20" customHeight="1" spans="1:6">
      <c r="A46" s="114" t="s">
        <v>101</v>
      </c>
      <c r="B46" s="35" t="s">
        <v>102</v>
      </c>
      <c r="C46" s="113">
        <v>35.83</v>
      </c>
      <c r="D46" s="113">
        <v>40.1</v>
      </c>
      <c r="E46" s="16">
        <v>40.1</v>
      </c>
      <c r="F46" s="16"/>
    </row>
  </sheetData>
  <mergeCells count="3">
    <mergeCell ref="A5:B5"/>
    <mergeCell ref="D5:F5"/>
    <mergeCell ref="C5:C6"/>
  </mergeCells>
  <printOptions horizontalCentered="1"/>
  <pageMargins left="0" right="0" top="0.999305555555556" bottom="0.999305555555556" header="0.499305555555556" footer="0.499305555555556"/>
  <pageSetup paperSize="9" scale="96"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5"/>
  <sheetViews>
    <sheetView showGridLines="0" showZeros="0" topLeftCell="A34" workbookViewId="0">
      <selection activeCell="D2" sqref="D2"/>
    </sheetView>
  </sheetViews>
  <sheetFormatPr defaultColWidth="6.87962962962963" defaultRowHeight="20.1" customHeight="1"/>
  <cols>
    <col min="1" max="1" width="14.75" style="1" customWidth="1"/>
    <col min="2" max="2" width="35.5" style="1" customWidth="1"/>
    <col min="3" max="3" width="19.8796296296296" style="1" customWidth="1"/>
    <col min="4" max="4" width="21.75" style="1" customWidth="1"/>
    <col min="5" max="5" width="22.3796296296296" style="1" customWidth="1"/>
    <col min="6" max="256" width="6.87962962962963" style="1"/>
    <col min="257" max="257" width="14.5" style="1" customWidth="1"/>
    <col min="258" max="258" width="33.3796296296296" style="1" customWidth="1"/>
    <col min="259" max="261" width="20.6296296296296" style="1" customWidth="1"/>
    <col min="262" max="512" width="6.87962962962963" style="1"/>
    <col min="513" max="513" width="14.5" style="1" customWidth="1"/>
    <col min="514" max="514" width="33.3796296296296" style="1" customWidth="1"/>
    <col min="515" max="517" width="20.6296296296296" style="1" customWidth="1"/>
    <col min="518" max="768" width="6.87962962962963" style="1"/>
    <col min="769" max="769" width="14.5" style="1" customWidth="1"/>
    <col min="770" max="770" width="33.3796296296296" style="1" customWidth="1"/>
    <col min="771" max="773" width="20.6296296296296" style="1" customWidth="1"/>
    <col min="774" max="1024" width="6.87962962962963" style="1"/>
    <col min="1025" max="1025" width="14.5" style="1" customWidth="1"/>
    <col min="1026" max="1026" width="33.3796296296296" style="1" customWidth="1"/>
    <col min="1027" max="1029" width="20.6296296296296" style="1" customWidth="1"/>
    <col min="1030" max="1280" width="6.87962962962963" style="1"/>
    <col min="1281" max="1281" width="14.5" style="1" customWidth="1"/>
    <col min="1282" max="1282" width="33.3796296296296" style="1" customWidth="1"/>
    <col min="1283" max="1285" width="20.6296296296296" style="1" customWidth="1"/>
    <col min="1286" max="1536" width="6.87962962962963" style="1"/>
    <col min="1537" max="1537" width="14.5" style="1" customWidth="1"/>
    <col min="1538" max="1538" width="33.3796296296296" style="1" customWidth="1"/>
    <col min="1539" max="1541" width="20.6296296296296" style="1" customWidth="1"/>
    <col min="1542" max="1792" width="6.87962962962963" style="1"/>
    <col min="1793" max="1793" width="14.5" style="1" customWidth="1"/>
    <col min="1794" max="1794" width="33.3796296296296" style="1" customWidth="1"/>
    <col min="1795" max="1797" width="20.6296296296296" style="1" customWidth="1"/>
    <col min="1798" max="2048" width="6.87962962962963" style="1"/>
    <col min="2049" max="2049" width="14.5" style="1" customWidth="1"/>
    <col min="2050" max="2050" width="33.3796296296296" style="1" customWidth="1"/>
    <col min="2051" max="2053" width="20.6296296296296" style="1" customWidth="1"/>
    <col min="2054" max="2304" width="6.87962962962963" style="1"/>
    <col min="2305" max="2305" width="14.5" style="1" customWidth="1"/>
    <col min="2306" max="2306" width="33.3796296296296" style="1" customWidth="1"/>
    <col min="2307" max="2309" width="20.6296296296296" style="1" customWidth="1"/>
    <col min="2310" max="2560" width="6.87962962962963" style="1"/>
    <col min="2561" max="2561" width="14.5" style="1" customWidth="1"/>
    <col min="2562" max="2562" width="33.3796296296296" style="1" customWidth="1"/>
    <col min="2563" max="2565" width="20.6296296296296" style="1" customWidth="1"/>
    <col min="2566" max="2816" width="6.87962962962963" style="1"/>
    <col min="2817" max="2817" width="14.5" style="1" customWidth="1"/>
    <col min="2818" max="2818" width="33.3796296296296" style="1" customWidth="1"/>
    <col min="2819" max="2821" width="20.6296296296296" style="1" customWidth="1"/>
    <col min="2822" max="3072" width="6.87962962962963" style="1"/>
    <col min="3073" max="3073" width="14.5" style="1" customWidth="1"/>
    <col min="3074" max="3074" width="33.3796296296296" style="1" customWidth="1"/>
    <col min="3075" max="3077" width="20.6296296296296" style="1" customWidth="1"/>
    <col min="3078" max="3328" width="6.87962962962963" style="1"/>
    <col min="3329" max="3329" width="14.5" style="1" customWidth="1"/>
    <col min="3330" max="3330" width="33.3796296296296" style="1" customWidth="1"/>
    <col min="3331" max="3333" width="20.6296296296296" style="1" customWidth="1"/>
    <col min="3334" max="3584" width="6.87962962962963" style="1"/>
    <col min="3585" max="3585" width="14.5" style="1" customWidth="1"/>
    <col min="3586" max="3586" width="33.3796296296296" style="1" customWidth="1"/>
    <col min="3587" max="3589" width="20.6296296296296" style="1" customWidth="1"/>
    <col min="3590" max="3840" width="6.87962962962963" style="1"/>
    <col min="3841" max="3841" width="14.5" style="1" customWidth="1"/>
    <col min="3842" max="3842" width="33.3796296296296" style="1" customWidth="1"/>
    <col min="3843" max="3845" width="20.6296296296296" style="1" customWidth="1"/>
    <col min="3846" max="4096" width="6.87962962962963" style="1"/>
    <col min="4097" max="4097" width="14.5" style="1" customWidth="1"/>
    <col min="4098" max="4098" width="33.3796296296296" style="1" customWidth="1"/>
    <col min="4099" max="4101" width="20.6296296296296" style="1" customWidth="1"/>
    <col min="4102" max="4352" width="6.87962962962963" style="1"/>
    <col min="4353" max="4353" width="14.5" style="1" customWidth="1"/>
    <col min="4354" max="4354" width="33.3796296296296" style="1" customWidth="1"/>
    <col min="4355" max="4357" width="20.6296296296296" style="1" customWidth="1"/>
    <col min="4358" max="4608" width="6.87962962962963" style="1"/>
    <col min="4609" max="4609" width="14.5" style="1" customWidth="1"/>
    <col min="4610" max="4610" width="33.3796296296296" style="1" customWidth="1"/>
    <col min="4611" max="4613" width="20.6296296296296" style="1" customWidth="1"/>
    <col min="4614" max="4864" width="6.87962962962963" style="1"/>
    <col min="4865" max="4865" width="14.5" style="1" customWidth="1"/>
    <col min="4866" max="4866" width="33.3796296296296" style="1" customWidth="1"/>
    <col min="4867" max="4869" width="20.6296296296296" style="1" customWidth="1"/>
    <col min="4870" max="5120" width="6.87962962962963" style="1"/>
    <col min="5121" max="5121" width="14.5" style="1" customWidth="1"/>
    <col min="5122" max="5122" width="33.3796296296296" style="1" customWidth="1"/>
    <col min="5123" max="5125" width="20.6296296296296" style="1" customWidth="1"/>
    <col min="5126" max="5376" width="6.87962962962963" style="1"/>
    <col min="5377" max="5377" width="14.5" style="1" customWidth="1"/>
    <col min="5378" max="5378" width="33.3796296296296" style="1" customWidth="1"/>
    <col min="5379" max="5381" width="20.6296296296296" style="1" customWidth="1"/>
    <col min="5382" max="5632" width="6.87962962962963" style="1"/>
    <col min="5633" max="5633" width="14.5" style="1" customWidth="1"/>
    <col min="5634" max="5634" width="33.3796296296296" style="1" customWidth="1"/>
    <col min="5635" max="5637" width="20.6296296296296" style="1" customWidth="1"/>
    <col min="5638" max="5888" width="6.87962962962963" style="1"/>
    <col min="5889" max="5889" width="14.5" style="1" customWidth="1"/>
    <col min="5890" max="5890" width="33.3796296296296" style="1" customWidth="1"/>
    <col min="5891" max="5893" width="20.6296296296296" style="1" customWidth="1"/>
    <col min="5894" max="6144" width="6.87962962962963" style="1"/>
    <col min="6145" max="6145" width="14.5" style="1" customWidth="1"/>
    <col min="6146" max="6146" width="33.3796296296296" style="1" customWidth="1"/>
    <col min="6147" max="6149" width="20.6296296296296" style="1" customWidth="1"/>
    <col min="6150" max="6400" width="6.87962962962963" style="1"/>
    <col min="6401" max="6401" width="14.5" style="1" customWidth="1"/>
    <col min="6402" max="6402" width="33.3796296296296" style="1" customWidth="1"/>
    <col min="6403" max="6405" width="20.6296296296296" style="1" customWidth="1"/>
    <col min="6406" max="6656" width="6.87962962962963" style="1"/>
    <col min="6657" max="6657" width="14.5" style="1" customWidth="1"/>
    <col min="6658" max="6658" width="33.3796296296296" style="1" customWidth="1"/>
    <col min="6659" max="6661" width="20.6296296296296" style="1" customWidth="1"/>
    <col min="6662" max="6912" width="6.87962962962963" style="1"/>
    <col min="6913" max="6913" width="14.5" style="1" customWidth="1"/>
    <col min="6914" max="6914" width="33.3796296296296" style="1" customWidth="1"/>
    <col min="6915" max="6917" width="20.6296296296296" style="1" customWidth="1"/>
    <col min="6918" max="7168" width="6.87962962962963" style="1"/>
    <col min="7169" max="7169" width="14.5" style="1" customWidth="1"/>
    <col min="7170" max="7170" width="33.3796296296296" style="1" customWidth="1"/>
    <col min="7171" max="7173" width="20.6296296296296" style="1" customWidth="1"/>
    <col min="7174" max="7424" width="6.87962962962963" style="1"/>
    <col min="7425" max="7425" width="14.5" style="1" customWidth="1"/>
    <col min="7426" max="7426" width="33.3796296296296" style="1" customWidth="1"/>
    <col min="7427" max="7429" width="20.6296296296296" style="1" customWidth="1"/>
    <col min="7430" max="7680" width="6.87962962962963" style="1"/>
    <col min="7681" max="7681" width="14.5" style="1" customWidth="1"/>
    <col min="7682" max="7682" width="33.3796296296296" style="1" customWidth="1"/>
    <col min="7683" max="7685" width="20.6296296296296" style="1" customWidth="1"/>
    <col min="7686" max="7936" width="6.87962962962963" style="1"/>
    <col min="7937" max="7937" width="14.5" style="1" customWidth="1"/>
    <col min="7938" max="7938" width="33.3796296296296" style="1" customWidth="1"/>
    <col min="7939" max="7941" width="20.6296296296296" style="1" customWidth="1"/>
    <col min="7942" max="8192" width="6.87962962962963" style="1"/>
    <col min="8193" max="8193" width="14.5" style="1" customWidth="1"/>
    <col min="8194" max="8194" width="33.3796296296296" style="1" customWidth="1"/>
    <col min="8195" max="8197" width="20.6296296296296" style="1" customWidth="1"/>
    <col min="8198" max="8448" width="6.87962962962963" style="1"/>
    <col min="8449" max="8449" width="14.5" style="1" customWidth="1"/>
    <col min="8450" max="8450" width="33.3796296296296" style="1" customWidth="1"/>
    <col min="8451" max="8453" width="20.6296296296296" style="1" customWidth="1"/>
    <col min="8454" max="8704" width="6.87962962962963" style="1"/>
    <col min="8705" max="8705" width="14.5" style="1" customWidth="1"/>
    <col min="8706" max="8706" width="33.3796296296296" style="1" customWidth="1"/>
    <col min="8707" max="8709" width="20.6296296296296" style="1" customWidth="1"/>
    <col min="8710" max="8960" width="6.87962962962963" style="1"/>
    <col min="8961" max="8961" width="14.5" style="1" customWidth="1"/>
    <col min="8962" max="8962" width="33.3796296296296" style="1" customWidth="1"/>
    <col min="8963" max="8965" width="20.6296296296296" style="1" customWidth="1"/>
    <col min="8966" max="9216" width="6.87962962962963" style="1"/>
    <col min="9217" max="9217" width="14.5" style="1" customWidth="1"/>
    <col min="9218" max="9218" width="33.3796296296296" style="1" customWidth="1"/>
    <col min="9219" max="9221" width="20.6296296296296" style="1" customWidth="1"/>
    <col min="9222" max="9472" width="6.87962962962963" style="1"/>
    <col min="9473" max="9473" width="14.5" style="1" customWidth="1"/>
    <col min="9474" max="9474" width="33.3796296296296" style="1" customWidth="1"/>
    <col min="9475" max="9477" width="20.6296296296296" style="1" customWidth="1"/>
    <col min="9478" max="9728" width="6.87962962962963" style="1"/>
    <col min="9729" max="9729" width="14.5" style="1" customWidth="1"/>
    <col min="9730" max="9730" width="33.3796296296296" style="1" customWidth="1"/>
    <col min="9731" max="9733" width="20.6296296296296" style="1" customWidth="1"/>
    <col min="9734" max="9984" width="6.87962962962963" style="1"/>
    <col min="9985" max="9985" width="14.5" style="1" customWidth="1"/>
    <col min="9986" max="9986" width="33.3796296296296" style="1" customWidth="1"/>
    <col min="9987" max="9989" width="20.6296296296296" style="1" customWidth="1"/>
    <col min="9990" max="10240" width="6.87962962962963" style="1"/>
    <col min="10241" max="10241" width="14.5" style="1" customWidth="1"/>
    <col min="10242" max="10242" width="33.3796296296296" style="1" customWidth="1"/>
    <col min="10243" max="10245" width="20.6296296296296" style="1" customWidth="1"/>
    <col min="10246" max="10496" width="6.87962962962963" style="1"/>
    <col min="10497" max="10497" width="14.5" style="1" customWidth="1"/>
    <col min="10498" max="10498" width="33.3796296296296" style="1" customWidth="1"/>
    <col min="10499" max="10501" width="20.6296296296296" style="1" customWidth="1"/>
    <col min="10502" max="10752" width="6.87962962962963" style="1"/>
    <col min="10753" max="10753" width="14.5" style="1" customWidth="1"/>
    <col min="10754" max="10754" width="33.3796296296296" style="1" customWidth="1"/>
    <col min="10755" max="10757" width="20.6296296296296" style="1" customWidth="1"/>
    <col min="10758" max="11008" width="6.87962962962963" style="1"/>
    <col min="11009" max="11009" width="14.5" style="1" customWidth="1"/>
    <col min="11010" max="11010" width="33.3796296296296" style="1" customWidth="1"/>
    <col min="11011" max="11013" width="20.6296296296296" style="1" customWidth="1"/>
    <col min="11014" max="11264" width="6.87962962962963" style="1"/>
    <col min="11265" max="11265" width="14.5" style="1" customWidth="1"/>
    <col min="11266" max="11266" width="33.3796296296296" style="1" customWidth="1"/>
    <col min="11267" max="11269" width="20.6296296296296" style="1" customWidth="1"/>
    <col min="11270" max="11520" width="6.87962962962963" style="1"/>
    <col min="11521" max="11521" width="14.5" style="1" customWidth="1"/>
    <col min="11522" max="11522" width="33.3796296296296" style="1" customWidth="1"/>
    <col min="11523" max="11525" width="20.6296296296296" style="1" customWidth="1"/>
    <col min="11526" max="11776" width="6.87962962962963" style="1"/>
    <col min="11777" max="11777" width="14.5" style="1" customWidth="1"/>
    <col min="11778" max="11778" width="33.3796296296296" style="1" customWidth="1"/>
    <col min="11779" max="11781" width="20.6296296296296" style="1" customWidth="1"/>
    <col min="11782" max="12032" width="6.87962962962963" style="1"/>
    <col min="12033" max="12033" width="14.5" style="1" customWidth="1"/>
    <col min="12034" max="12034" width="33.3796296296296" style="1" customWidth="1"/>
    <col min="12035" max="12037" width="20.6296296296296" style="1" customWidth="1"/>
    <col min="12038" max="12288" width="6.87962962962963" style="1"/>
    <col min="12289" max="12289" width="14.5" style="1" customWidth="1"/>
    <col min="12290" max="12290" width="33.3796296296296" style="1" customWidth="1"/>
    <col min="12291" max="12293" width="20.6296296296296" style="1" customWidth="1"/>
    <col min="12294" max="12544" width="6.87962962962963" style="1"/>
    <col min="12545" max="12545" width="14.5" style="1" customWidth="1"/>
    <col min="12546" max="12546" width="33.3796296296296" style="1" customWidth="1"/>
    <col min="12547" max="12549" width="20.6296296296296" style="1" customWidth="1"/>
    <col min="12550" max="12800" width="6.87962962962963" style="1"/>
    <col min="12801" max="12801" width="14.5" style="1" customWidth="1"/>
    <col min="12802" max="12802" width="33.3796296296296" style="1" customWidth="1"/>
    <col min="12803" max="12805" width="20.6296296296296" style="1" customWidth="1"/>
    <col min="12806" max="13056" width="6.87962962962963" style="1"/>
    <col min="13057" max="13057" width="14.5" style="1" customWidth="1"/>
    <col min="13058" max="13058" width="33.3796296296296" style="1" customWidth="1"/>
    <col min="13059" max="13061" width="20.6296296296296" style="1" customWidth="1"/>
    <col min="13062" max="13312" width="6.87962962962963" style="1"/>
    <col min="13313" max="13313" width="14.5" style="1" customWidth="1"/>
    <col min="13314" max="13314" width="33.3796296296296" style="1" customWidth="1"/>
    <col min="13315" max="13317" width="20.6296296296296" style="1" customWidth="1"/>
    <col min="13318" max="13568" width="6.87962962962963" style="1"/>
    <col min="13569" max="13569" width="14.5" style="1" customWidth="1"/>
    <col min="13570" max="13570" width="33.3796296296296" style="1" customWidth="1"/>
    <col min="13571" max="13573" width="20.6296296296296" style="1" customWidth="1"/>
    <col min="13574" max="13824" width="6.87962962962963" style="1"/>
    <col min="13825" max="13825" width="14.5" style="1" customWidth="1"/>
    <col min="13826" max="13826" width="33.3796296296296" style="1" customWidth="1"/>
    <col min="13827" max="13829" width="20.6296296296296" style="1" customWidth="1"/>
    <col min="13830" max="14080" width="6.87962962962963" style="1"/>
    <col min="14081" max="14081" width="14.5" style="1" customWidth="1"/>
    <col min="14082" max="14082" width="33.3796296296296" style="1" customWidth="1"/>
    <col min="14083" max="14085" width="20.6296296296296" style="1" customWidth="1"/>
    <col min="14086" max="14336" width="6.87962962962963" style="1"/>
    <col min="14337" max="14337" width="14.5" style="1" customWidth="1"/>
    <col min="14338" max="14338" width="33.3796296296296" style="1" customWidth="1"/>
    <col min="14339" max="14341" width="20.6296296296296" style="1" customWidth="1"/>
    <col min="14342" max="14592" width="6.87962962962963" style="1"/>
    <col min="14593" max="14593" width="14.5" style="1" customWidth="1"/>
    <col min="14594" max="14594" width="33.3796296296296" style="1" customWidth="1"/>
    <col min="14595" max="14597" width="20.6296296296296" style="1" customWidth="1"/>
    <col min="14598" max="14848" width="6.87962962962963" style="1"/>
    <col min="14849" max="14849" width="14.5" style="1" customWidth="1"/>
    <col min="14850" max="14850" width="33.3796296296296" style="1" customWidth="1"/>
    <col min="14851" max="14853" width="20.6296296296296" style="1" customWidth="1"/>
    <col min="14854" max="15104" width="6.87962962962963" style="1"/>
    <col min="15105" max="15105" width="14.5" style="1" customWidth="1"/>
    <col min="15106" max="15106" width="33.3796296296296" style="1" customWidth="1"/>
    <col min="15107" max="15109" width="20.6296296296296" style="1" customWidth="1"/>
    <col min="15110" max="15360" width="6.87962962962963" style="1"/>
    <col min="15361" max="15361" width="14.5" style="1" customWidth="1"/>
    <col min="15362" max="15362" width="33.3796296296296" style="1" customWidth="1"/>
    <col min="15363" max="15365" width="20.6296296296296" style="1" customWidth="1"/>
    <col min="15366" max="15616" width="6.87962962962963" style="1"/>
    <col min="15617" max="15617" width="14.5" style="1" customWidth="1"/>
    <col min="15618" max="15618" width="33.3796296296296" style="1" customWidth="1"/>
    <col min="15619" max="15621" width="20.6296296296296" style="1" customWidth="1"/>
    <col min="15622" max="15872" width="6.87962962962963" style="1"/>
    <col min="15873" max="15873" width="14.5" style="1" customWidth="1"/>
    <col min="15874" max="15874" width="33.3796296296296" style="1" customWidth="1"/>
    <col min="15875" max="15877" width="20.6296296296296" style="1" customWidth="1"/>
    <col min="15878" max="16128" width="6.87962962962963" style="1"/>
    <col min="16129" max="16129" width="14.5" style="1" customWidth="1"/>
    <col min="16130" max="16130" width="33.3796296296296" style="1" customWidth="1"/>
    <col min="16131" max="16133" width="20.6296296296296" style="1" customWidth="1"/>
    <col min="16134" max="16384" width="6.87962962962963" style="1"/>
  </cols>
  <sheetData>
    <row r="1" customHeight="1" spans="1:5">
      <c r="A1" s="2" t="s">
        <v>103</v>
      </c>
      <c r="E1" s="101"/>
    </row>
    <row r="2" ht="34.5" customHeight="1" spans="1:5">
      <c r="A2" s="102" t="s">
        <v>104</v>
      </c>
      <c r="B2" s="103"/>
      <c r="C2" s="103"/>
      <c r="D2" s="103"/>
      <c r="E2" s="103"/>
    </row>
    <row r="3" customHeight="1" spans="1:5">
      <c r="A3" s="103"/>
      <c r="B3" s="103"/>
      <c r="C3" s="103"/>
      <c r="D3" s="103"/>
      <c r="E3" s="103"/>
    </row>
    <row r="4" s="89" customFormat="1" ht="30.75" customHeight="1" spans="1:5">
      <c r="A4" s="10"/>
      <c r="B4" s="9"/>
      <c r="C4" s="9"/>
      <c r="D4" s="9"/>
      <c r="E4" s="104" t="s">
        <v>2</v>
      </c>
    </row>
    <row r="5" s="89" customFormat="1" ht="37.5" customHeight="1" spans="1:5">
      <c r="A5" s="50" t="s">
        <v>105</v>
      </c>
      <c r="B5" s="50"/>
      <c r="C5" s="50" t="s">
        <v>106</v>
      </c>
      <c r="D5" s="50"/>
      <c r="E5" s="50"/>
    </row>
    <row r="6" s="89" customFormat="1" ht="35.25" customHeight="1" spans="1:5">
      <c r="A6" s="50" t="s">
        <v>32</v>
      </c>
      <c r="B6" s="50" t="s">
        <v>33</v>
      </c>
      <c r="C6" s="50" t="s">
        <v>7</v>
      </c>
      <c r="D6" s="50" t="s">
        <v>107</v>
      </c>
      <c r="E6" s="50" t="s">
        <v>108</v>
      </c>
    </row>
    <row r="7" s="89" customFormat="1" ht="25.5" customHeight="1" spans="1:10">
      <c r="A7" s="21"/>
      <c r="B7" s="33" t="s">
        <v>7</v>
      </c>
      <c r="C7" s="55">
        <f t="shared" ref="C7:C35" si="0">D7+E7</f>
        <v>562.02</v>
      </c>
      <c r="D7" s="55">
        <f>D8+D20+D32</f>
        <v>458</v>
      </c>
      <c r="E7" s="55">
        <f>E8+E20+E32</f>
        <v>104.02</v>
      </c>
      <c r="J7" s="71"/>
    </row>
    <row r="8" s="89" customFormat="1" ht="25.5" customHeight="1" spans="1:7">
      <c r="A8" s="21" t="s">
        <v>109</v>
      </c>
      <c r="B8" s="105" t="s">
        <v>110</v>
      </c>
      <c r="C8" s="106">
        <f t="shared" si="0"/>
        <v>445.62</v>
      </c>
      <c r="D8" s="106">
        <f>SUM(D9:D19)</f>
        <v>445.62</v>
      </c>
      <c r="E8" s="106"/>
      <c r="G8" s="71"/>
    </row>
    <row r="9" s="89" customFormat="1" ht="25.5" customHeight="1" spans="1:11">
      <c r="A9" s="21" t="s">
        <v>111</v>
      </c>
      <c r="B9" s="107" t="s">
        <v>112</v>
      </c>
      <c r="C9" s="106">
        <f t="shared" si="0"/>
        <v>98.98</v>
      </c>
      <c r="D9" s="106">
        <v>98.98</v>
      </c>
      <c r="E9" s="106"/>
      <c r="F9" s="71"/>
      <c r="G9" s="71"/>
      <c r="K9" s="71"/>
    </row>
    <row r="10" s="89" customFormat="1" ht="25.5" customHeight="1" spans="1:8">
      <c r="A10" s="21" t="s">
        <v>113</v>
      </c>
      <c r="B10" s="107" t="s">
        <v>114</v>
      </c>
      <c r="C10" s="106">
        <f t="shared" si="0"/>
        <v>68.08</v>
      </c>
      <c r="D10" s="106">
        <v>68.08</v>
      </c>
      <c r="E10" s="106"/>
      <c r="F10" s="71"/>
      <c r="H10" s="71"/>
    </row>
    <row r="11" s="89" customFormat="1" ht="25.5" customHeight="1" spans="1:8">
      <c r="A11" s="21" t="s">
        <v>115</v>
      </c>
      <c r="B11" s="107" t="s">
        <v>116</v>
      </c>
      <c r="C11" s="106">
        <f t="shared" si="0"/>
        <v>9.93</v>
      </c>
      <c r="D11" s="106">
        <v>9.93</v>
      </c>
      <c r="E11" s="106"/>
      <c r="F11" s="71"/>
      <c r="H11" s="71"/>
    </row>
    <row r="12" s="89" customFormat="1" ht="25.5" customHeight="1" spans="1:8">
      <c r="A12" s="36" t="s">
        <v>117</v>
      </c>
      <c r="B12" s="107" t="s">
        <v>118</v>
      </c>
      <c r="C12" s="106">
        <f t="shared" si="0"/>
        <v>5.19</v>
      </c>
      <c r="D12" s="106">
        <v>5.19</v>
      </c>
      <c r="E12" s="106"/>
      <c r="F12" s="71"/>
      <c r="G12" s="71"/>
      <c r="H12" s="71"/>
    </row>
    <row r="13" s="89" customFormat="1" ht="25.5" customHeight="1" spans="1:10">
      <c r="A13" s="21" t="s">
        <v>119</v>
      </c>
      <c r="B13" s="107" t="s">
        <v>120</v>
      </c>
      <c r="C13" s="106">
        <f t="shared" si="0"/>
        <v>35.39</v>
      </c>
      <c r="D13" s="106">
        <v>35.39</v>
      </c>
      <c r="E13" s="106"/>
      <c r="F13" s="71"/>
      <c r="J13" s="71"/>
    </row>
    <row r="14" s="89" customFormat="1" customHeight="1" spans="1:11">
      <c r="A14" s="36" t="s">
        <v>121</v>
      </c>
      <c r="B14" s="107" t="s">
        <v>122</v>
      </c>
      <c r="C14" s="106">
        <f t="shared" si="0"/>
        <v>42.47</v>
      </c>
      <c r="D14" s="106">
        <v>42.47</v>
      </c>
      <c r="E14" s="106"/>
      <c r="F14" s="71"/>
      <c r="G14" s="71"/>
      <c r="K14" s="71"/>
    </row>
    <row r="15" s="100" customFormat="1" customHeight="1" spans="1:7">
      <c r="A15" s="36" t="s">
        <v>123</v>
      </c>
      <c r="B15" s="107" t="s">
        <v>124</v>
      </c>
      <c r="C15" s="106">
        <f t="shared" si="0"/>
        <v>16.99</v>
      </c>
      <c r="D15" s="106">
        <v>16.99</v>
      </c>
      <c r="E15" s="106"/>
      <c r="F15" s="108"/>
      <c r="G15" s="108"/>
    </row>
    <row r="16" s="100" customFormat="1" customHeight="1" spans="1:7">
      <c r="A16" s="36" t="s">
        <v>125</v>
      </c>
      <c r="B16" s="107" t="s">
        <v>126</v>
      </c>
      <c r="C16" s="106">
        <f t="shared" si="0"/>
        <v>18.05</v>
      </c>
      <c r="D16" s="106">
        <v>18.05</v>
      </c>
      <c r="E16" s="106"/>
      <c r="F16" s="108"/>
      <c r="G16" s="108"/>
    </row>
    <row r="17" s="100" customFormat="1" customHeight="1" spans="1:16">
      <c r="A17" s="22" t="s">
        <v>127</v>
      </c>
      <c r="B17" s="109" t="s">
        <v>128</v>
      </c>
      <c r="C17" s="106">
        <f t="shared" si="0"/>
        <v>5.92</v>
      </c>
      <c r="D17" s="106">
        <v>5.92</v>
      </c>
      <c r="E17" s="106"/>
      <c r="F17" s="108"/>
      <c r="G17" s="108"/>
      <c r="P17" s="108"/>
    </row>
    <row r="18" s="100" customFormat="1" customHeight="1" spans="1:11">
      <c r="A18" s="22" t="s">
        <v>129</v>
      </c>
      <c r="B18" s="109" t="s">
        <v>130</v>
      </c>
      <c r="C18" s="106">
        <f t="shared" si="0"/>
        <v>40.1</v>
      </c>
      <c r="D18" s="106">
        <v>40.1</v>
      </c>
      <c r="E18" s="106"/>
      <c r="F18" s="108"/>
      <c r="G18" s="108"/>
      <c r="H18" s="108"/>
      <c r="K18" s="108"/>
    </row>
    <row r="19" s="100" customFormat="1" customHeight="1" spans="1:9">
      <c r="A19" s="21" t="s">
        <v>131</v>
      </c>
      <c r="B19" s="107" t="s">
        <v>132</v>
      </c>
      <c r="C19" s="106">
        <f t="shared" si="0"/>
        <v>104.52</v>
      </c>
      <c r="D19" s="106">
        <v>104.52</v>
      </c>
      <c r="E19" s="106"/>
      <c r="F19" s="108"/>
      <c r="G19" s="108"/>
      <c r="H19" s="108"/>
      <c r="I19" s="108"/>
    </row>
    <row r="20" s="100" customFormat="1" customHeight="1" spans="1:10">
      <c r="A20" s="21" t="s">
        <v>133</v>
      </c>
      <c r="B20" s="105" t="s">
        <v>134</v>
      </c>
      <c r="C20" s="106">
        <f t="shared" si="0"/>
        <v>104.02</v>
      </c>
      <c r="D20" s="106"/>
      <c r="E20" s="106">
        <v>104.02</v>
      </c>
      <c r="F20" s="108"/>
      <c r="G20" s="108"/>
      <c r="H20" s="108"/>
      <c r="I20" s="108"/>
      <c r="J20" s="108"/>
    </row>
    <row r="21" s="100" customFormat="1" customHeight="1" spans="1:8">
      <c r="A21" s="21" t="s">
        <v>135</v>
      </c>
      <c r="B21" s="107" t="s">
        <v>136</v>
      </c>
      <c r="C21" s="106">
        <f t="shared" si="0"/>
        <v>5.18</v>
      </c>
      <c r="D21" s="106"/>
      <c r="E21" s="106">
        <v>5.18</v>
      </c>
      <c r="F21" s="108"/>
      <c r="G21" s="108"/>
      <c r="H21" s="108"/>
    </row>
    <row r="22" s="100" customFormat="1" customHeight="1" spans="1:9">
      <c r="A22" s="21" t="s">
        <v>137</v>
      </c>
      <c r="B22" s="107" t="s">
        <v>138</v>
      </c>
      <c r="C22" s="106">
        <f t="shared" si="0"/>
        <v>0.72</v>
      </c>
      <c r="D22" s="106"/>
      <c r="E22" s="106">
        <v>0.72</v>
      </c>
      <c r="F22" s="108"/>
      <c r="I22" s="108"/>
    </row>
    <row r="23" s="100" customFormat="1" customHeight="1" spans="1:8">
      <c r="A23" s="21" t="s">
        <v>139</v>
      </c>
      <c r="B23" s="107" t="s">
        <v>140</v>
      </c>
      <c r="C23" s="106">
        <f t="shared" si="0"/>
        <v>2.4</v>
      </c>
      <c r="D23" s="106"/>
      <c r="E23" s="106">
        <v>2.4</v>
      </c>
      <c r="F23" s="108"/>
      <c r="G23" s="108"/>
      <c r="H23" s="108"/>
    </row>
    <row r="24" s="100" customFormat="1" customHeight="1" spans="1:6">
      <c r="A24" s="21" t="s">
        <v>141</v>
      </c>
      <c r="B24" s="107" t="s">
        <v>142</v>
      </c>
      <c r="C24" s="106">
        <f t="shared" si="0"/>
        <v>40.5</v>
      </c>
      <c r="D24" s="106"/>
      <c r="E24" s="106">
        <v>40.5</v>
      </c>
      <c r="F24" s="108"/>
    </row>
    <row r="25" s="100" customFormat="1" customHeight="1" spans="1:8">
      <c r="A25" s="21" t="s">
        <v>143</v>
      </c>
      <c r="B25" s="107" t="s">
        <v>144</v>
      </c>
      <c r="C25" s="106">
        <f t="shared" si="0"/>
        <v>5.55</v>
      </c>
      <c r="D25" s="106"/>
      <c r="E25" s="106">
        <v>5.55</v>
      </c>
      <c r="F25" s="108"/>
      <c r="G25" s="108"/>
      <c r="H25" s="108"/>
    </row>
    <row r="26" s="100" customFormat="1" customHeight="1" spans="1:8">
      <c r="A26" s="21" t="s">
        <v>145</v>
      </c>
      <c r="B26" s="107" t="s">
        <v>146</v>
      </c>
      <c r="C26" s="106">
        <f t="shared" si="0"/>
        <v>2.56</v>
      </c>
      <c r="D26" s="106"/>
      <c r="E26" s="106">
        <v>2.56</v>
      </c>
      <c r="F26" s="108"/>
      <c r="G26" s="108"/>
      <c r="H26" s="108"/>
    </row>
    <row r="27" s="100" customFormat="1" customHeight="1" spans="1:19">
      <c r="A27" s="21" t="s">
        <v>147</v>
      </c>
      <c r="B27" s="107" t="s">
        <v>148</v>
      </c>
      <c r="C27" s="106">
        <f t="shared" si="0"/>
        <v>10.99</v>
      </c>
      <c r="D27" s="106"/>
      <c r="E27" s="106">
        <v>10.99</v>
      </c>
      <c r="F27" s="108"/>
      <c r="G27" s="108"/>
      <c r="J27" s="108"/>
      <c r="S27" s="108"/>
    </row>
    <row r="28" s="100" customFormat="1" customHeight="1" spans="1:7">
      <c r="A28" s="21" t="s">
        <v>149</v>
      </c>
      <c r="B28" s="107" t="s">
        <v>150</v>
      </c>
      <c r="C28" s="106">
        <f t="shared" si="0"/>
        <v>6.34</v>
      </c>
      <c r="D28" s="106"/>
      <c r="E28" s="106">
        <v>6.34</v>
      </c>
      <c r="F28" s="108"/>
      <c r="G28" s="108"/>
    </row>
    <row r="29" s="100" customFormat="1" customHeight="1" spans="1:9">
      <c r="A29" s="21" t="s">
        <v>151</v>
      </c>
      <c r="B29" s="107" t="s">
        <v>152</v>
      </c>
      <c r="C29" s="106">
        <f t="shared" si="0"/>
        <v>9.51</v>
      </c>
      <c r="D29" s="106"/>
      <c r="E29" s="106">
        <v>9.51</v>
      </c>
      <c r="F29" s="108"/>
      <c r="G29" s="108"/>
      <c r="H29" s="108"/>
      <c r="I29" s="108"/>
    </row>
    <row r="30" s="100" customFormat="1" customHeight="1" spans="1:7">
      <c r="A30" s="21" t="s">
        <v>153</v>
      </c>
      <c r="B30" s="107" t="s">
        <v>154</v>
      </c>
      <c r="C30" s="106">
        <f t="shared" si="0"/>
        <v>3</v>
      </c>
      <c r="D30" s="106"/>
      <c r="E30" s="106">
        <v>3</v>
      </c>
      <c r="F30" s="108"/>
      <c r="G30" s="108"/>
    </row>
    <row r="31" s="100" customFormat="1" customHeight="1" spans="1:16">
      <c r="A31" s="21" t="s">
        <v>155</v>
      </c>
      <c r="B31" s="107" t="s">
        <v>156</v>
      </c>
      <c r="C31" s="106">
        <f t="shared" si="0"/>
        <v>17.27</v>
      </c>
      <c r="D31" s="106"/>
      <c r="E31" s="106">
        <v>17.27</v>
      </c>
      <c r="F31" s="108"/>
      <c r="G31" s="108"/>
      <c r="I31" s="108"/>
      <c r="P31" s="108"/>
    </row>
    <row r="32" customHeight="1" spans="1:14">
      <c r="A32" s="21" t="s">
        <v>157</v>
      </c>
      <c r="B32" s="105" t="s">
        <v>158</v>
      </c>
      <c r="C32" s="106">
        <f t="shared" si="0"/>
        <v>12.38</v>
      </c>
      <c r="D32" s="106">
        <f>SUM(D33:D35)</f>
        <v>12.38</v>
      </c>
      <c r="E32" s="106"/>
      <c r="F32" s="3"/>
      <c r="N32" s="3"/>
    </row>
    <row r="33" customHeight="1" spans="1:5">
      <c r="A33" s="21" t="s">
        <v>159</v>
      </c>
      <c r="B33" s="107" t="s">
        <v>160</v>
      </c>
      <c r="C33" s="106">
        <f t="shared" si="0"/>
        <v>0.54</v>
      </c>
      <c r="D33" s="106">
        <v>0.54</v>
      </c>
      <c r="E33" s="106"/>
    </row>
    <row r="34" customHeight="1" spans="1:5">
      <c r="A34" s="36" t="s">
        <v>161</v>
      </c>
      <c r="B34" s="107" t="s">
        <v>162</v>
      </c>
      <c r="C34" s="106">
        <f t="shared" si="0"/>
        <v>0.04</v>
      </c>
      <c r="D34" s="106">
        <v>0.04</v>
      </c>
      <c r="E34" s="106"/>
    </row>
    <row r="35" customHeight="1" spans="1:5">
      <c r="A35" s="36" t="s">
        <v>163</v>
      </c>
      <c r="B35" s="107" t="s">
        <v>164</v>
      </c>
      <c r="C35" s="106">
        <f t="shared" si="0"/>
        <v>11.8</v>
      </c>
      <c r="D35" s="106">
        <v>11.8</v>
      </c>
      <c r="E35" s="106"/>
    </row>
  </sheetData>
  <mergeCells count="2">
    <mergeCell ref="A5:B5"/>
    <mergeCell ref="C5:E5"/>
  </mergeCells>
  <printOptions horizontalCentered="1"/>
  <pageMargins left="0.786805555555556" right="0.786805555555556" top="1.18055555555556" bottom="0.786805555555556" header="0.511805555555556" footer="0.5118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showGridLines="0" showZeros="0" topLeftCell="A10" workbookViewId="0">
      <selection activeCell="G18" sqref="G18"/>
    </sheetView>
  </sheetViews>
  <sheetFormatPr defaultColWidth="6.87962962962963" defaultRowHeight="12.75" customHeight="1"/>
  <cols>
    <col min="1" max="1" width="10.5" style="1" customWidth="1"/>
    <col min="2" max="12" width="11.6296296296296" style="1" customWidth="1"/>
    <col min="13" max="256" width="6.87962962962963" style="1"/>
    <col min="257" max="268" width="11.6296296296296" style="1" customWidth="1"/>
    <col min="269" max="512" width="6.87962962962963" style="1"/>
    <col min="513" max="524" width="11.6296296296296" style="1" customWidth="1"/>
    <col min="525" max="768" width="6.87962962962963" style="1"/>
    <col min="769" max="780" width="11.6296296296296" style="1" customWidth="1"/>
    <col min="781" max="1024" width="6.87962962962963" style="1"/>
    <col min="1025" max="1036" width="11.6296296296296" style="1" customWidth="1"/>
    <col min="1037" max="1280" width="6.87962962962963" style="1"/>
    <col min="1281" max="1292" width="11.6296296296296" style="1" customWidth="1"/>
    <col min="1293" max="1536" width="6.87962962962963" style="1"/>
    <col min="1537" max="1548" width="11.6296296296296" style="1" customWidth="1"/>
    <col min="1549" max="1792" width="6.87962962962963" style="1"/>
    <col min="1793" max="1804" width="11.6296296296296" style="1" customWidth="1"/>
    <col min="1805" max="2048" width="6.87962962962963" style="1"/>
    <col min="2049" max="2060" width="11.6296296296296" style="1" customWidth="1"/>
    <col min="2061" max="2304" width="6.87962962962963" style="1"/>
    <col min="2305" max="2316" width="11.6296296296296" style="1" customWidth="1"/>
    <col min="2317" max="2560" width="6.87962962962963" style="1"/>
    <col min="2561" max="2572" width="11.6296296296296" style="1" customWidth="1"/>
    <col min="2573" max="2816" width="6.87962962962963" style="1"/>
    <col min="2817" max="2828" width="11.6296296296296" style="1" customWidth="1"/>
    <col min="2829" max="3072" width="6.87962962962963" style="1"/>
    <col min="3073" max="3084" width="11.6296296296296" style="1" customWidth="1"/>
    <col min="3085" max="3328" width="6.87962962962963" style="1"/>
    <col min="3329" max="3340" width="11.6296296296296" style="1" customWidth="1"/>
    <col min="3341" max="3584" width="6.87962962962963" style="1"/>
    <col min="3585" max="3596" width="11.6296296296296" style="1" customWidth="1"/>
    <col min="3597" max="3840" width="6.87962962962963" style="1"/>
    <col min="3841" max="3852" width="11.6296296296296" style="1" customWidth="1"/>
    <col min="3853" max="4096" width="6.87962962962963" style="1"/>
    <col min="4097" max="4108" width="11.6296296296296" style="1" customWidth="1"/>
    <col min="4109" max="4352" width="6.87962962962963" style="1"/>
    <col min="4353" max="4364" width="11.6296296296296" style="1" customWidth="1"/>
    <col min="4365" max="4608" width="6.87962962962963" style="1"/>
    <col min="4609" max="4620" width="11.6296296296296" style="1" customWidth="1"/>
    <col min="4621" max="4864" width="6.87962962962963" style="1"/>
    <col min="4865" max="4876" width="11.6296296296296" style="1" customWidth="1"/>
    <col min="4877" max="5120" width="6.87962962962963" style="1"/>
    <col min="5121" max="5132" width="11.6296296296296" style="1" customWidth="1"/>
    <col min="5133" max="5376" width="6.87962962962963" style="1"/>
    <col min="5377" max="5388" width="11.6296296296296" style="1" customWidth="1"/>
    <col min="5389" max="5632" width="6.87962962962963" style="1"/>
    <col min="5633" max="5644" width="11.6296296296296" style="1" customWidth="1"/>
    <col min="5645" max="5888" width="6.87962962962963" style="1"/>
    <col min="5889" max="5900" width="11.6296296296296" style="1" customWidth="1"/>
    <col min="5901" max="6144" width="6.87962962962963" style="1"/>
    <col min="6145" max="6156" width="11.6296296296296" style="1" customWidth="1"/>
    <col min="6157" max="6400" width="6.87962962962963" style="1"/>
    <col min="6401" max="6412" width="11.6296296296296" style="1" customWidth="1"/>
    <col min="6413" max="6656" width="6.87962962962963" style="1"/>
    <col min="6657" max="6668" width="11.6296296296296" style="1" customWidth="1"/>
    <col min="6669" max="6912" width="6.87962962962963" style="1"/>
    <col min="6913" max="6924" width="11.6296296296296" style="1" customWidth="1"/>
    <col min="6925" max="7168" width="6.87962962962963" style="1"/>
    <col min="7169" max="7180" width="11.6296296296296" style="1" customWidth="1"/>
    <col min="7181" max="7424" width="6.87962962962963" style="1"/>
    <col min="7425" max="7436" width="11.6296296296296" style="1" customWidth="1"/>
    <col min="7437" max="7680" width="6.87962962962963" style="1"/>
    <col min="7681" max="7692" width="11.6296296296296" style="1" customWidth="1"/>
    <col min="7693" max="7936" width="6.87962962962963" style="1"/>
    <col min="7937" max="7948" width="11.6296296296296" style="1" customWidth="1"/>
    <col min="7949" max="8192" width="6.87962962962963" style="1"/>
    <col min="8193" max="8204" width="11.6296296296296" style="1" customWidth="1"/>
    <col min="8205" max="8448" width="6.87962962962963" style="1"/>
    <col min="8449" max="8460" width="11.6296296296296" style="1" customWidth="1"/>
    <col min="8461" max="8704" width="6.87962962962963" style="1"/>
    <col min="8705" max="8716" width="11.6296296296296" style="1" customWidth="1"/>
    <col min="8717" max="8960" width="6.87962962962963" style="1"/>
    <col min="8961" max="8972" width="11.6296296296296" style="1" customWidth="1"/>
    <col min="8973" max="9216" width="6.87962962962963" style="1"/>
    <col min="9217" max="9228" width="11.6296296296296" style="1" customWidth="1"/>
    <col min="9229" max="9472" width="6.87962962962963" style="1"/>
    <col min="9473" max="9484" width="11.6296296296296" style="1" customWidth="1"/>
    <col min="9485" max="9728" width="6.87962962962963" style="1"/>
    <col min="9729" max="9740" width="11.6296296296296" style="1" customWidth="1"/>
    <col min="9741" max="9984" width="6.87962962962963" style="1"/>
    <col min="9985" max="9996" width="11.6296296296296" style="1" customWidth="1"/>
    <col min="9997" max="10240" width="6.87962962962963" style="1"/>
    <col min="10241" max="10252" width="11.6296296296296" style="1" customWidth="1"/>
    <col min="10253" max="10496" width="6.87962962962963" style="1"/>
    <col min="10497" max="10508" width="11.6296296296296" style="1" customWidth="1"/>
    <col min="10509" max="10752" width="6.87962962962963" style="1"/>
    <col min="10753" max="10764" width="11.6296296296296" style="1" customWidth="1"/>
    <col min="10765" max="11008" width="6.87962962962963" style="1"/>
    <col min="11009" max="11020" width="11.6296296296296" style="1" customWidth="1"/>
    <col min="11021" max="11264" width="6.87962962962963" style="1"/>
    <col min="11265" max="11276" width="11.6296296296296" style="1" customWidth="1"/>
    <col min="11277" max="11520" width="6.87962962962963" style="1"/>
    <col min="11521" max="11532" width="11.6296296296296" style="1" customWidth="1"/>
    <col min="11533" max="11776" width="6.87962962962963" style="1"/>
    <col min="11777" max="11788" width="11.6296296296296" style="1" customWidth="1"/>
    <col min="11789" max="12032" width="6.87962962962963" style="1"/>
    <col min="12033" max="12044" width="11.6296296296296" style="1" customWidth="1"/>
    <col min="12045" max="12288" width="6.87962962962963" style="1"/>
    <col min="12289" max="12300" width="11.6296296296296" style="1" customWidth="1"/>
    <col min="12301" max="12544" width="6.87962962962963" style="1"/>
    <col min="12545" max="12556" width="11.6296296296296" style="1" customWidth="1"/>
    <col min="12557" max="12800" width="6.87962962962963" style="1"/>
    <col min="12801" max="12812" width="11.6296296296296" style="1" customWidth="1"/>
    <col min="12813" max="13056" width="6.87962962962963" style="1"/>
    <col min="13057" max="13068" width="11.6296296296296" style="1" customWidth="1"/>
    <col min="13069" max="13312" width="6.87962962962963" style="1"/>
    <col min="13313" max="13324" width="11.6296296296296" style="1" customWidth="1"/>
    <col min="13325" max="13568" width="6.87962962962963" style="1"/>
    <col min="13569" max="13580" width="11.6296296296296" style="1" customWidth="1"/>
    <col min="13581" max="13824" width="6.87962962962963" style="1"/>
    <col min="13825" max="13836" width="11.6296296296296" style="1" customWidth="1"/>
    <col min="13837" max="14080" width="6.87962962962963" style="1"/>
    <col min="14081" max="14092" width="11.6296296296296" style="1" customWidth="1"/>
    <col min="14093" max="14336" width="6.87962962962963" style="1"/>
    <col min="14337" max="14348" width="11.6296296296296" style="1" customWidth="1"/>
    <col min="14349" max="14592" width="6.87962962962963" style="1"/>
    <col min="14593" max="14604" width="11.6296296296296" style="1" customWidth="1"/>
    <col min="14605" max="14848" width="6.87962962962963" style="1"/>
    <col min="14849" max="14860" width="11.6296296296296" style="1" customWidth="1"/>
    <col min="14861" max="15104" width="6.87962962962963" style="1"/>
    <col min="15105" max="15116" width="11.6296296296296" style="1" customWidth="1"/>
    <col min="15117" max="15360" width="6.87962962962963" style="1"/>
    <col min="15361" max="15372" width="11.6296296296296" style="1" customWidth="1"/>
    <col min="15373" max="15616" width="6.87962962962963" style="1"/>
    <col min="15617" max="15628" width="11.6296296296296" style="1" customWidth="1"/>
    <col min="15629" max="15872" width="6.87962962962963" style="1"/>
    <col min="15873" max="15884" width="11.6296296296296" style="1" customWidth="1"/>
    <col min="15885" max="16128" width="6.87962962962963" style="1"/>
    <col min="16129" max="16140" width="11.6296296296296" style="1" customWidth="1"/>
    <col min="16141" max="16384" width="6.87962962962963" style="1"/>
  </cols>
  <sheetData>
    <row r="1" ht="20.1" customHeight="1" spans="1:12">
      <c r="A1" s="2" t="s">
        <v>165</v>
      </c>
      <c r="L1" s="96"/>
    </row>
    <row r="2" ht="33.6" spans="1:12">
      <c r="A2" s="73" t="s">
        <v>166</v>
      </c>
      <c r="B2" s="74"/>
      <c r="C2" s="74"/>
      <c r="D2" s="74"/>
      <c r="E2" s="74"/>
      <c r="F2" s="74"/>
      <c r="G2" s="74"/>
      <c r="H2" s="74"/>
      <c r="I2" s="74"/>
      <c r="J2" s="74"/>
      <c r="K2" s="74"/>
      <c r="L2" s="74"/>
    </row>
    <row r="3" ht="20.1" customHeight="1" spans="1:12">
      <c r="A3" s="88"/>
      <c r="B3" s="74"/>
      <c r="C3" s="74"/>
      <c r="D3" s="74"/>
      <c r="E3" s="74"/>
      <c r="F3" s="74"/>
      <c r="G3" s="74"/>
      <c r="H3" s="74"/>
      <c r="I3" s="74"/>
      <c r="J3" s="74"/>
      <c r="K3" s="74"/>
      <c r="L3" s="74"/>
    </row>
    <row r="4" ht="30.75" customHeight="1" spans="1:12">
      <c r="A4" s="89"/>
      <c r="B4" s="89"/>
      <c r="C4" s="89"/>
      <c r="D4" s="89"/>
      <c r="E4" s="89"/>
      <c r="F4" s="89"/>
      <c r="G4" s="89"/>
      <c r="H4" s="89"/>
      <c r="I4" s="89"/>
      <c r="J4" s="89"/>
      <c r="K4" s="89"/>
      <c r="L4" s="11" t="s">
        <v>2</v>
      </c>
    </row>
    <row r="5" ht="33.75" customHeight="1" spans="1:12">
      <c r="A5" s="50" t="s">
        <v>30</v>
      </c>
      <c r="B5" s="50"/>
      <c r="C5" s="50"/>
      <c r="D5" s="50"/>
      <c r="E5" s="50"/>
      <c r="F5" s="78"/>
      <c r="G5" s="50" t="s">
        <v>31</v>
      </c>
      <c r="H5" s="50"/>
      <c r="I5" s="50"/>
      <c r="J5" s="50"/>
      <c r="K5" s="50"/>
      <c r="L5" s="50"/>
    </row>
    <row r="6" ht="26.25" customHeight="1" spans="1:12">
      <c r="A6" s="51" t="s">
        <v>7</v>
      </c>
      <c r="B6" s="90" t="s">
        <v>167</v>
      </c>
      <c r="C6" s="51" t="s">
        <v>168</v>
      </c>
      <c r="D6" s="51"/>
      <c r="E6" s="51"/>
      <c r="F6" s="91" t="s">
        <v>146</v>
      </c>
      <c r="G6" s="92" t="s">
        <v>7</v>
      </c>
      <c r="H6" s="93" t="s">
        <v>167</v>
      </c>
      <c r="I6" s="51" t="s">
        <v>168</v>
      </c>
      <c r="J6" s="51"/>
      <c r="K6" s="97"/>
      <c r="L6" s="51" t="s">
        <v>146</v>
      </c>
    </row>
    <row r="7" ht="39.75" customHeight="1" spans="1:12">
      <c r="A7" s="79"/>
      <c r="B7" s="13"/>
      <c r="C7" s="80" t="s">
        <v>34</v>
      </c>
      <c r="D7" s="94" t="s">
        <v>169</v>
      </c>
      <c r="E7" s="94" t="s">
        <v>170</v>
      </c>
      <c r="F7" s="79"/>
      <c r="G7" s="95"/>
      <c r="H7" s="13"/>
      <c r="I7" s="98" t="s">
        <v>34</v>
      </c>
      <c r="J7" s="94" t="s">
        <v>169</v>
      </c>
      <c r="K7" s="99" t="s">
        <v>170</v>
      </c>
      <c r="L7" s="79"/>
    </row>
    <row r="8" ht="20.1" customHeight="1" spans="1:12">
      <c r="A8" s="16">
        <f>C8+F8</f>
        <v>29.4</v>
      </c>
      <c r="B8" s="33"/>
      <c r="C8" s="15">
        <v>13.66</v>
      </c>
      <c r="D8" s="33"/>
      <c r="E8" s="15">
        <v>13.66</v>
      </c>
      <c r="F8" s="33">
        <v>15.74</v>
      </c>
      <c r="G8" s="21">
        <v>27.93</v>
      </c>
      <c r="H8" s="21"/>
      <c r="I8" s="21">
        <v>12.98</v>
      </c>
      <c r="J8" s="21"/>
      <c r="K8" s="21">
        <v>12.98</v>
      </c>
      <c r="L8" s="21">
        <v>14.95</v>
      </c>
    </row>
    <row r="9" ht="22.5" customHeight="1" spans="2:12">
      <c r="B9" s="3"/>
      <c r="G9" s="3"/>
      <c r="H9" s="3"/>
      <c r="I9" s="3"/>
      <c r="J9" s="3"/>
      <c r="K9" s="3"/>
      <c r="L9" s="3"/>
    </row>
    <row r="10" customHeight="1" spans="7:12">
      <c r="G10" s="3"/>
      <c r="H10" s="3"/>
      <c r="I10" s="3"/>
      <c r="J10" s="3"/>
      <c r="K10" s="3"/>
      <c r="L10" s="3"/>
    </row>
    <row r="11" customHeight="1" spans="7:12">
      <c r="G11" s="3"/>
      <c r="H11" s="3"/>
      <c r="I11" s="3"/>
      <c r="J11" s="3"/>
      <c r="K11" s="3"/>
      <c r="L11" s="3"/>
    </row>
    <row r="12" customHeight="1" spans="7:12">
      <c r="G12" s="3"/>
      <c r="H12" s="3"/>
      <c r="I12" s="3"/>
      <c r="L12" s="3"/>
    </row>
    <row r="13" customHeight="1" spans="6:11">
      <c r="F13" s="3"/>
      <c r="G13" s="3"/>
      <c r="H13" s="3"/>
      <c r="I13" s="3"/>
      <c r="J13" s="3"/>
      <c r="K13" s="3"/>
    </row>
    <row r="14" customHeight="1" spans="4:9">
      <c r="D14" s="3"/>
      <c r="G14" s="3"/>
      <c r="H14" s="3"/>
      <c r="I14" s="3"/>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1.18055555555556" bottom="0.984027777777778" header="0.511805555555556" footer="0.511805555555556"/>
  <pageSetup paperSize="9"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
  <sheetViews>
    <sheetView showGridLines="0" showZeros="0" workbookViewId="0">
      <selection activeCell="C5" sqref="C5:E5"/>
    </sheetView>
  </sheetViews>
  <sheetFormatPr defaultColWidth="6.87962962962963" defaultRowHeight="12.75" customHeight="1" outlineLevelCol="4"/>
  <cols>
    <col min="1" max="1" width="19.5" style="1" customWidth="1"/>
    <col min="2" max="2" width="52.5" style="1" customWidth="1"/>
    <col min="3" max="5" width="18.25" style="1" customWidth="1"/>
    <col min="6" max="256" width="6.87962962962963" style="1"/>
    <col min="257" max="257" width="19.5" style="1" customWidth="1"/>
    <col min="258" max="258" width="52.5" style="1" customWidth="1"/>
    <col min="259" max="261" width="18.25" style="1" customWidth="1"/>
    <col min="262" max="512" width="6.87962962962963" style="1"/>
    <col min="513" max="513" width="19.5" style="1" customWidth="1"/>
    <col min="514" max="514" width="52.5" style="1" customWidth="1"/>
    <col min="515" max="517" width="18.25" style="1" customWidth="1"/>
    <col min="518" max="768" width="6.87962962962963" style="1"/>
    <col min="769" max="769" width="19.5" style="1" customWidth="1"/>
    <col min="770" max="770" width="52.5" style="1" customWidth="1"/>
    <col min="771" max="773" width="18.25" style="1" customWidth="1"/>
    <col min="774" max="1024" width="6.87962962962963" style="1"/>
    <col min="1025" max="1025" width="19.5" style="1" customWidth="1"/>
    <col min="1026" max="1026" width="52.5" style="1" customWidth="1"/>
    <col min="1027" max="1029" width="18.25" style="1" customWidth="1"/>
    <col min="1030" max="1280" width="6.87962962962963" style="1"/>
    <col min="1281" max="1281" width="19.5" style="1" customWidth="1"/>
    <col min="1282" max="1282" width="52.5" style="1" customWidth="1"/>
    <col min="1283" max="1285" width="18.25" style="1" customWidth="1"/>
    <col min="1286" max="1536" width="6.87962962962963" style="1"/>
    <col min="1537" max="1537" width="19.5" style="1" customWidth="1"/>
    <col min="1538" max="1538" width="52.5" style="1" customWidth="1"/>
    <col min="1539" max="1541" width="18.25" style="1" customWidth="1"/>
    <col min="1542" max="1792" width="6.87962962962963" style="1"/>
    <col min="1793" max="1793" width="19.5" style="1" customWidth="1"/>
    <col min="1794" max="1794" width="52.5" style="1" customWidth="1"/>
    <col min="1795" max="1797" width="18.25" style="1" customWidth="1"/>
    <col min="1798" max="2048" width="6.87962962962963" style="1"/>
    <col min="2049" max="2049" width="19.5" style="1" customWidth="1"/>
    <col min="2050" max="2050" width="52.5" style="1" customWidth="1"/>
    <col min="2051" max="2053" width="18.25" style="1" customWidth="1"/>
    <col min="2054" max="2304" width="6.87962962962963" style="1"/>
    <col min="2305" max="2305" width="19.5" style="1" customWidth="1"/>
    <col min="2306" max="2306" width="52.5" style="1" customWidth="1"/>
    <col min="2307" max="2309" width="18.25" style="1" customWidth="1"/>
    <col min="2310" max="2560" width="6.87962962962963" style="1"/>
    <col min="2561" max="2561" width="19.5" style="1" customWidth="1"/>
    <col min="2562" max="2562" width="52.5" style="1" customWidth="1"/>
    <col min="2563" max="2565" width="18.25" style="1" customWidth="1"/>
    <col min="2566" max="2816" width="6.87962962962963" style="1"/>
    <col min="2817" max="2817" width="19.5" style="1" customWidth="1"/>
    <col min="2818" max="2818" width="52.5" style="1" customWidth="1"/>
    <col min="2819" max="2821" width="18.25" style="1" customWidth="1"/>
    <col min="2822" max="3072" width="6.87962962962963" style="1"/>
    <col min="3073" max="3073" width="19.5" style="1" customWidth="1"/>
    <col min="3074" max="3074" width="52.5" style="1" customWidth="1"/>
    <col min="3075" max="3077" width="18.25" style="1" customWidth="1"/>
    <col min="3078" max="3328" width="6.87962962962963" style="1"/>
    <col min="3329" max="3329" width="19.5" style="1" customWidth="1"/>
    <col min="3330" max="3330" width="52.5" style="1" customWidth="1"/>
    <col min="3331" max="3333" width="18.25" style="1" customWidth="1"/>
    <col min="3334" max="3584" width="6.87962962962963" style="1"/>
    <col min="3585" max="3585" width="19.5" style="1" customWidth="1"/>
    <col min="3586" max="3586" width="52.5" style="1" customWidth="1"/>
    <col min="3587" max="3589" width="18.25" style="1" customWidth="1"/>
    <col min="3590" max="3840" width="6.87962962962963" style="1"/>
    <col min="3841" max="3841" width="19.5" style="1" customWidth="1"/>
    <col min="3842" max="3842" width="52.5" style="1" customWidth="1"/>
    <col min="3843" max="3845" width="18.25" style="1" customWidth="1"/>
    <col min="3846" max="4096" width="6.87962962962963" style="1"/>
    <col min="4097" max="4097" width="19.5" style="1" customWidth="1"/>
    <col min="4098" max="4098" width="52.5" style="1" customWidth="1"/>
    <col min="4099" max="4101" width="18.25" style="1" customWidth="1"/>
    <col min="4102" max="4352" width="6.87962962962963" style="1"/>
    <col min="4353" max="4353" width="19.5" style="1" customWidth="1"/>
    <col min="4354" max="4354" width="52.5" style="1" customWidth="1"/>
    <col min="4355" max="4357" width="18.25" style="1" customWidth="1"/>
    <col min="4358" max="4608" width="6.87962962962963" style="1"/>
    <col min="4609" max="4609" width="19.5" style="1" customWidth="1"/>
    <col min="4610" max="4610" width="52.5" style="1" customWidth="1"/>
    <col min="4611" max="4613" width="18.25" style="1" customWidth="1"/>
    <col min="4614" max="4864" width="6.87962962962963" style="1"/>
    <col min="4865" max="4865" width="19.5" style="1" customWidth="1"/>
    <col min="4866" max="4866" width="52.5" style="1" customWidth="1"/>
    <col min="4867" max="4869" width="18.25" style="1" customWidth="1"/>
    <col min="4870" max="5120" width="6.87962962962963" style="1"/>
    <col min="5121" max="5121" width="19.5" style="1" customWidth="1"/>
    <col min="5122" max="5122" width="52.5" style="1" customWidth="1"/>
    <col min="5123" max="5125" width="18.25" style="1" customWidth="1"/>
    <col min="5126" max="5376" width="6.87962962962963" style="1"/>
    <col min="5377" max="5377" width="19.5" style="1" customWidth="1"/>
    <col min="5378" max="5378" width="52.5" style="1" customWidth="1"/>
    <col min="5379" max="5381" width="18.25" style="1" customWidth="1"/>
    <col min="5382" max="5632" width="6.87962962962963" style="1"/>
    <col min="5633" max="5633" width="19.5" style="1" customWidth="1"/>
    <col min="5634" max="5634" width="52.5" style="1" customWidth="1"/>
    <col min="5635" max="5637" width="18.25" style="1" customWidth="1"/>
    <col min="5638" max="5888" width="6.87962962962963" style="1"/>
    <col min="5889" max="5889" width="19.5" style="1" customWidth="1"/>
    <col min="5890" max="5890" width="52.5" style="1" customWidth="1"/>
    <col min="5891" max="5893" width="18.25" style="1" customWidth="1"/>
    <col min="5894" max="6144" width="6.87962962962963" style="1"/>
    <col min="6145" max="6145" width="19.5" style="1" customWidth="1"/>
    <col min="6146" max="6146" width="52.5" style="1" customWidth="1"/>
    <col min="6147" max="6149" width="18.25" style="1" customWidth="1"/>
    <col min="6150" max="6400" width="6.87962962962963" style="1"/>
    <col min="6401" max="6401" width="19.5" style="1" customWidth="1"/>
    <col min="6402" max="6402" width="52.5" style="1" customWidth="1"/>
    <col min="6403" max="6405" width="18.25" style="1" customWidth="1"/>
    <col min="6406" max="6656" width="6.87962962962963" style="1"/>
    <col min="6657" max="6657" width="19.5" style="1" customWidth="1"/>
    <col min="6658" max="6658" width="52.5" style="1" customWidth="1"/>
    <col min="6659" max="6661" width="18.25" style="1" customWidth="1"/>
    <col min="6662" max="6912" width="6.87962962962963" style="1"/>
    <col min="6913" max="6913" width="19.5" style="1" customWidth="1"/>
    <col min="6914" max="6914" width="52.5" style="1" customWidth="1"/>
    <col min="6915" max="6917" width="18.25" style="1" customWidth="1"/>
    <col min="6918" max="7168" width="6.87962962962963" style="1"/>
    <col min="7169" max="7169" width="19.5" style="1" customWidth="1"/>
    <col min="7170" max="7170" width="52.5" style="1" customWidth="1"/>
    <col min="7171" max="7173" width="18.25" style="1" customWidth="1"/>
    <col min="7174" max="7424" width="6.87962962962963" style="1"/>
    <col min="7425" max="7425" width="19.5" style="1" customWidth="1"/>
    <col min="7426" max="7426" width="52.5" style="1" customWidth="1"/>
    <col min="7427" max="7429" width="18.25" style="1" customWidth="1"/>
    <col min="7430" max="7680" width="6.87962962962963" style="1"/>
    <col min="7681" max="7681" width="19.5" style="1" customWidth="1"/>
    <col min="7682" max="7682" width="52.5" style="1" customWidth="1"/>
    <col min="7683" max="7685" width="18.25" style="1" customWidth="1"/>
    <col min="7686" max="7936" width="6.87962962962963" style="1"/>
    <col min="7937" max="7937" width="19.5" style="1" customWidth="1"/>
    <col min="7938" max="7938" width="52.5" style="1" customWidth="1"/>
    <col min="7939" max="7941" width="18.25" style="1" customWidth="1"/>
    <col min="7942" max="8192" width="6.87962962962963" style="1"/>
    <col min="8193" max="8193" width="19.5" style="1" customWidth="1"/>
    <col min="8194" max="8194" width="52.5" style="1" customWidth="1"/>
    <col min="8195" max="8197" width="18.25" style="1" customWidth="1"/>
    <col min="8198" max="8448" width="6.87962962962963" style="1"/>
    <col min="8449" max="8449" width="19.5" style="1" customWidth="1"/>
    <col min="8450" max="8450" width="52.5" style="1" customWidth="1"/>
    <col min="8451" max="8453" width="18.25" style="1" customWidth="1"/>
    <col min="8454" max="8704" width="6.87962962962963" style="1"/>
    <col min="8705" max="8705" width="19.5" style="1" customWidth="1"/>
    <col min="8706" max="8706" width="52.5" style="1" customWidth="1"/>
    <col min="8707" max="8709" width="18.25" style="1" customWidth="1"/>
    <col min="8710" max="8960" width="6.87962962962963" style="1"/>
    <col min="8961" max="8961" width="19.5" style="1" customWidth="1"/>
    <col min="8962" max="8962" width="52.5" style="1" customWidth="1"/>
    <col min="8963" max="8965" width="18.25" style="1" customWidth="1"/>
    <col min="8966" max="9216" width="6.87962962962963" style="1"/>
    <col min="9217" max="9217" width="19.5" style="1" customWidth="1"/>
    <col min="9218" max="9218" width="52.5" style="1" customWidth="1"/>
    <col min="9219" max="9221" width="18.25" style="1" customWidth="1"/>
    <col min="9222" max="9472" width="6.87962962962963" style="1"/>
    <col min="9473" max="9473" width="19.5" style="1" customWidth="1"/>
    <col min="9474" max="9474" width="52.5" style="1" customWidth="1"/>
    <col min="9475" max="9477" width="18.25" style="1" customWidth="1"/>
    <col min="9478" max="9728" width="6.87962962962963" style="1"/>
    <col min="9729" max="9729" width="19.5" style="1" customWidth="1"/>
    <col min="9730" max="9730" width="52.5" style="1" customWidth="1"/>
    <col min="9731" max="9733" width="18.25" style="1" customWidth="1"/>
    <col min="9734" max="9984" width="6.87962962962963" style="1"/>
    <col min="9985" max="9985" width="19.5" style="1" customWidth="1"/>
    <col min="9986" max="9986" width="52.5" style="1" customWidth="1"/>
    <col min="9987" max="9989" width="18.25" style="1" customWidth="1"/>
    <col min="9990" max="10240" width="6.87962962962963" style="1"/>
    <col min="10241" max="10241" width="19.5" style="1" customWidth="1"/>
    <col min="10242" max="10242" width="52.5" style="1" customWidth="1"/>
    <col min="10243" max="10245" width="18.25" style="1" customWidth="1"/>
    <col min="10246" max="10496" width="6.87962962962963" style="1"/>
    <col min="10497" max="10497" width="19.5" style="1" customWidth="1"/>
    <col min="10498" max="10498" width="52.5" style="1" customWidth="1"/>
    <col min="10499" max="10501" width="18.25" style="1" customWidth="1"/>
    <col min="10502" max="10752" width="6.87962962962963" style="1"/>
    <col min="10753" max="10753" width="19.5" style="1" customWidth="1"/>
    <col min="10754" max="10754" width="52.5" style="1" customWidth="1"/>
    <col min="10755" max="10757" width="18.25" style="1" customWidth="1"/>
    <col min="10758" max="11008" width="6.87962962962963" style="1"/>
    <col min="11009" max="11009" width="19.5" style="1" customWidth="1"/>
    <col min="11010" max="11010" width="52.5" style="1" customWidth="1"/>
    <col min="11011" max="11013" width="18.25" style="1" customWidth="1"/>
    <col min="11014" max="11264" width="6.87962962962963" style="1"/>
    <col min="11265" max="11265" width="19.5" style="1" customWidth="1"/>
    <col min="11266" max="11266" width="52.5" style="1" customWidth="1"/>
    <col min="11267" max="11269" width="18.25" style="1" customWidth="1"/>
    <col min="11270" max="11520" width="6.87962962962963" style="1"/>
    <col min="11521" max="11521" width="19.5" style="1" customWidth="1"/>
    <col min="11522" max="11522" width="52.5" style="1" customWidth="1"/>
    <col min="11523" max="11525" width="18.25" style="1" customWidth="1"/>
    <col min="11526" max="11776" width="6.87962962962963" style="1"/>
    <col min="11777" max="11777" width="19.5" style="1" customWidth="1"/>
    <col min="11778" max="11778" width="52.5" style="1" customWidth="1"/>
    <col min="11779" max="11781" width="18.25" style="1" customWidth="1"/>
    <col min="11782" max="12032" width="6.87962962962963" style="1"/>
    <col min="12033" max="12033" width="19.5" style="1" customWidth="1"/>
    <col min="12034" max="12034" width="52.5" style="1" customWidth="1"/>
    <col min="12035" max="12037" width="18.25" style="1" customWidth="1"/>
    <col min="12038" max="12288" width="6.87962962962963" style="1"/>
    <col min="12289" max="12289" width="19.5" style="1" customWidth="1"/>
    <col min="12290" max="12290" width="52.5" style="1" customWidth="1"/>
    <col min="12291" max="12293" width="18.25" style="1" customWidth="1"/>
    <col min="12294" max="12544" width="6.87962962962963" style="1"/>
    <col min="12545" max="12545" width="19.5" style="1" customWidth="1"/>
    <col min="12546" max="12546" width="52.5" style="1" customWidth="1"/>
    <col min="12547" max="12549" width="18.25" style="1" customWidth="1"/>
    <col min="12550" max="12800" width="6.87962962962963" style="1"/>
    <col min="12801" max="12801" width="19.5" style="1" customWidth="1"/>
    <col min="12802" max="12802" width="52.5" style="1" customWidth="1"/>
    <col min="12803" max="12805" width="18.25" style="1" customWidth="1"/>
    <col min="12806" max="13056" width="6.87962962962963" style="1"/>
    <col min="13057" max="13057" width="19.5" style="1" customWidth="1"/>
    <col min="13058" max="13058" width="52.5" style="1" customWidth="1"/>
    <col min="13059" max="13061" width="18.25" style="1" customWidth="1"/>
    <col min="13062" max="13312" width="6.87962962962963" style="1"/>
    <col min="13313" max="13313" width="19.5" style="1" customWidth="1"/>
    <col min="13314" max="13314" width="52.5" style="1" customWidth="1"/>
    <col min="13315" max="13317" width="18.25" style="1" customWidth="1"/>
    <col min="13318" max="13568" width="6.87962962962963" style="1"/>
    <col min="13569" max="13569" width="19.5" style="1" customWidth="1"/>
    <col min="13570" max="13570" width="52.5" style="1" customWidth="1"/>
    <col min="13571" max="13573" width="18.25" style="1" customWidth="1"/>
    <col min="13574" max="13824" width="6.87962962962963" style="1"/>
    <col min="13825" max="13825" width="19.5" style="1" customWidth="1"/>
    <col min="13826" max="13826" width="52.5" style="1" customWidth="1"/>
    <col min="13827" max="13829" width="18.25" style="1" customWidth="1"/>
    <col min="13830" max="14080" width="6.87962962962963" style="1"/>
    <col min="14081" max="14081" width="19.5" style="1" customWidth="1"/>
    <col min="14082" max="14082" width="52.5" style="1" customWidth="1"/>
    <col min="14083" max="14085" width="18.25" style="1" customWidth="1"/>
    <col min="14086" max="14336" width="6.87962962962963" style="1"/>
    <col min="14337" max="14337" width="19.5" style="1" customWidth="1"/>
    <col min="14338" max="14338" width="52.5" style="1" customWidth="1"/>
    <col min="14339" max="14341" width="18.25" style="1" customWidth="1"/>
    <col min="14342" max="14592" width="6.87962962962963" style="1"/>
    <col min="14593" max="14593" width="19.5" style="1" customWidth="1"/>
    <col min="14594" max="14594" width="52.5" style="1" customWidth="1"/>
    <col min="14595" max="14597" width="18.25" style="1" customWidth="1"/>
    <col min="14598" max="14848" width="6.87962962962963" style="1"/>
    <col min="14849" max="14849" width="19.5" style="1" customWidth="1"/>
    <col min="14850" max="14850" width="52.5" style="1" customWidth="1"/>
    <col min="14851" max="14853" width="18.25" style="1" customWidth="1"/>
    <col min="14854" max="15104" width="6.87962962962963" style="1"/>
    <col min="15105" max="15105" width="19.5" style="1" customWidth="1"/>
    <col min="15106" max="15106" width="52.5" style="1" customWidth="1"/>
    <col min="15107" max="15109" width="18.25" style="1" customWidth="1"/>
    <col min="15110" max="15360" width="6.87962962962963" style="1"/>
    <col min="15361" max="15361" width="19.5" style="1" customWidth="1"/>
    <col min="15362" max="15362" width="52.5" style="1" customWidth="1"/>
    <col min="15363" max="15365" width="18.25" style="1" customWidth="1"/>
    <col min="15366" max="15616" width="6.87962962962963" style="1"/>
    <col min="15617" max="15617" width="19.5" style="1" customWidth="1"/>
    <col min="15618" max="15618" width="52.5" style="1" customWidth="1"/>
    <col min="15619" max="15621" width="18.25" style="1" customWidth="1"/>
    <col min="15622" max="15872" width="6.87962962962963" style="1"/>
    <col min="15873" max="15873" width="19.5" style="1" customWidth="1"/>
    <col min="15874" max="15874" width="52.5" style="1" customWidth="1"/>
    <col min="15875" max="15877" width="18.25" style="1" customWidth="1"/>
    <col min="15878" max="16128" width="6.87962962962963" style="1"/>
    <col min="16129" max="16129" width="19.5" style="1" customWidth="1"/>
    <col min="16130" max="16130" width="52.5" style="1" customWidth="1"/>
    <col min="16131" max="16133" width="18.25" style="1" customWidth="1"/>
    <col min="16134" max="16384" width="6.87962962962963" style="1"/>
  </cols>
  <sheetData>
    <row r="1" ht="20.1" customHeight="1" spans="1:5">
      <c r="A1" s="2" t="s">
        <v>171</v>
      </c>
      <c r="E1" s="44"/>
    </row>
    <row r="2" ht="33.6" spans="1:5">
      <c r="A2" s="73" t="s">
        <v>172</v>
      </c>
      <c r="B2" s="74"/>
      <c r="C2" s="74"/>
      <c r="D2" s="74"/>
      <c r="E2" s="74"/>
    </row>
    <row r="3" ht="20.1" customHeight="1" spans="1:5">
      <c r="A3" s="74"/>
      <c r="B3" s="74"/>
      <c r="C3" s="74"/>
      <c r="D3" s="74"/>
      <c r="E3" s="74"/>
    </row>
    <row r="4" ht="30.75" customHeight="1" spans="1:5">
      <c r="A4" s="75"/>
      <c r="B4" s="76"/>
      <c r="C4" s="76"/>
      <c r="D4" s="76"/>
      <c r="E4" s="77" t="s">
        <v>2</v>
      </c>
    </row>
    <row r="5" ht="34.5" customHeight="1" spans="1:5">
      <c r="A5" s="50" t="s">
        <v>32</v>
      </c>
      <c r="B5" s="78" t="s">
        <v>33</v>
      </c>
      <c r="C5" s="50" t="s">
        <v>173</v>
      </c>
      <c r="D5" s="50"/>
      <c r="E5" s="50"/>
    </row>
    <row r="6" ht="20.1" customHeight="1" spans="1:5">
      <c r="A6" s="79"/>
      <c r="B6" s="79"/>
      <c r="C6" s="80" t="s">
        <v>7</v>
      </c>
      <c r="D6" s="80" t="s">
        <v>35</v>
      </c>
      <c r="E6" s="80" t="s">
        <v>36</v>
      </c>
    </row>
    <row r="7" ht="27" customHeight="1" spans="1:5">
      <c r="A7" s="81"/>
      <c r="B7" s="79"/>
      <c r="C7" s="82"/>
      <c r="D7" s="83"/>
      <c r="E7" s="80"/>
    </row>
    <row r="8" ht="27" customHeight="1" spans="1:5">
      <c r="A8" s="84"/>
      <c r="B8" s="85"/>
      <c r="C8" s="86"/>
      <c r="D8" s="87"/>
      <c r="E8" s="18"/>
    </row>
    <row r="9" s="72" customFormat="1" ht="24" customHeight="1" spans="1:1">
      <c r="A9" s="72" t="s">
        <v>174</v>
      </c>
    </row>
    <row r="10" ht="20.25" customHeight="1" spans="1:5">
      <c r="A10" s="3"/>
      <c r="B10" s="3"/>
      <c r="C10" s="3"/>
      <c r="D10" s="3"/>
      <c r="E10" s="3"/>
    </row>
    <row r="11" customHeight="1" spans="1:5">
      <c r="A11" s="3"/>
      <c r="B11" s="3"/>
      <c r="C11" s="3"/>
      <c r="E11" s="3"/>
    </row>
    <row r="12" customHeight="1" spans="1:5">
      <c r="A12" s="3"/>
      <c r="B12" s="3"/>
      <c r="C12" s="3"/>
      <c r="D12" s="3"/>
      <c r="E12" s="3"/>
    </row>
    <row r="13" customHeight="1" spans="1:5">
      <c r="A13" s="3"/>
      <c r="B13" s="3"/>
      <c r="C13" s="3"/>
      <c r="E13" s="3"/>
    </row>
    <row r="14" customHeight="1" spans="1:5">
      <c r="A14" s="3"/>
      <c r="B14" s="3"/>
      <c r="D14" s="3"/>
      <c r="E14" s="3"/>
    </row>
    <row r="15" customHeight="1" spans="1:5">
      <c r="A15" s="3"/>
      <c r="E15" s="3"/>
    </row>
  </sheetData>
  <mergeCells count="3">
    <mergeCell ref="C5:E5"/>
    <mergeCell ref="A5:A6"/>
    <mergeCell ref="B5:B6"/>
  </mergeCells>
  <printOptions horizontalCentered="1"/>
  <pageMargins left="0" right="0" top="1.18055555555556" bottom="0.984027777777778"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4"/>
  <sheetViews>
    <sheetView showGridLines="0" showZeros="0" workbookViewId="0">
      <selection activeCell="A9" sqref="A9"/>
    </sheetView>
  </sheetViews>
  <sheetFormatPr defaultColWidth="6.87962962962963" defaultRowHeight="20.1" customHeight="1"/>
  <cols>
    <col min="1" max="4" width="34.5" style="1" customWidth="1"/>
    <col min="5" max="159" width="6.75" style="1" customWidth="1"/>
    <col min="160" max="256" width="6.87962962962963" style="1"/>
    <col min="257" max="260" width="34.5" style="1" customWidth="1"/>
    <col min="261" max="415" width="6.75" style="1" customWidth="1"/>
    <col min="416" max="512" width="6.87962962962963" style="1"/>
    <col min="513" max="516" width="34.5" style="1" customWidth="1"/>
    <col min="517" max="671" width="6.75" style="1" customWidth="1"/>
    <col min="672" max="768" width="6.87962962962963" style="1"/>
    <col min="769" max="772" width="34.5" style="1" customWidth="1"/>
    <col min="773" max="927" width="6.75" style="1" customWidth="1"/>
    <col min="928" max="1024" width="6.87962962962963" style="1"/>
    <col min="1025" max="1028" width="34.5" style="1" customWidth="1"/>
    <col min="1029" max="1183" width="6.75" style="1" customWidth="1"/>
    <col min="1184" max="1280" width="6.87962962962963" style="1"/>
    <col min="1281" max="1284" width="34.5" style="1" customWidth="1"/>
    <col min="1285" max="1439" width="6.75" style="1" customWidth="1"/>
    <col min="1440" max="1536" width="6.87962962962963" style="1"/>
    <col min="1537" max="1540" width="34.5" style="1" customWidth="1"/>
    <col min="1541" max="1695" width="6.75" style="1" customWidth="1"/>
    <col min="1696" max="1792" width="6.87962962962963" style="1"/>
    <col min="1793" max="1796" width="34.5" style="1" customWidth="1"/>
    <col min="1797" max="1951" width="6.75" style="1" customWidth="1"/>
    <col min="1952" max="2048" width="6.87962962962963" style="1"/>
    <col min="2049" max="2052" width="34.5" style="1" customWidth="1"/>
    <col min="2053" max="2207" width="6.75" style="1" customWidth="1"/>
    <col min="2208" max="2304" width="6.87962962962963" style="1"/>
    <col min="2305" max="2308" width="34.5" style="1" customWidth="1"/>
    <col min="2309" max="2463" width="6.75" style="1" customWidth="1"/>
    <col min="2464" max="2560" width="6.87962962962963" style="1"/>
    <col min="2561" max="2564" width="34.5" style="1" customWidth="1"/>
    <col min="2565" max="2719" width="6.75" style="1" customWidth="1"/>
    <col min="2720" max="2816" width="6.87962962962963" style="1"/>
    <col min="2817" max="2820" width="34.5" style="1" customWidth="1"/>
    <col min="2821" max="2975" width="6.75" style="1" customWidth="1"/>
    <col min="2976" max="3072" width="6.87962962962963" style="1"/>
    <col min="3073" max="3076" width="34.5" style="1" customWidth="1"/>
    <col min="3077" max="3231" width="6.75" style="1" customWidth="1"/>
    <col min="3232" max="3328" width="6.87962962962963" style="1"/>
    <col min="3329" max="3332" width="34.5" style="1" customWidth="1"/>
    <col min="3333" max="3487" width="6.75" style="1" customWidth="1"/>
    <col min="3488" max="3584" width="6.87962962962963" style="1"/>
    <col min="3585" max="3588" width="34.5" style="1" customWidth="1"/>
    <col min="3589" max="3743" width="6.75" style="1" customWidth="1"/>
    <col min="3744" max="3840" width="6.87962962962963" style="1"/>
    <col min="3841" max="3844" width="34.5" style="1" customWidth="1"/>
    <col min="3845" max="3999" width="6.75" style="1" customWidth="1"/>
    <col min="4000" max="4096" width="6.87962962962963" style="1"/>
    <col min="4097" max="4100" width="34.5" style="1" customWidth="1"/>
    <col min="4101" max="4255" width="6.75" style="1" customWidth="1"/>
    <col min="4256" max="4352" width="6.87962962962963" style="1"/>
    <col min="4353" max="4356" width="34.5" style="1" customWidth="1"/>
    <col min="4357" max="4511" width="6.75" style="1" customWidth="1"/>
    <col min="4512" max="4608" width="6.87962962962963" style="1"/>
    <col min="4609" max="4612" width="34.5" style="1" customWidth="1"/>
    <col min="4613" max="4767" width="6.75" style="1" customWidth="1"/>
    <col min="4768" max="4864" width="6.87962962962963" style="1"/>
    <col min="4865" max="4868" width="34.5" style="1" customWidth="1"/>
    <col min="4869" max="5023" width="6.75" style="1" customWidth="1"/>
    <col min="5024" max="5120" width="6.87962962962963" style="1"/>
    <col min="5121" max="5124" width="34.5" style="1" customWidth="1"/>
    <col min="5125" max="5279" width="6.75" style="1" customWidth="1"/>
    <col min="5280" max="5376" width="6.87962962962963" style="1"/>
    <col min="5377" max="5380" width="34.5" style="1" customWidth="1"/>
    <col min="5381" max="5535" width="6.75" style="1" customWidth="1"/>
    <col min="5536" max="5632" width="6.87962962962963" style="1"/>
    <col min="5633" max="5636" width="34.5" style="1" customWidth="1"/>
    <col min="5637" max="5791" width="6.75" style="1" customWidth="1"/>
    <col min="5792" max="5888" width="6.87962962962963" style="1"/>
    <col min="5889" max="5892" width="34.5" style="1" customWidth="1"/>
    <col min="5893" max="6047" width="6.75" style="1" customWidth="1"/>
    <col min="6048" max="6144" width="6.87962962962963" style="1"/>
    <col min="6145" max="6148" width="34.5" style="1" customWidth="1"/>
    <col min="6149" max="6303" width="6.75" style="1" customWidth="1"/>
    <col min="6304" max="6400" width="6.87962962962963" style="1"/>
    <col min="6401" max="6404" width="34.5" style="1" customWidth="1"/>
    <col min="6405" max="6559" width="6.75" style="1" customWidth="1"/>
    <col min="6560" max="6656" width="6.87962962962963" style="1"/>
    <col min="6657" max="6660" width="34.5" style="1" customWidth="1"/>
    <col min="6661" max="6815" width="6.75" style="1" customWidth="1"/>
    <col min="6816" max="6912" width="6.87962962962963" style="1"/>
    <col min="6913" max="6916" width="34.5" style="1" customWidth="1"/>
    <col min="6917" max="7071" width="6.75" style="1" customWidth="1"/>
    <col min="7072" max="7168" width="6.87962962962963" style="1"/>
    <col min="7169" max="7172" width="34.5" style="1" customWidth="1"/>
    <col min="7173" max="7327" width="6.75" style="1" customWidth="1"/>
    <col min="7328" max="7424" width="6.87962962962963" style="1"/>
    <col min="7425" max="7428" width="34.5" style="1" customWidth="1"/>
    <col min="7429" max="7583" width="6.75" style="1" customWidth="1"/>
    <col min="7584" max="7680" width="6.87962962962963" style="1"/>
    <col min="7681" max="7684" width="34.5" style="1" customWidth="1"/>
    <col min="7685" max="7839" width="6.75" style="1" customWidth="1"/>
    <col min="7840" max="7936" width="6.87962962962963" style="1"/>
    <col min="7937" max="7940" width="34.5" style="1" customWidth="1"/>
    <col min="7941" max="8095" width="6.75" style="1" customWidth="1"/>
    <col min="8096" max="8192" width="6.87962962962963" style="1"/>
    <col min="8193" max="8196" width="34.5" style="1" customWidth="1"/>
    <col min="8197" max="8351" width="6.75" style="1" customWidth="1"/>
    <col min="8352" max="8448" width="6.87962962962963" style="1"/>
    <col min="8449" max="8452" width="34.5" style="1" customWidth="1"/>
    <col min="8453" max="8607" width="6.75" style="1" customWidth="1"/>
    <col min="8608" max="8704" width="6.87962962962963" style="1"/>
    <col min="8705" max="8708" width="34.5" style="1" customWidth="1"/>
    <col min="8709" max="8863" width="6.75" style="1" customWidth="1"/>
    <col min="8864" max="8960" width="6.87962962962963" style="1"/>
    <col min="8961" max="8964" width="34.5" style="1" customWidth="1"/>
    <col min="8965" max="9119" width="6.75" style="1" customWidth="1"/>
    <col min="9120" max="9216" width="6.87962962962963" style="1"/>
    <col min="9217" max="9220" width="34.5" style="1" customWidth="1"/>
    <col min="9221" max="9375" width="6.75" style="1" customWidth="1"/>
    <col min="9376" max="9472" width="6.87962962962963" style="1"/>
    <col min="9473" max="9476" width="34.5" style="1" customWidth="1"/>
    <col min="9477" max="9631" width="6.75" style="1" customWidth="1"/>
    <col min="9632" max="9728" width="6.87962962962963" style="1"/>
    <col min="9729" max="9732" width="34.5" style="1" customWidth="1"/>
    <col min="9733" max="9887" width="6.75" style="1" customWidth="1"/>
    <col min="9888" max="9984" width="6.87962962962963" style="1"/>
    <col min="9985" max="9988" width="34.5" style="1" customWidth="1"/>
    <col min="9989" max="10143" width="6.75" style="1" customWidth="1"/>
    <col min="10144" max="10240" width="6.87962962962963" style="1"/>
    <col min="10241" max="10244" width="34.5" style="1" customWidth="1"/>
    <col min="10245" max="10399" width="6.75" style="1" customWidth="1"/>
    <col min="10400" max="10496" width="6.87962962962963" style="1"/>
    <col min="10497" max="10500" width="34.5" style="1" customWidth="1"/>
    <col min="10501" max="10655" width="6.75" style="1" customWidth="1"/>
    <col min="10656" max="10752" width="6.87962962962963" style="1"/>
    <col min="10753" max="10756" width="34.5" style="1" customWidth="1"/>
    <col min="10757" max="10911" width="6.75" style="1" customWidth="1"/>
    <col min="10912" max="11008" width="6.87962962962963" style="1"/>
    <col min="11009" max="11012" width="34.5" style="1" customWidth="1"/>
    <col min="11013" max="11167" width="6.75" style="1" customWidth="1"/>
    <col min="11168" max="11264" width="6.87962962962963" style="1"/>
    <col min="11265" max="11268" width="34.5" style="1" customWidth="1"/>
    <col min="11269" max="11423" width="6.75" style="1" customWidth="1"/>
    <col min="11424" max="11520" width="6.87962962962963" style="1"/>
    <col min="11521" max="11524" width="34.5" style="1" customWidth="1"/>
    <col min="11525" max="11679" width="6.75" style="1" customWidth="1"/>
    <col min="11680" max="11776" width="6.87962962962963" style="1"/>
    <col min="11777" max="11780" width="34.5" style="1" customWidth="1"/>
    <col min="11781" max="11935" width="6.75" style="1" customWidth="1"/>
    <col min="11936" max="12032" width="6.87962962962963" style="1"/>
    <col min="12033" max="12036" width="34.5" style="1" customWidth="1"/>
    <col min="12037" max="12191" width="6.75" style="1" customWidth="1"/>
    <col min="12192" max="12288" width="6.87962962962963" style="1"/>
    <col min="12289" max="12292" width="34.5" style="1" customWidth="1"/>
    <col min="12293" max="12447" width="6.75" style="1" customWidth="1"/>
    <col min="12448" max="12544" width="6.87962962962963" style="1"/>
    <col min="12545" max="12548" width="34.5" style="1" customWidth="1"/>
    <col min="12549" max="12703" width="6.75" style="1" customWidth="1"/>
    <col min="12704" max="12800" width="6.87962962962963" style="1"/>
    <col min="12801" max="12804" width="34.5" style="1" customWidth="1"/>
    <col min="12805" max="12959" width="6.75" style="1" customWidth="1"/>
    <col min="12960" max="13056" width="6.87962962962963" style="1"/>
    <col min="13057" max="13060" width="34.5" style="1" customWidth="1"/>
    <col min="13061" max="13215" width="6.75" style="1" customWidth="1"/>
    <col min="13216" max="13312" width="6.87962962962963" style="1"/>
    <col min="13313" max="13316" width="34.5" style="1" customWidth="1"/>
    <col min="13317" max="13471" width="6.75" style="1" customWidth="1"/>
    <col min="13472" max="13568" width="6.87962962962963" style="1"/>
    <col min="13569" max="13572" width="34.5" style="1" customWidth="1"/>
    <col min="13573" max="13727" width="6.75" style="1" customWidth="1"/>
    <col min="13728" max="13824" width="6.87962962962963" style="1"/>
    <col min="13825" max="13828" width="34.5" style="1" customWidth="1"/>
    <col min="13829" max="13983" width="6.75" style="1" customWidth="1"/>
    <col min="13984" max="14080" width="6.87962962962963" style="1"/>
    <col min="14081" max="14084" width="34.5" style="1" customWidth="1"/>
    <col min="14085" max="14239" width="6.75" style="1" customWidth="1"/>
    <col min="14240" max="14336" width="6.87962962962963" style="1"/>
    <col min="14337" max="14340" width="34.5" style="1" customWidth="1"/>
    <col min="14341" max="14495" width="6.75" style="1" customWidth="1"/>
    <col min="14496" max="14592" width="6.87962962962963" style="1"/>
    <col min="14593" max="14596" width="34.5" style="1" customWidth="1"/>
    <col min="14597" max="14751" width="6.75" style="1" customWidth="1"/>
    <col min="14752" max="14848" width="6.87962962962963" style="1"/>
    <col min="14849" max="14852" width="34.5" style="1" customWidth="1"/>
    <col min="14853" max="15007" width="6.75" style="1" customWidth="1"/>
    <col min="15008" max="15104" width="6.87962962962963" style="1"/>
    <col min="15105" max="15108" width="34.5" style="1" customWidth="1"/>
    <col min="15109" max="15263" width="6.75" style="1" customWidth="1"/>
    <col min="15264" max="15360" width="6.87962962962963" style="1"/>
    <col min="15361" max="15364" width="34.5" style="1" customWidth="1"/>
    <col min="15365" max="15519" width="6.75" style="1" customWidth="1"/>
    <col min="15520" max="15616" width="6.87962962962963" style="1"/>
    <col min="15617" max="15620" width="34.5" style="1" customWidth="1"/>
    <col min="15621" max="15775" width="6.75" style="1" customWidth="1"/>
    <col min="15776" max="15872" width="6.87962962962963" style="1"/>
    <col min="15873" max="15876" width="34.5" style="1" customWidth="1"/>
    <col min="15877" max="16031" width="6.75" style="1" customWidth="1"/>
    <col min="16032" max="16128" width="6.87962962962963" style="1"/>
    <col min="16129" max="16132" width="34.5" style="1" customWidth="1"/>
    <col min="16133" max="16287" width="6.75" style="1" customWidth="1"/>
    <col min="16288" max="16384" width="6.87962962962963" style="1"/>
  </cols>
  <sheetData>
    <row r="1" customHeight="1" spans="1:251">
      <c r="A1" s="2" t="s">
        <v>175</v>
      </c>
      <c r="B1" s="42"/>
      <c r="C1" s="43"/>
      <c r="D1" s="44"/>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row>
    <row r="2" ht="33.75" customHeight="1" spans="1:251">
      <c r="A2" s="45" t="s">
        <v>176</v>
      </c>
      <c r="B2" s="46"/>
      <c r="C2" s="47"/>
      <c r="D2" s="46"/>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c r="HA2" s="71"/>
      <c r="HB2" s="71"/>
      <c r="HC2" s="71"/>
      <c r="HD2" s="71"/>
      <c r="HE2" s="71"/>
      <c r="HF2" s="71"/>
      <c r="HG2" s="71"/>
      <c r="HH2" s="71"/>
      <c r="HI2" s="71"/>
      <c r="HJ2" s="71"/>
      <c r="HK2" s="71"/>
      <c r="HL2" s="71"/>
      <c r="HM2" s="71"/>
      <c r="HN2" s="71"/>
      <c r="HO2" s="71"/>
      <c r="HP2" s="71"/>
      <c r="HQ2" s="71"/>
      <c r="HR2" s="71"/>
      <c r="HS2" s="71"/>
      <c r="HT2" s="71"/>
      <c r="HU2" s="71"/>
      <c r="HV2" s="71"/>
      <c r="HW2" s="71"/>
      <c r="HX2" s="71"/>
      <c r="HY2" s="71"/>
      <c r="HZ2" s="71"/>
      <c r="IA2" s="71"/>
      <c r="IB2" s="71"/>
      <c r="IC2" s="71"/>
      <c r="ID2" s="71"/>
      <c r="IE2" s="71"/>
      <c r="IF2" s="71"/>
      <c r="IG2" s="71"/>
      <c r="IH2" s="71"/>
      <c r="II2" s="71"/>
      <c r="IJ2" s="71"/>
      <c r="IK2" s="71"/>
      <c r="IL2" s="71"/>
      <c r="IM2" s="71"/>
      <c r="IN2" s="71"/>
      <c r="IO2" s="71"/>
      <c r="IP2" s="71"/>
      <c r="IQ2" s="71"/>
    </row>
    <row r="3" ht="6" customHeight="1" spans="1:251">
      <c r="A3" s="46"/>
      <c r="B3" s="46"/>
      <c r="C3" s="47"/>
      <c r="D3" s="46"/>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row>
    <row r="4" ht="30.75" customHeight="1" spans="1:251">
      <c r="A4" s="10"/>
      <c r="B4" s="48"/>
      <c r="C4" s="49"/>
      <c r="D4" s="11" t="s">
        <v>2</v>
      </c>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c r="IQ4" s="71"/>
    </row>
    <row r="5" ht="24" customHeight="1" spans="1:251">
      <c r="A5" s="50" t="s">
        <v>3</v>
      </c>
      <c r="B5" s="50"/>
      <c r="C5" s="50" t="s">
        <v>4</v>
      </c>
      <c r="D5" s="50"/>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row>
    <row r="6" ht="32.25" customHeight="1" spans="1:251">
      <c r="A6" s="51" t="s">
        <v>5</v>
      </c>
      <c r="B6" s="52" t="s">
        <v>6</v>
      </c>
      <c r="C6" s="51" t="s">
        <v>5</v>
      </c>
      <c r="D6" s="51" t="s">
        <v>6</v>
      </c>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c r="IO6" s="71"/>
      <c r="IP6" s="71"/>
      <c r="IQ6" s="71"/>
    </row>
    <row r="7" ht="22.5" customHeight="1" spans="1:251">
      <c r="A7" s="53" t="s">
        <v>177</v>
      </c>
      <c r="B7" s="54">
        <v>669.47</v>
      </c>
      <c r="C7" s="21" t="s">
        <v>14</v>
      </c>
      <c r="D7" s="55">
        <v>294.16</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c r="IG7" s="71"/>
      <c r="IH7" s="71"/>
      <c r="II7" s="71"/>
      <c r="IJ7" s="71"/>
      <c r="IK7" s="71"/>
      <c r="IL7" s="71"/>
      <c r="IM7" s="71"/>
      <c r="IN7" s="71"/>
      <c r="IO7" s="71"/>
      <c r="IP7" s="71"/>
      <c r="IQ7" s="71"/>
    </row>
    <row r="8" ht="22.5" customHeight="1" spans="1:251">
      <c r="A8" s="56" t="s">
        <v>178</v>
      </c>
      <c r="B8" s="18"/>
      <c r="C8" s="21" t="s">
        <v>16</v>
      </c>
      <c r="D8" s="55">
        <v>40.49</v>
      </c>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1"/>
      <c r="HS8" s="71"/>
      <c r="HT8" s="71"/>
      <c r="HU8" s="71"/>
      <c r="HV8" s="71"/>
      <c r="HW8" s="71"/>
      <c r="HX8" s="71"/>
      <c r="HY8" s="71"/>
      <c r="HZ8" s="71"/>
      <c r="IA8" s="71"/>
      <c r="IB8" s="71"/>
      <c r="IC8" s="71"/>
      <c r="ID8" s="71"/>
      <c r="IE8" s="71"/>
      <c r="IF8" s="71"/>
      <c r="IG8" s="71"/>
      <c r="IH8" s="71"/>
      <c r="II8" s="71"/>
      <c r="IJ8" s="71"/>
      <c r="IK8" s="71"/>
      <c r="IL8" s="71"/>
      <c r="IM8" s="71"/>
      <c r="IN8" s="71"/>
      <c r="IO8" s="71"/>
      <c r="IP8" s="71"/>
      <c r="IQ8" s="71"/>
    </row>
    <row r="9" ht="22.5" customHeight="1" spans="1:251">
      <c r="A9" s="57" t="s">
        <v>179</v>
      </c>
      <c r="B9" s="54"/>
      <c r="C9" s="21" t="s">
        <v>18</v>
      </c>
      <c r="D9" s="55">
        <v>106.6</v>
      </c>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row>
    <row r="10" ht="22.5" customHeight="1" spans="1:251">
      <c r="A10" s="58" t="s">
        <v>180</v>
      </c>
      <c r="B10" s="59"/>
      <c r="C10" s="21" t="s">
        <v>20</v>
      </c>
      <c r="D10" s="55">
        <v>22.18</v>
      </c>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row>
    <row r="11" ht="22.5" customHeight="1" spans="1:251">
      <c r="A11" s="58" t="s">
        <v>181</v>
      </c>
      <c r="B11" s="59"/>
      <c r="C11" s="21" t="s">
        <v>21</v>
      </c>
      <c r="D11" s="55">
        <v>12.94</v>
      </c>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row>
    <row r="12" ht="22.5" customHeight="1" spans="1:251">
      <c r="A12" s="58" t="s">
        <v>182</v>
      </c>
      <c r="B12" s="18"/>
      <c r="C12" s="21" t="s">
        <v>22</v>
      </c>
      <c r="D12" s="55">
        <v>153</v>
      </c>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row>
    <row r="13" ht="22.5" customHeight="1" spans="1:251">
      <c r="A13" s="60"/>
      <c r="B13" s="61"/>
      <c r="C13" s="21" t="s">
        <v>23</v>
      </c>
      <c r="D13" s="55">
        <v>40.1</v>
      </c>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row>
    <row r="14" ht="22.5" customHeight="1" spans="1:251">
      <c r="A14" s="62" t="s">
        <v>183</v>
      </c>
      <c r="B14" s="63">
        <f>SUM(B7:B12)</f>
        <v>669.47</v>
      </c>
      <c r="C14" s="64" t="s">
        <v>184</v>
      </c>
      <c r="D14" s="65">
        <f>SUM(D7:D13)</f>
        <v>669.47</v>
      </c>
      <c r="F14" s="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row>
    <row r="15" ht="22.5" customHeight="1" spans="1:251">
      <c r="A15" s="58" t="s">
        <v>185</v>
      </c>
      <c r="B15" s="63"/>
      <c r="C15" s="66" t="s">
        <v>186</v>
      </c>
      <c r="D15" s="65"/>
      <c r="E15" s="3"/>
      <c r="F15" s="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row>
    <row r="16" ht="22.5" customHeight="1" spans="1:251">
      <c r="A16" s="58" t="s">
        <v>187</v>
      </c>
      <c r="B16" s="18"/>
      <c r="C16" s="67"/>
      <c r="D16" s="65"/>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c r="IQ16" s="71"/>
    </row>
    <row r="17" ht="22.5" customHeight="1" spans="1:5">
      <c r="A17" s="68" t="s">
        <v>188</v>
      </c>
      <c r="B17" s="69">
        <v>669.47</v>
      </c>
      <c r="C17" s="70" t="s">
        <v>189</v>
      </c>
      <c r="D17" s="65">
        <v>669.47</v>
      </c>
      <c r="E17" s="3"/>
    </row>
    <row r="24" customHeight="1" spans="3:3">
      <c r="C24" s="3"/>
    </row>
  </sheetData>
  <mergeCells count="2">
    <mergeCell ref="A5:B5"/>
    <mergeCell ref="C5:D5"/>
  </mergeCells>
  <printOptions horizontalCentered="1"/>
  <pageMargins left="0" right="0" top="1.18055555555556" bottom="0.984027777777778" header="0.511805555555556" footer="0.5118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3"/>
  <sheetViews>
    <sheetView showGridLines="0" showZeros="0" topLeftCell="A37" workbookViewId="0">
      <selection activeCell="G5" sqref="G5:G6"/>
    </sheetView>
  </sheetViews>
  <sheetFormatPr defaultColWidth="6.87962962962963" defaultRowHeight="12.75" customHeight="1"/>
  <cols>
    <col min="1" max="1" width="15.25" style="1" customWidth="1"/>
    <col min="2" max="2" width="39.3796296296296" style="1" customWidth="1"/>
    <col min="3" max="3" width="12.6296296296296" style="1" customWidth="1"/>
    <col min="4" max="4" width="9.37962962962963" style="1" customWidth="1"/>
    <col min="5" max="5" width="11.75" style="1" customWidth="1"/>
    <col min="6" max="6" width="13.1296296296296" style="1" customWidth="1"/>
    <col min="7" max="7" width="13.8796296296296" style="1" customWidth="1"/>
    <col min="8" max="8" width="15.5" style="1" customWidth="1"/>
    <col min="9" max="9" width="13.6296296296296" style="1" customWidth="1"/>
    <col min="10" max="10" width="18.25" style="1" customWidth="1"/>
    <col min="11" max="11" width="10.1296296296296" style="1" customWidth="1"/>
    <col min="12" max="12" width="14.25" style="1" customWidth="1"/>
    <col min="13" max="256" width="6.87962962962963" style="1"/>
    <col min="257" max="257" width="9.25" style="1" customWidth="1"/>
    <col min="258" max="258" width="44.6296296296296" style="1" customWidth="1"/>
    <col min="259" max="268" width="12.6296296296296" style="1" customWidth="1"/>
    <col min="269" max="512" width="6.87962962962963" style="1"/>
    <col min="513" max="513" width="9.25" style="1" customWidth="1"/>
    <col min="514" max="514" width="44.6296296296296" style="1" customWidth="1"/>
    <col min="515" max="524" width="12.6296296296296" style="1" customWidth="1"/>
    <col min="525" max="768" width="6.87962962962963" style="1"/>
    <col min="769" max="769" width="9.25" style="1" customWidth="1"/>
    <col min="770" max="770" width="44.6296296296296" style="1" customWidth="1"/>
    <col min="771" max="780" width="12.6296296296296" style="1" customWidth="1"/>
    <col min="781" max="1024" width="6.87962962962963" style="1"/>
    <col min="1025" max="1025" width="9.25" style="1" customWidth="1"/>
    <col min="1026" max="1026" width="44.6296296296296" style="1" customWidth="1"/>
    <col min="1027" max="1036" width="12.6296296296296" style="1" customWidth="1"/>
    <col min="1037" max="1280" width="6.87962962962963" style="1"/>
    <col min="1281" max="1281" width="9.25" style="1" customWidth="1"/>
    <col min="1282" max="1282" width="44.6296296296296" style="1" customWidth="1"/>
    <col min="1283" max="1292" width="12.6296296296296" style="1" customWidth="1"/>
    <col min="1293" max="1536" width="6.87962962962963" style="1"/>
    <col min="1537" max="1537" width="9.25" style="1" customWidth="1"/>
    <col min="1538" max="1538" width="44.6296296296296" style="1" customWidth="1"/>
    <col min="1539" max="1548" width="12.6296296296296" style="1" customWidth="1"/>
    <col min="1549" max="1792" width="6.87962962962963" style="1"/>
    <col min="1793" max="1793" width="9.25" style="1" customWidth="1"/>
    <col min="1794" max="1794" width="44.6296296296296" style="1" customWidth="1"/>
    <col min="1795" max="1804" width="12.6296296296296" style="1" customWidth="1"/>
    <col min="1805" max="2048" width="6.87962962962963" style="1"/>
    <col min="2049" max="2049" width="9.25" style="1" customWidth="1"/>
    <col min="2050" max="2050" width="44.6296296296296" style="1" customWidth="1"/>
    <col min="2051" max="2060" width="12.6296296296296" style="1" customWidth="1"/>
    <col min="2061" max="2304" width="6.87962962962963" style="1"/>
    <col min="2305" max="2305" width="9.25" style="1" customWidth="1"/>
    <col min="2306" max="2306" width="44.6296296296296" style="1" customWidth="1"/>
    <col min="2307" max="2316" width="12.6296296296296" style="1" customWidth="1"/>
    <col min="2317" max="2560" width="6.87962962962963" style="1"/>
    <col min="2561" max="2561" width="9.25" style="1" customWidth="1"/>
    <col min="2562" max="2562" width="44.6296296296296" style="1" customWidth="1"/>
    <col min="2563" max="2572" width="12.6296296296296" style="1" customWidth="1"/>
    <col min="2573" max="2816" width="6.87962962962963" style="1"/>
    <col min="2817" max="2817" width="9.25" style="1" customWidth="1"/>
    <col min="2818" max="2818" width="44.6296296296296" style="1" customWidth="1"/>
    <col min="2819" max="2828" width="12.6296296296296" style="1" customWidth="1"/>
    <col min="2829" max="3072" width="6.87962962962963" style="1"/>
    <col min="3073" max="3073" width="9.25" style="1" customWidth="1"/>
    <col min="3074" max="3074" width="44.6296296296296" style="1" customWidth="1"/>
    <col min="3075" max="3084" width="12.6296296296296" style="1" customWidth="1"/>
    <col min="3085" max="3328" width="6.87962962962963" style="1"/>
    <col min="3329" max="3329" width="9.25" style="1" customWidth="1"/>
    <col min="3330" max="3330" width="44.6296296296296" style="1" customWidth="1"/>
    <col min="3331" max="3340" width="12.6296296296296" style="1" customWidth="1"/>
    <col min="3341" max="3584" width="6.87962962962963" style="1"/>
    <col min="3585" max="3585" width="9.25" style="1" customWidth="1"/>
    <col min="3586" max="3586" width="44.6296296296296" style="1" customWidth="1"/>
    <col min="3587" max="3596" width="12.6296296296296" style="1" customWidth="1"/>
    <col min="3597" max="3840" width="6.87962962962963" style="1"/>
    <col min="3841" max="3841" width="9.25" style="1" customWidth="1"/>
    <col min="3842" max="3842" width="44.6296296296296" style="1" customWidth="1"/>
    <col min="3843" max="3852" width="12.6296296296296" style="1" customWidth="1"/>
    <col min="3853" max="4096" width="6.87962962962963" style="1"/>
    <col min="4097" max="4097" width="9.25" style="1" customWidth="1"/>
    <col min="4098" max="4098" width="44.6296296296296" style="1" customWidth="1"/>
    <col min="4099" max="4108" width="12.6296296296296" style="1" customWidth="1"/>
    <col min="4109" max="4352" width="6.87962962962963" style="1"/>
    <col min="4353" max="4353" width="9.25" style="1" customWidth="1"/>
    <col min="4354" max="4354" width="44.6296296296296" style="1" customWidth="1"/>
    <col min="4355" max="4364" width="12.6296296296296" style="1" customWidth="1"/>
    <col min="4365" max="4608" width="6.87962962962963" style="1"/>
    <col min="4609" max="4609" width="9.25" style="1" customWidth="1"/>
    <col min="4610" max="4610" width="44.6296296296296" style="1" customWidth="1"/>
    <col min="4611" max="4620" width="12.6296296296296" style="1" customWidth="1"/>
    <col min="4621" max="4864" width="6.87962962962963" style="1"/>
    <col min="4865" max="4865" width="9.25" style="1" customWidth="1"/>
    <col min="4866" max="4866" width="44.6296296296296" style="1" customWidth="1"/>
    <col min="4867" max="4876" width="12.6296296296296" style="1" customWidth="1"/>
    <col min="4877" max="5120" width="6.87962962962963" style="1"/>
    <col min="5121" max="5121" width="9.25" style="1" customWidth="1"/>
    <col min="5122" max="5122" width="44.6296296296296" style="1" customWidth="1"/>
    <col min="5123" max="5132" width="12.6296296296296" style="1" customWidth="1"/>
    <col min="5133" max="5376" width="6.87962962962963" style="1"/>
    <col min="5377" max="5377" width="9.25" style="1" customWidth="1"/>
    <col min="5378" max="5378" width="44.6296296296296" style="1" customWidth="1"/>
    <col min="5379" max="5388" width="12.6296296296296" style="1" customWidth="1"/>
    <col min="5389" max="5632" width="6.87962962962963" style="1"/>
    <col min="5633" max="5633" width="9.25" style="1" customWidth="1"/>
    <col min="5634" max="5634" width="44.6296296296296" style="1" customWidth="1"/>
    <col min="5635" max="5644" width="12.6296296296296" style="1" customWidth="1"/>
    <col min="5645" max="5888" width="6.87962962962963" style="1"/>
    <col min="5889" max="5889" width="9.25" style="1" customWidth="1"/>
    <col min="5890" max="5890" width="44.6296296296296" style="1" customWidth="1"/>
    <col min="5891" max="5900" width="12.6296296296296" style="1" customWidth="1"/>
    <col min="5901" max="6144" width="6.87962962962963" style="1"/>
    <col min="6145" max="6145" width="9.25" style="1" customWidth="1"/>
    <col min="6146" max="6146" width="44.6296296296296" style="1" customWidth="1"/>
    <col min="6147" max="6156" width="12.6296296296296" style="1" customWidth="1"/>
    <col min="6157" max="6400" width="6.87962962962963" style="1"/>
    <col min="6401" max="6401" width="9.25" style="1" customWidth="1"/>
    <col min="6402" max="6402" width="44.6296296296296" style="1" customWidth="1"/>
    <col min="6403" max="6412" width="12.6296296296296" style="1" customWidth="1"/>
    <col min="6413" max="6656" width="6.87962962962963" style="1"/>
    <col min="6657" max="6657" width="9.25" style="1" customWidth="1"/>
    <col min="6658" max="6658" width="44.6296296296296" style="1" customWidth="1"/>
    <col min="6659" max="6668" width="12.6296296296296" style="1" customWidth="1"/>
    <col min="6669" max="6912" width="6.87962962962963" style="1"/>
    <col min="6913" max="6913" width="9.25" style="1" customWidth="1"/>
    <col min="6914" max="6914" width="44.6296296296296" style="1" customWidth="1"/>
    <col min="6915" max="6924" width="12.6296296296296" style="1" customWidth="1"/>
    <col min="6925" max="7168" width="6.87962962962963" style="1"/>
    <col min="7169" max="7169" width="9.25" style="1" customWidth="1"/>
    <col min="7170" max="7170" width="44.6296296296296" style="1" customWidth="1"/>
    <col min="7171" max="7180" width="12.6296296296296" style="1" customWidth="1"/>
    <col min="7181" max="7424" width="6.87962962962963" style="1"/>
    <col min="7425" max="7425" width="9.25" style="1" customWidth="1"/>
    <col min="7426" max="7426" width="44.6296296296296" style="1" customWidth="1"/>
    <col min="7427" max="7436" width="12.6296296296296" style="1" customWidth="1"/>
    <col min="7437" max="7680" width="6.87962962962963" style="1"/>
    <col min="7681" max="7681" width="9.25" style="1" customWidth="1"/>
    <col min="7682" max="7682" width="44.6296296296296" style="1" customWidth="1"/>
    <col min="7683" max="7692" width="12.6296296296296" style="1" customWidth="1"/>
    <col min="7693" max="7936" width="6.87962962962963" style="1"/>
    <col min="7937" max="7937" width="9.25" style="1" customWidth="1"/>
    <col min="7938" max="7938" width="44.6296296296296" style="1" customWidth="1"/>
    <col min="7939" max="7948" width="12.6296296296296" style="1" customWidth="1"/>
    <col min="7949" max="8192" width="6.87962962962963" style="1"/>
    <col min="8193" max="8193" width="9.25" style="1" customWidth="1"/>
    <col min="8194" max="8194" width="44.6296296296296" style="1" customWidth="1"/>
    <col min="8195" max="8204" width="12.6296296296296" style="1" customWidth="1"/>
    <col min="8205" max="8448" width="6.87962962962963" style="1"/>
    <col min="8449" max="8449" width="9.25" style="1" customWidth="1"/>
    <col min="8450" max="8450" width="44.6296296296296" style="1" customWidth="1"/>
    <col min="8451" max="8460" width="12.6296296296296" style="1" customWidth="1"/>
    <col min="8461" max="8704" width="6.87962962962963" style="1"/>
    <col min="8705" max="8705" width="9.25" style="1" customWidth="1"/>
    <col min="8706" max="8706" width="44.6296296296296" style="1" customWidth="1"/>
    <col min="8707" max="8716" width="12.6296296296296" style="1" customWidth="1"/>
    <col min="8717" max="8960" width="6.87962962962963" style="1"/>
    <col min="8961" max="8961" width="9.25" style="1" customWidth="1"/>
    <col min="8962" max="8962" width="44.6296296296296" style="1" customWidth="1"/>
    <col min="8963" max="8972" width="12.6296296296296" style="1" customWidth="1"/>
    <col min="8973" max="9216" width="6.87962962962963" style="1"/>
    <col min="9217" max="9217" width="9.25" style="1" customWidth="1"/>
    <col min="9218" max="9218" width="44.6296296296296" style="1" customWidth="1"/>
    <col min="9219" max="9228" width="12.6296296296296" style="1" customWidth="1"/>
    <col min="9229" max="9472" width="6.87962962962963" style="1"/>
    <col min="9473" max="9473" width="9.25" style="1" customWidth="1"/>
    <col min="9474" max="9474" width="44.6296296296296" style="1" customWidth="1"/>
    <col min="9475" max="9484" width="12.6296296296296" style="1" customWidth="1"/>
    <col min="9485" max="9728" width="6.87962962962963" style="1"/>
    <col min="9729" max="9729" width="9.25" style="1" customWidth="1"/>
    <col min="9730" max="9730" width="44.6296296296296" style="1" customWidth="1"/>
    <col min="9731" max="9740" width="12.6296296296296" style="1" customWidth="1"/>
    <col min="9741" max="9984" width="6.87962962962963" style="1"/>
    <col min="9985" max="9985" width="9.25" style="1" customWidth="1"/>
    <col min="9986" max="9986" width="44.6296296296296" style="1" customWidth="1"/>
    <col min="9987" max="9996" width="12.6296296296296" style="1" customWidth="1"/>
    <col min="9997" max="10240" width="6.87962962962963" style="1"/>
    <col min="10241" max="10241" width="9.25" style="1" customWidth="1"/>
    <col min="10242" max="10242" width="44.6296296296296" style="1" customWidth="1"/>
    <col min="10243" max="10252" width="12.6296296296296" style="1" customWidth="1"/>
    <col min="10253" max="10496" width="6.87962962962963" style="1"/>
    <col min="10497" max="10497" width="9.25" style="1" customWidth="1"/>
    <col min="10498" max="10498" width="44.6296296296296" style="1" customWidth="1"/>
    <col min="10499" max="10508" width="12.6296296296296" style="1" customWidth="1"/>
    <col min="10509" max="10752" width="6.87962962962963" style="1"/>
    <col min="10753" max="10753" width="9.25" style="1" customWidth="1"/>
    <col min="10754" max="10754" width="44.6296296296296" style="1" customWidth="1"/>
    <col min="10755" max="10764" width="12.6296296296296" style="1" customWidth="1"/>
    <col min="10765" max="11008" width="6.87962962962963" style="1"/>
    <col min="11009" max="11009" width="9.25" style="1" customWidth="1"/>
    <col min="11010" max="11010" width="44.6296296296296" style="1" customWidth="1"/>
    <col min="11011" max="11020" width="12.6296296296296" style="1" customWidth="1"/>
    <col min="11021" max="11264" width="6.87962962962963" style="1"/>
    <col min="11265" max="11265" width="9.25" style="1" customWidth="1"/>
    <col min="11266" max="11266" width="44.6296296296296" style="1" customWidth="1"/>
    <col min="11267" max="11276" width="12.6296296296296" style="1" customWidth="1"/>
    <col min="11277" max="11520" width="6.87962962962963" style="1"/>
    <col min="11521" max="11521" width="9.25" style="1" customWidth="1"/>
    <col min="11522" max="11522" width="44.6296296296296" style="1" customWidth="1"/>
    <col min="11523" max="11532" width="12.6296296296296" style="1" customWidth="1"/>
    <col min="11533" max="11776" width="6.87962962962963" style="1"/>
    <col min="11777" max="11777" width="9.25" style="1" customWidth="1"/>
    <col min="11778" max="11778" width="44.6296296296296" style="1" customWidth="1"/>
    <col min="11779" max="11788" width="12.6296296296296" style="1" customWidth="1"/>
    <col min="11789" max="12032" width="6.87962962962963" style="1"/>
    <col min="12033" max="12033" width="9.25" style="1" customWidth="1"/>
    <col min="12034" max="12034" width="44.6296296296296" style="1" customWidth="1"/>
    <col min="12035" max="12044" width="12.6296296296296" style="1" customWidth="1"/>
    <col min="12045" max="12288" width="6.87962962962963" style="1"/>
    <col min="12289" max="12289" width="9.25" style="1" customWidth="1"/>
    <col min="12290" max="12290" width="44.6296296296296" style="1" customWidth="1"/>
    <col min="12291" max="12300" width="12.6296296296296" style="1" customWidth="1"/>
    <col min="12301" max="12544" width="6.87962962962963" style="1"/>
    <col min="12545" max="12545" width="9.25" style="1" customWidth="1"/>
    <col min="12546" max="12546" width="44.6296296296296" style="1" customWidth="1"/>
    <col min="12547" max="12556" width="12.6296296296296" style="1" customWidth="1"/>
    <col min="12557" max="12800" width="6.87962962962963" style="1"/>
    <col min="12801" max="12801" width="9.25" style="1" customWidth="1"/>
    <col min="12802" max="12802" width="44.6296296296296" style="1" customWidth="1"/>
    <col min="12803" max="12812" width="12.6296296296296" style="1" customWidth="1"/>
    <col min="12813" max="13056" width="6.87962962962963" style="1"/>
    <col min="13057" max="13057" width="9.25" style="1" customWidth="1"/>
    <col min="13058" max="13058" width="44.6296296296296" style="1" customWidth="1"/>
    <col min="13059" max="13068" width="12.6296296296296" style="1" customWidth="1"/>
    <col min="13069" max="13312" width="6.87962962962963" style="1"/>
    <col min="13313" max="13313" width="9.25" style="1" customWidth="1"/>
    <col min="13314" max="13314" width="44.6296296296296" style="1" customWidth="1"/>
    <col min="13315" max="13324" width="12.6296296296296" style="1" customWidth="1"/>
    <col min="13325" max="13568" width="6.87962962962963" style="1"/>
    <col min="13569" max="13569" width="9.25" style="1" customWidth="1"/>
    <col min="13570" max="13570" width="44.6296296296296" style="1" customWidth="1"/>
    <col min="13571" max="13580" width="12.6296296296296" style="1" customWidth="1"/>
    <col min="13581" max="13824" width="6.87962962962963" style="1"/>
    <col min="13825" max="13825" width="9.25" style="1" customWidth="1"/>
    <col min="13826" max="13826" width="44.6296296296296" style="1" customWidth="1"/>
    <col min="13827" max="13836" width="12.6296296296296" style="1" customWidth="1"/>
    <col min="13837" max="14080" width="6.87962962962963" style="1"/>
    <col min="14081" max="14081" width="9.25" style="1" customWidth="1"/>
    <col min="14082" max="14082" width="44.6296296296296" style="1" customWidth="1"/>
    <col min="14083" max="14092" width="12.6296296296296" style="1" customWidth="1"/>
    <col min="14093" max="14336" width="6.87962962962963" style="1"/>
    <col min="14337" max="14337" width="9.25" style="1" customWidth="1"/>
    <col min="14338" max="14338" width="44.6296296296296" style="1" customWidth="1"/>
    <col min="14339" max="14348" width="12.6296296296296" style="1" customWidth="1"/>
    <col min="14349" max="14592" width="6.87962962962963" style="1"/>
    <col min="14593" max="14593" width="9.25" style="1" customWidth="1"/>
    <col min="14594" max="14594" width="44.6296296296296" style="1" customWidth="1"/>
    <col min="14595" max="14604" width="12.6296296296296" style="1" customWidth="1"/>
    <col min="14605" max="14848" width="6.87962962962963" style="1"/>
    <col min="14849" max="14849" width="9.25" style="1" customWidth="1"/>
    <col min="14850" max="14850" width="44.6296296296296" style="1" customWidth="1"/>
    <col min="14851" max="14860" width="12.6296296296296" style="1" customWidth="1"/>
    <col min="14861" max="15104" width="6.87962962962963" style="1"/>
    <col min="15105" max="15105" width="9.25" style="1" customWidth="1"/>
    <col min="15106" max="15106" width="44.6296296296296" style="1" customWidth="1"/>
    <col min="15107" max="15116" width="12.6296296296296" style="1" customWidth="1"/>
    <col min="15117" max="15360" width="6.87962962962963" style="1"/>
    <col min="15361" max="15361" width="9.25" style="1" customWidth="1"/>
    <col min="15362" max="15362" width="44.6296296296296" style="1" customWidth="1"/>
    <col min="15363" max="15372" width="12.6296296296296" style="1" customWidth="1"/>
    <col min="15373" max="15616" width="6.87962962962963" style="1"/>
    <col min="15617" max="15617" width="9.25" style="1" customWidth="1"/>
    <col min="15618" max="15618" width="44.6296296296296" style="1" customWidth="1"/>
    <col min="15619" max="15628" width="12.6296296296296" style="1" customWidth="1"/>
    <col min="15629" max="15872" width="6.87962962962963" style="1"/>
    <col min="15873" max="15873" width="9.25" style="1" customWidth="1"/>
    <col min="15874" max="15874" width="44.6296296296296" style="1" customWidth="1"/>
    <col min="15875" max="15884" width="12.6296296296296" style="1" customWidth="1"/>
    <col min="15885" max="16128" width="6.87962962962963" style="1"/>
    <col min="16129" max="16129" width="9.25" style="1" customWidth="1"/>
    <col min="16130" max="16130" width="44.6296296296296" style="1" customWidth="1"/>
    <col min="16131" max="16140" width="12.6296296296296" style="1" customWidth="1"/>
    <col min="16141" max="16384" width="6.87962962962963" style="1"/>
  </cols>
  <sheetData>
    <row r="1" ht="20.1" customHeight="1" spans="1:12">
      <c r="A1" s="2" t="s">
        <v>190</v>
      </c>
      <c r="L1" s="39"/>
    </row>
    <row r="2" ht="40.5" customHeight="1" spans="1:12">
      <c r="A2" s="4" t="s">
        <v>191</v>
      </c>
      <c r="B2" s="6"/>
      <c r="C2" s="6"/>
      <c r="D2" s="6"/>
      <c r="E2" s="6"/>
      <c r="F2" s="6"/>
      <c r="G2" s="6"/>
      <c r="H2" s="6"/>
      <c r="I2" s="6"/>
      <c r="J2" s="6"/>
      <c r="K2" s="6"/>
      <c r="L2" s="6"/>
    </row>
    <row r="3" ht="20.1" customHeight="1" spans="1:12">
      <c r="A3" s="24"/>
      <c r="B3" s="24"/>
      <c r="C3" s="24"/>
      <c r="D3" s="24"/>
      <c r="E3" s="24"/>
      <c r="F3" s="24"/>
      <c r="G3" s="24"/>
      <c r="H3" s="24"/>
      <c r="I3" s="24"/>
      <c r="J3" s="24"/>
      <c r="K3" s="24"/>
      <c r="L3" s="24"/>
    </row>
    <row r="4" ht="30.75" customHeight="1" spans="1:12">
      <c r="A4" s="25"/>
      <c r="B4" s="25"/>
      <c r="C4" s="25"/>
      <c r="D4" s="25"/>
      <c r="E4" s="25"/>
      <c r="F4" s="25"/>
      <c r="G4" s="25"/>
      <c r="H4" s="25"/>
      <c r="I4" s="25"/>
      <c r="J4" s="25"/>
      <c r="K4" s="25"/>
      <c r="L4" s="40" t="s">
        <v>2</v>
      </c>
    </row>
    <row r="5" ht="24" customHeight="1" spans="1:12">
      <c r="A5" s="26" t="s">
        <v>192</v>
      </c>
      <c r="B5" s="26"/>
      <c r="C5" s="27" t="s">
        <v>7</v>
      </c>
      <c r="D5" s="28" t="s">
        <v>187</v>
      </c>
      <c r="E5" s="28" t="s">
        <v>177</v>
      </c>
      <c r="F5" s="28" t="s">
        <v>178</v>
      </c>
      <c r="G5" s="28" t="s">
        <v>179</v>
      </c>
      <c r="H5" s="26" t="s">
        <v>180</v>
      </c>
      <c r="I5" s="26"/>
      <c r="J5" s="28" t="s">
        <v>181</v>
      </c>
      <c r="K5" s="28" t="s">
        <v>182</v>
      </c>
      <c r="L5" s="41" t="s">
        <v>185</v>
      </c>
    </row>
    <row r="6" ht="39" customHeight="1" spans="1:12">
      <c r="A6" s="29" t="s">
        <v>32</v>
      </c>
      <c r="B6" s="30" t="s">
        <v>33</v>
      </c>
      <c r="C6" s="31"/>
      <c r="D6" s="31"/>
      <c r="E6" s="31"/>
      <c r="F6" s="31"/>
      <c r="G6" s="31"/>
      <c r="H6" s="32" t="s">
        <v>193</v>
      </c>
      <c r="I6" s="32" t="s">
        <v>194</v>
      </c>
      <c r="J6" s="31"/>
      <c r="K6" s="31"/>
      <c r="L6" s="31"/>
    </row>
    <row r="7" ht="23" customHeight="1" spans="1:12">
      <c r="A7" s="21"/>
      <c r="B7" s="33" t="s">
        <v>7</v>
      </c>
      <c r="C7" s="16">
        <v>669.47</v>
      </c>
      <c r="D7" s="12"/>
      <c r="E7" s="16">
        <v>669.47</v>
      </c>
      <c r="F7" s="12"/>
      <c r="G7" s="12"/>
      <c r="H7" s="34"/>
      <c r="I7" s="34"/>
      <c r="J7" s="12"/>
      <c r="K7" s="12"/>
      <c r="L7" s="12"/>
    </row>
    <row r="8" ht="23" customHeight="1" spans="1:12">
      <c r="A8" s="22" t="s">
        <v>195</v>
      </c>
      <c r="B8" s="35" t="s">
        <v>14</v>
      </c>
      <c r="C8" s="16">
        <v>294.16</v>
      </c>
      <c r="D8" s="12"/>
      <c r="E8" s="16">
        <v>294.16</v>
      </c>
      <c r="F8" s="12"/>
      <c r="G8" s="12"/>
      <c r="H8" s="34"/>
      <c r="I8" s="34"/>
      <c r="J8" s="12"/>
      <c r="K8" s="12"/>
      <c r="L8" s="12"/>
    </row>
    <row r="9" ht="23" customHeight="1" spans="1:12">
      <c r="A9" s="36" t="s">
        <v>37</v>
      </c>
      <c r="B9" s="35" t="s">
        <v>196</v>
      </c>
      <c r="C9" s="16">
        <v>3.24</v>
      </c>
      <c r="D9" s="12"/>
      <c r="E9" s="16">
        <v>3.24</v>
      </c>
      <c r="F9" s="12"/>
      <c r="G9" s="12"/>
      <c r="H9" s="34"/>
      <c r="I9" s="34"/>
      <c r="J9" s="12"/>
      <c r="K9" s="12"/>
      <c r="L9" s="12"/>
    </row>
    <row r="10" ht="23" customHeight="1" spans="1:12">
      <c r="A10" s="36" t="s">
        <v>39</v>
      </c>
      <c r="B10" s="37" t="s">
        <v>197</v>
      </c>
      <c r="C10" s="16">
        <v>2.24</v>
      </c>
      <c r="D10" s="12"/>
      <c r="E10" s="16">
        <v>2.24</v>
      </c>
      <c r="F10" s="12"/>
      <c r="G10" s="12"/>
      <c r="H10" s="34"/>
      <c r="I10" s="34"/>
      <c r="J10" s="12"/>
      <c r="K10" s="12"/>
      <c r="L10" s="12"/>
    </row>
    <row r="11" ht="23" customHeight="1" spans="1:12">
      <c r="A11" s="36" t="s">
        <v>41</v>
      </c>
      <c r="B11" s="37" t="s">
        <v>198</v>
      </c>
      <c r="C11" s="16">
        <v>1</v>
      </c>
      <c r="D11" s="12"/>
      <c r="E11" s="16">
        <v>1</v>
      </c>
      <c r="F11" s="12"/>
      <c r="G11" s="12"/>
      <c r="H11" s="34"/>
      <c r="I11" s="34"/>
      <c r="J11" s="12"/>
      <c r="K11" s="12"/>
      <c r="L11" s="12"/>
    </row>
    <row r="12" ht="23" customHeight="1" spans="1:12">
      <c r="A12" s="36" t="s">
        <v>43</v>
      </c>
      <c r="B12" s="35" t="s">
        <v>199</v>
      </c>
      <c r="C12" s="16">
        <v>290.92</v>
      </c>
      <c r="D12" s="18"/>
      <c r="E12" s="16">
        <v>290.92</v>
      </c>
      <c r="F12" s="18"/>
      <c r="G12" s="18"/>
      <c r="H12" s="18"/>
      <c r="I12" s="18"/>
      <c r="J12" s="18"/>
      <c r="K12" s="18"/>
      <c r="L12" s="18"/>
    </row>
    <row r="13" ht="23" customHeight="1" spans="1:12">
      <c r="A13" s="36" t="s">
        <v>45</v>
      </c>
      <c r="B13" s="37" t="s">
        <v>200</v>
      </c>
      <c r="C13" s="16">
        <v>279.72</v>
      </c>
      <c r="D13" s="19"/>
      <c r="E13" s="16">
        <v>279.72</v>
      </c>
      <c r="F13" s="19"/>
      <c r="G13" s="19"/>
      <c r="H13" s="19"/>
      <c r="I13" s="19"/>
      <c r="J13" s="19"/>
      <c r="K13" s="19"/>
      <c r="L13" s="19"/>
    </row>
    <row r="14" ht="23" customHeight="1" spans="1:12">
      <c r="A14" s="36" t="s">
        <v>47</v>
      </c>
      <c r="B14" s="37" t="s">
        <v>201</v>
      </c>
      <c r="C14" s="16">
        <v>11.2</v>
      </c>
      <c r="D14" s="19"/>
      <c r="E14" s="16">
        <v>11.2</v>
      </c>
      <c r="F14" s="19"/>
      <c r="G14" s="19"/>
      <c r="H14" s="19"/>
      <c r="I14" s="19"/>
      <c r="J14" s="19"/>
      <c r="K14" s="19"/>
      <c r="L14" s="19"/>
    </row>
    <row r="15" ht="23" customHeight="1" spans="1:12">
      <c r="A15" s="20" t="s">
        <v>49</v>
      </c>
      <c r="B15" s="21" t="s">
        <v>16</v>
      </c>
      <c r="C15" s="16">
        <v>40.49</v>
      </c>
      <c r="D15" s="19"/>
      <c r="E15" s="16">
        <v>40.49</v>
      </c>
      <c r="F15" s="19"/>
      <c r="G15" s="19"/>
      <c r="H15" s="19"/>
      <c r="I15" s="19"/>
      <c r="J15" s="19"/>
      <c r="K15" s="19"/>
      <c r="L15" s="19"/>
    </row>
    <row r="16" ht="23" customHeight="1" spans="1:12">
      <c r="A16" s="20" t="s">
        <v>54</v>
      </c>
      <c r="B16" s="21" t="s">
        <v>55</v>
      </c>
      <c r="C16" s="16">
        <v>40.49</v>
      </c>
      <c r="D16" s="19"/>
      <c r="E16" s="16">
        <v>40.49</v>
      </c>
      <c r="F16" s="19"/>
      <c r="G16" s="19"/>
      <c r="H16" s="19"/>
      <c r="I16" s="19"/>
      <c r="J16" s="19"/>
      <c r="K16" s="19"/>
      <c r="L16" s="19"/>
    </row>
    <row r="17" ht="23" customHeight="1" spans="1:12">
      <c r="A17" s="22" t="s">
        <v>56</v>
      </c>
      <c r="B17" s="21" t="s">
        <v>57</v>
      </c>
      <c r="C17" s="16">
        <v>40.49</v>
      </c>
      <c r="D17" s="19"/>
      <c r="E17" s="16">
        <v>40.49</v>
      </c>
      <c r="F17" s="19"/>
      <c r="G17" s="19"/>
      <c r="H17" s="19"/>
      <c r="I17" s="19"/>
      <c r="J17" s="19"/>
      <c r="K17" s="19"/>
      <c r="L17" s="19"/>
    </row>
    <row r="18" ht="23" customHeight="1" spans="1:12">
      <c r="A18" s="22" t="s">
        <v>202</v>
      </c>
      <c r="B18" s="35" t="s">
        <v>18</v>
      </c>
      <c r="C18" s="16">
        <v>106.6</v>
      </c>
      <c r="D18" s="23"/>
      <c r="E18" s="16">
        <v>106.6</v>
      </c>
      <c r="F18" s="23"/>
      <c r="G18" s="23"/>
      <c r="H18" s="23"/>
      <c r="I18" s="19"/>
      <c r="J18" s="19"/>
      <c r="K18" s="19"/>
      <c r="L18" s="19"/>
    </row>
    <row r="19" ht="23" customHeight="1" spans="1:12">
      <c r="A19" s="36" t="s">
        <v>58</v>
      </c>
      <c r="B19" s="35" t="s">
        <v>203</v>
      </c>
      <c r="C19" s="16">
        <v>27.36</v>
      </c>
      <c r="D19" s="23"/>
      <c r="E19" s="16">
        <v>27.36</v>
      </c>
      <c r="F19" s="23"/>
      <c r="G19" s="23"/>
      <c r="H19" s="23"/>
      <c r="I19" s="23"/>
      <c r="J19" s="19"/>
      <c r="K19" s="19"/>
      <c r="L19" s="23"/>
    </row>
    <row r="20" ht="23" customHeight="1" spans="1:12">
      <c r="A20" s="36" t="s">
        <v>60</v>
      </c>
      <c r="B20" s="37" t="s">
        <v>204</v>
      </c>
      <c r="C20" s="16">
        <v>27.36</v>
      </c>
      <c r="D20" s="23"/>
      <c r="E20" s="16">
        <v>27.36</v>
      </c>
      <c r="F20" s="23"/>
      <c r="G20" s="23"/>
      <c r="H20" s="23"/>
      <c r="I20" s="23"/>
      <c r="J20" s="23"/>
      <c r="K20" s="23"/>
      <c r="L20" s="23"/>
    </row>
    <row r="21" ht="23" customHeight="1" spans="1:12">
      <c r="A21" s="36" t="s">
        <v>62</v>
      </c>
      <c r="B21" s="38" t="s">
        <v>205</v>
      </c>
      <c r="C21" s="16">
        <v>72.86</v>
      </c>
      <c r="D21" s="23"/>
      <c r="E21" s="16">
        <v>72.86</v>
      </c>
      <c r="F21" s="23"/>
      <c r="G21" s="23"/>
      <c r="H21" s="23"/>
      <c r="I21" s="23"/>
      <c r="J21" s="23"/>
      <c r="K21" s="23"/>
      <c r="L21" s="23"/>
    </row>
    <row r="22" ht="23" customHeight="1" spans="1:12">
      <c r="A22" s="36" t="s">
        <v>66</v>
      </c>
      <c r="B22" s="21" t="s">
        <v>206</v>
      </c>
      <c r="C22" s="16">
        <v>42.47</v>
      </c>
      <c r="D22" s="23"/>
      <c r="E22" s="16">
        <v>42.47</v>
      </c>
      <c r="F22" s="23"/>
      <c r="G22" s="23"/>
      <c r="H22" s="23"/>
      <c r="I22" s="23"/>
      <c r="J22" s="23"/>
      <c r="K22" s="23"/>
      <c r="L22" s="23"/>
    </row>
    <row r="23" ht="23" customHeight="1" spans="1:12">
      <c r="A23" s="22" t="s">
        <v>68</v>
      </c>
      <c r="B23" s="37" t="s">
        <v>207</v>
      </c>
      <c r="C23" s="16">
        <v>16.99</v>
      </c>
      <c r="D23" s="23"/>
      <c r="E23" s="16">
        <v>16.99</v>
      </c>
      <c r="F23" s="23"/>
      <c r="G23" s="23"/>
      <c r="H23" s="23"/>
      <c r="I23" s="23"/>
      <c r="J23" s="23"/>
      <c r="K23" s="23"/>
      <c r="L23" s="23"/>
    </row>
    <row r="24" ht="23" customHeight="1" spans="1:12">
      <c r="A24" s="36" t="s">
        <v>70</v>
      </c>
      <c r="B24" s="37" t="s">
        <v>208</v>
      </c>
      <c r="C24" s="16">
        <v>13.4</v>
      </c>
      <c r="D24" s="23"/>
      <c r="E24" s="16">
        <v>13.4</v>
      </c>
      <c r="F24" s="23"/>
      <c r="G24" s="23"/>
      <c r="H24" s="23"/>
      <c r="I24" s="23"/>
      <c r="J24" s="23"/>
      <c r="K24" s="23"/>
      <c r="L24" s="23"/>
    </row>
    <row r="25" ht="23" customHeight="1" spans="1:12">
      <c r="A25" s="36" t="s">
        <v>72</v>
      </c>
      <c r="B25" s="38" t="s">
        <v>209</v>
      </c>
      <c r="C25" s="16">
        <v>5.32</v>
      </c>
      <c r="D25" s="23"/>
      <c r="E25" s="16">
        <v>5.32</v>
      </c>
      <c r="F25" s="23"/>
      <c r="G25" s="23"/>
      <c r="H25" s="23"/>
      <c r="I25" s="23"/>
      <c r="J25" s="23"/>
      <c r="K25" s="23"/>
      <c r="L25" s="23"/>
    </row>
    <row r="26" ht="23" customHeight="1" spans="1:12">
      <c r="A26" s="36" t="s">
        <v>74</v>
      </c>
      <c r="B26" s="37" t="s">
        <v>210</v>
      </c>
      <c r="C26" s="16">
        <v>5.32</v>
      </c>
      <c r="D26" s="23"/>
      <c r="E26" s="16">
        <v>5.32</v>
      </c>
      <c r="F26" s="23"/>
      <c r="G26" s="23"/>
      <c r="H26" s="23"/>
      <c r="I26" s="23"/>
      <c r="J26" s="23"/>
      <c r="K26" s="23"/>
      <c r="L26" s="23"/>
    </row>
    <row r="27" ht="23" customHeight="1" spans="1:12">
      <c r="A27" s="22" t="s">
        <v>76</v>
      </c>
      <c r="B27" s="38" t="s">
        <v>79</v>
      </c>
      <c r="C27" s="16">
        <v>1.06</v>
      </c>
      <c r="D27" s="23"/>
      <c r="E27" s="16">
        <v>1.06</v>
      </c>
      <c r="F27" s="23"/>
      <c r="G27" s="23"/>
      <c r="H27" s="23"/>
      <c r="I27" s="23"/>
      <c r="J27" s="23"/>
      <c r="K27" s="23"/>
      <c r="L27" s="23"/>
    </row>
    <row r="28" ht="23" customHeight="1" spans="1:12">
      <c r="A28" s="36" t="s">
        <v>78</v>
      </c>
      <c r="B28" s="37" t="s">
        <v>211</v>
      </c>
      <c r="C28" s="16">
        <v>1.06</v>
      </c>
      <c r="D28" s="23"/>
      <c r="E28" s="16">
        <v>1.06</v>
      </c>
      <c r="F28" s="23"/>
      <c r="G28" s="23"/>
      <c r="H28" s="23"/>
      <c r="I28" s="23"/>
      <c r="J28" s="23"/>
      <c r="K28" s="23"/>
      <c r="L28" s="23"/>
    </row>
    <row r="29" ht="23" customHeight="1" spans="1:12">
      <c r="A29" s="22" t="s">
        <v>212</v>
      </c>
      <c r="B29" s="35" t="s">
        <v>80</v>
      </c>
      <c r="C29" s="16">
        <v>22.18</v>
      </c>
      <c r="D29" s="23"/>
      <c r="E29" s="16">
        <v>22.18</v>
      </c>
      <c r="F29" s="23"/>
      <c r="G29" s="23"/>
      <c r="H29" s="23"/>
      <c r="I29" s="23"/>
      <c r="J29" s="23"/>
      <c r="K29" s="23"/>
      <c r="L29" s="23"/>
    </row>
    <row r="30" ht="23" customHeight="1" spans="1:12">
      <c r="A30" s="22" t="s">
        <v>81</v>
      </c>
      <c r="B30" s="38" t="s">
        <v>213</v>
      </c>
      <c r="C30" s="16">
        <v>22.18</v>
      </c>
      <c r="D30" s="23"/>
      <c r="E30" s="16">
        <v>22.18</v>
      </c>
      <c r="F30" s="23"/>
      <c r="G30" s="23"/>
      <c r="H30" s="23"/>
      <c r="I30" s="23"/>
      <c r="J30" s="23"/>
      <c r="K30" s="23"/>
      <c r="L30" s="23"/>
    </row>
    <row r="31" ht="23" customHeight="1" spans="1:12">
      <c r="A31" s="36" t="s">
        <v>83</v>
      </c>
      <c r="B31" s="37" t="s">
        <v>214</v>
      </c>
      <c r="C31" s="16">
        <v>14.58</v>
      </c>
      <c r="D31" s="23"/>
      <c r="E31" s="16">
        <v>14.58</v>
      </c>
      <c r="F31" s="23"/>
      <c r="G31" s="23"/>
      <c r="H31" s="23"/>
      <c r="I31" s="23"/>
      <c r="J31" s="23"/>
      <c r="K31" s="23"/>
      <c r="L31" s="23"/>
    </row>
    <row r="32" ht="23" customHeight="1" spans="1:12">
      <c r="A32" s="36" t="s">
        <v>85</v>
      </c>
      <c r="B32" s="37" t="s">
        <v>215</v>
      </c>
      <c r="C32" s="16">
        <v>7.6</v>
      </c>
      <c r="D32" s="23"/>
      <c r="E32" s="16">
        <v>7.6</v>
      </c>
      <c r="F32" s="23"/>
      <c r="G32" s="23"/>
      <c r="H32" s="23"/>
      <c r="I32" s="23"/>
      <c r="J32" s="23"/>
      <c r="K32" s="23"/>
      <c r="L32" s="23"/>
    </row>
    <row r="33" ht="23" customHeight="1" spans="1:12">
      <c r="A33" s="22" t="s">
        <v>216</v>
      </c>
      <c r="B33" s="35" t="s">
        <v>21</v>
      </c>
      <c r="C33" s="16">
        <v>12.94</v>
      </c>
      <c r="D33" s="23"/>
      <c r="E33" s="16">
        <v>12.94</v>
      </c>
      <c r="F33" s="23"/>
      <c r="G33" s="23"/>
      <c r="H33" s="23"/>
      <c r="I33" s="23"/>
      <c r="J33" s="23"/>
      <c r="K33" s="23"/>
      <c r="L33" s="23"/>
    </row>
    <row r="34" ht="23" customHeight="1" spans="1:12">
      <c r="A34" s="36" t="s">
        <v>87</v>
      </c>
      <c r="B34" s="38" t="s">
        <v>217</v>
      </c>
      <c r="C34" s="16">
        <v>12.94</v>
      </c>
      <c r="D34" s="23"/>
      <c r="E34" s="16">
        <v>12.94</v>
      </c>
      <c r="F34" s="23"/>
      <c r="G34" s="23"/>
      <c r="H34" s="23"/>
      <c r="I34" s="23"/>
      <c r="J34" s="23"/>
      <c r="K34" s="23"/>
      <c r="L34" s="23"/>
    </row>
    <row r="35" ht="23" customHeight="1" spans="1:12">
      <c r="A35" s="36" t="s">
        <v>89</v>
      </c>
      <c r="B35" s="37" t="s">
        <v>218</v>
      </c>
      <c r="C35" s="16">
        <v>12.94</v>
      </c>
      <c r="D35" s="23"/>
      <c r="E35" s="16">
        <v>12.94</v>
      </c>
      <c r="F35" s="23"/>
      <c r="G35" s="23"/>
      <c r="H35" s="23"/>
      <c r="I35" s="23"/>
      <c r="J35" s="23"/>
      <c r="K35" s="23"/>
      <c r="L35" s="23"/>
    </row>
    <row r="36" ht="23" customHeight="1" spans="1:12">
      <c r="A36" s="22" t="s">
        <v>219</v>
      </c>
      <c r="B36" s="35" t="s">
        <v>22</v>
      </c>
      <c r="C36" s="16">
        <v>153</v>
      </c>
      <c r="D36" s="23"/>
      <c r="E36" s="16">
        <v>153</v>
      </c>
      <c r="F36" s="23"/>
      <c r="G36" s="23"/>
      <c r="H36" s="23"/>
      <c r="I36" s="23"/>
      <c r="J36" s="23"/>
      <c r="K36" s="23"/>
      <c r="L36" s="23"/>
    </row>
    <row r="37" ht="23" customHeight="1" spans="1:12">
      <c r="A37" s="36" t="s">
        <v>91</v>
      </c>
      <c r="B37" s="38" t="s">
        <v>220</v>
      </c>
      <c r="C37" s="16">
        <v>65.31</v>
      </c>
      <c r="D37" s="23"/>
      <c r="E37" s="16">
        <v>65.31</v>
      </c>
      <c r="F37" s="23"/>
      <c r="G37" s="23"/>
      <c r="H37" s="23"/>
      <c r="I37" s="23"/>
      <c r="J37" s="23"/>
      <c r="K37" s="23"/>
      <c r="L37" s="23"/>
    </row>
    <row r="38" ht="23" customHeight="1" spans="1:12">
      <c r="A38" s="36" t="s">
        <v>93</v>
      </c>
      <c r="B38" s="37" t="s">
        <v>221</v>
      </c>
      <c r="C38" s="16">
        <v>65.31</v>
      </c>
      <c r="D38" s="23"/>
      <c r="E38" s="16">
        <v>65.31</v>
      </c>
      <c r="F38" s="23"/>
      <c r="G38" s="23"/>
      <c r="H38" s="23"/>
      <c r="I38" s="23"/>
      <c r="J38" s="23"/>
      <c r="K38" s="23"/>
      <c r="L38" s="23"/>
    </row>
    <row r="39" ht="23" customHeight="1" spans="1:12">
      <c r="A39" s="36" t="s">
        <v>95</v>
      </c>
      <c r="B39" s="38" t="s">
        <v>222</v>
      </c>
      <c r="C39" s="16">
        <v>87.69</v>
      </c>
      <c r="D39" s="23"/>
      <c r="E39" s="16">
        <v>87.69</v>
      </c>
      <c r="F39" s="23"/>
      <c r="G39" s="23"/>
      <c r="H39" s="23"/>
      <c r="I39" s="23"/>
      <c r="J39" s="23"/>
      <c r="K39" s="23"/>
      <c r="L39" s="23"/>
    </row>
    <row r="40" ht="23" customHeight="1" spans="1:12">
      <c r="A40" s="36" t="s">
        <v>97</v>
      </c>
      <c r="B40" s="37" t="s">
        <v>223</v>
      </c>
      <c r="C40" s="16">
        <v>87.69</v>
      </c>
      <c r="D40" s="23"/>
      <c r="E40" s="16">
        <v>87.69</v>
      </c>
      <c r="F40" s="23"/>
      <c r="G40" s="23"/>
      <c r="H40" s="23"/>
      <c r="I40" s="23"/>
      <c r="J40" s="23"/>
      <c r="K40" s="23"/>
      <c r="L40" s="23"/>
    </row>
    <row r="41" ht="23" customHeight="1" spans="1:12">
      <c r="A41" s="22" t="s">
        <v>224</v>
      </c>
      <c r="B41" s="35" t="s">
        <v>23</v>
      </c>
      <c r="C41" s="16">
        <v>40.1</v>
      </c>
      <c r="D41" s="23"/>
      <c r="E41" s="16">
        <v>40.1</v>
      </c>
      <c r="F41" s="23"/>
      <c r="G41" s="23"/>
      <c r="H41" s="23"/>
      <c r="I41" s="23"/>
      <c r="J41" s="23"/>
      <c r="K41" s="23"/>
      <c r="L41" s="23"/>
    </row>
    <row r="42" ht="23" customHeight="1" spans="1:12">
      <c r="A42" s="22" t="s">
        <v>99</v>
      </c>
      <c r="B42" s="38" t="s">
        <v>225</v>
      </c>
      <c r="C42" s="16">
        <v>40.1</v>
      </c>
      <c r="D42" s="23"/>
      <c r="E42" s="16">
        <v>40.1</v>
      </c>
      <c r="F42" s="23"/>
      <c r="G42" s="23"/>
      <c r="H42" s="23"/>
      <c r="I42" s="23"/>
      <c r="J42" s="23"/>
      <c r="K42" s="23"/>
      <c r="L42" s="23"/>
    </row>
    <row r="43" ht="23" customHeight="1" spans="1:12">
      <c r="A43" s="36" t="s">
        <v>101</v>
      </c>
      <c r="B43" s="37" t="s">
        <v>226</v>
      </c>
      <c r="C43" s="16">
        <v>40.1</v>
      </c>
      <c r="D43" s="23"/>
      <c r="E43" s="16">
        <v>40.1</v>
      </c>
      <c r="F43" s="23"/>
      <c r="G43" s="23"/>
      <c r="H43" s="23"/>
      <c r="I43" s="23"/>
      <c r="J43" s="23"/>
      <c r="K43" s="23"/>
      <c r="L43" s="23"/>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1.18055555555556" bottom="0.984027777777778" header="0.511805555555556" footer="0.511805555555556"/>
  <pageSetup paperSize="9" scale="86"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showGridLines="0" showZeros="0" tabSelected="1" topLeftCell="A22" workbookViewId="0">
      <selection activeCell="H8" sqref="H8"/>
    </sheetView>
  </sheetViews>
  <sheetFormatPr defaultColWidth="6.87962962962963" defaultRowHeight="12.75" customHeight="1"/>
  <cols>
    <col min="1" max="1" width="13.75" style="1" customWidth="1"/>
    <col min="2" max="2" width="32.8796296296296" style="1" customWidth="1"/>
    <col min="3" max="3" width="18" style="1" customWidth="1"/>
    <col min="4" max="4" width="16" style="1" customWidth="1"/>
    <col min="5" max="5" width="16.1296296296296" style="1" customWidth="1"/>
    <col min="6" max="6" width="16.75" style="1" customWidth="1"/>
    <col min="7" max="7" width="19.5" style="1" customWidth="1"/>
    <col min="8" max="8" width="22" style="1" customWidth="1"/>
    <col min="9" max="256" width="6.87962962962963" style="1"/>
    <col min="257" max="257" width="17.1296296296296" style="1" customWidth="1"/>
    <col min="258" max="258" width="34.8796296296296" style="1" customWidth="1"/>
    <col min="259" max="264" width="18" style="1" customWidth="1"/>
    <col min="265" max="512" width="6.87962962962963" style="1"/>
    <col min="513" max="513" width="17.1296296296296" style="1" customWidth="1"/>
    <col min="514" max="514" width="34.8796296296296" style="1" customWidth="1"/>
    <col min="515" max="520" width="18" style="1" customWidth="1"/>
    <col min="521" max="768" width="6.87962962962963" style="1"/>
    <col min="769" max="769" width="17.1296296296296" style="1" customWidth="1"/>
    <col min="770" max="770" width="34.8796296296296" style="1" customWidth="1"/>
    <col min="771" max="776" width="18" style="1" customWidth="1"/>
    <col min="777" max="1024" width="6.87962962962963" style="1"/>
    <col min="1025" max="1025" width="17.1296296296296" style="1" customWidth="1"/>
    <col min="1026" max="1026" width="34.8796296296296" style="1" customWidth="1"/>
    <col min="1027" max="1032" width="18" style="1" customWidth="1"/>
    <col min="1033" max="1280" width="6.87962962962963" style="1"/>
    <col min="1281" max="1281" width="17.1296296296296" style="1" customWidth="1"/>
    <col min="1282" max="1282" width="34.8796296296296" style="1" customWidth="1"/>
    <col min="1283" max="1288" width="18" style="1" customWidth="1"/>
    <col min="1289" max="1536" width="6.87962962962963" style="1"/>
    <col min="1537" max="1537" width="17.1296296296296" style="1" customWidth="1"/>
    <col min="1538" max="1538" width="34.8796296296296" style="1" customWidth="1"/>
    <col min="1539" max="1544" width="18" style="1" customWidth="1"/>
    <col min="1545" max="1792" width="6.87962962962963" style="1"/>
    <col min="1793" max="1793" width="17.1296296296296" style="1" customWidth="1"/>
    <col min="1794" max="1794" width="34.8796296296296" style="1" customWidth="1"/>
    <col min="1795" max="1800" width="18" style="1" customWidth="1"/>
    <col min="1801" max="2048" width="6.87962962962963" style="1"/>
    <col min="2049" max="2049" width="17.1296296296296" style="1" customWidth="1"/>
    <col min="2050" max="2050" width="34.8796296296296" style="1" customWidth="1"/>
    <col min="2051" max="2056" width="18" style="1" customWidth="1"/>
    <col min="2057" max="2304" width="6.87962962962963" style="1"/>
    <col min="2305" max="2305" width="17.1296296296296" style="1" customWidth="1"/>
    <col min="2306" max="2306" width="34.8796296296296" style="1" customWidth="1"/>
    <col min="2307" max="2312" width="18" style="1" customWidth="1"/>
    <col min="2313" max="2560" width="6.87962962962963" style="1"/>
    <col min="2561" max="2561" width="17.1296296296296" style="1" customWidth="1"/>
    <col min="2562" max="2562" width="34.8796296296296" style="1" customWidth="1"/>
    <col min="2563" max="2568" width="18" style="1" customWidth="1"/>
    <col min="2569" max="2816" width="6.87962962962963" style="1"/>
    <col min="2817" max="2817" width="17.1296296296296" style="1" customWidth="1"/>
    <col min="2818" max="2818" width="34.8796296296296" style="1" customWidth="1"/>
    <col min="2819" max="2824" width="18" style="1" customWidth="1"/>
    <col min="2825" max="3072" width="6.87962962962963" style="1"/>
    <col min="3073" max="3073" width="17.1296296296296" style="1" customWidth="1"/>
    <col min="3074" max="3074" width="34.8796296296296" style="1" customWidth="1"/>
    <col min="3075" max="3080" width="18" style="1" customWidth="1"/>
    <col min="3081" max="3328" width="6.87962962962963" style="1"/>
    <col min="3329" max="3329" width="17.1296296296296" style="1" customWidth="1"/>
    <col min="3330" max="3330" width="34.8796296296296" style="1" customWidth="1"/>
    <col min="3331" max="3336" width="18" style="1" customWidth="1"/>
    <col min="3337" max="3584" width="6.87962962962963" style="1"/>
    <col min="3585" max="3585" width="17.1296296296296" style="1" customWidth="1"/>
    <col min="3586" max="3586" width="34.8796296296296" style="1" customWidth="1"/>
    <col min="3587" max="3592" width="18" style="1" customWidth="1"/>
    <col min="3593" max="3840" width="6.87962962962963" style="1"/>
    <col min="3841" max="3841" width="17.1296296296296" style="1" customWidth="1"/>
    <col min="3842" max="3842" width="34.8796296296296" style="1" customWidth="1"/>
    <col min="3843" max="3848" width="18" style="1" customWidth="1"/>
    <col min="3849" max="4096" width="6.87962962962963" style="1"/>
    <col min="4097" max="4097" width="17.1296296296296" style="1" customWidth="1"/>
    <col min="4098" max="4098" width="34.8796296296296" style="1" customWidth="1"/>
    <col min="4099" max="4104" width="18" style="1" customWidth="1"/>
    <col min="4105" max="4352" width="6.87962962962963" style="1"/>
    <col min="4353" max="4353" width="17.1296296296296" style="1" customWidth="1"/>
    <col min="4354" max="4354" width="34.8796296296296" style="1" customWidth="1"/>
    <col min="4355" max="4360" width="18" style="1" customWidth="1"/>
    <col min="4361" max="4608" width="6.87962962962963" style="1"/>
    <col min="4609" max="4609" width="17.1296296296296" style="1" customWidth="1"/>
    <col min="4610" max="4610" width="34.8796296296296" style="1" customWidth="1"/>
    <col min="4611" max="4616" width="18" style="1" customWidth="1"/>
    <col min="4617" max="4864" width="6.87962962962963" style="1"/>
    <col min="4865" max="4865" width="17.1296296296296" style="1" customWidth="1"/>
    <col min="4866" max="4866" width="34.8796296296296" style="1" customWidth="1"/>
    <col min="4867" max="4872" width="18" style="1" customWidth="1"/>
    <col min="4873" max="5120" width="6.87962962962963" style="1"/>
    <col min="5121" max="5121" width="17.1296296296296" style="1" customWidth="1"/>
    <col min="5122" max="5122" width="34.8796296296296" style="1" customWidth="1"/>
    <col min="5123" max="5128" width="18" style="1" customWidth="1"/>
    <col min="5129" max="5376" width="6.87962962962963" style="1"/>
    <col min="5377" max="5377" width="17.1296296296296" style="1" customWidth="1"/>
    <col min="5378" max="5378" width="34.8796296296296" style="1" customWidth="1"/>
    <col min="5379" max="5384" width="18" style="1" customWidth="1"/>
    <col min="5385" max="5632" width="6.87962962962963" style="1"/>
    <col min="5633" max="5633" width="17.1296296296296" style="1" customWidth="1"/>
    <col min="5634" max="5634" width="34.8796296296296" style="1" customWidth="1"/>
    <col min="5635" max="5640" width="18" style="1" customWidth="1"/>
    <col min="5641" max="5888" width="6.87962962962963" style="1"/>
    <col min="5889" max="5889" width="17.1296296296296" style="1" customWidth="1"/>
    <col min="5890" max="5890" width="34.8796296296296" style="1" customWidth="1"/>
    <col min="5891" max="5896" width="18" style="1" customWidth="1"/>
    <col min="5897" max="6144" width="6.87962962962963" style="1"/>
    <col min="6145" max="6145" width="17.1296296296296" style="1" customWidth="1"/>
    <col min="6146" max="6146" width="34.8796296296296" style="1" customWidth="1"/>
    <col min="6147" max="6152" width="18" style="1" customWidth="1"/>
    <col min="6153" max="6400" width="6.87962962962963" style="1"/>
    <col min="6401" max="6401" width="17.1296296296296" style="1" customWidth="1"/>
    <col min="6402" max="6402" width="34.8796296296296" style="1" customWidth="1"/>
    <col min="6403" max="6408" width="18" style="1" customWidth="1"/>
    <col min="6409" max="6656" width="6.87962962962963" style="1"/>
    <col min="6657" max="6657" width="17.1296296296296" style="1" customWidth="1"/>
    <col min="6658" max="6658" width="34.8796296296296" style="1" customWidth="1"/>
    <col min="6659" max="6664" width="18" style="1" customWidth="1"/>
    <col min="6665" max="6912" width="6.87962962962963" style="1"/>
    <col min="6913" max="6913" width="17.1296296296296" style="1" customWidth="1"/>
    <col min="6914" max="6914" width="34.8796296296296" style="1" customWidth="1"/>
    <col min="6915" max="6920" width="18" style="1" customWidth="1"/>
    <col min="6921" max="7168" width="6.87962962962963" style="1"/>
    <col min="7169" max="7169" width="17.1296296296296" style="1" customWidth="1"/>
    <col min="7170" max="7170" width="34.8796296296296" style="1" customWidth="1"/>
    <col min="7171" max="7176" width="18" style="1" customWidth="1"/>
    <col min="7177" max="7424" width="6.87962962962963" style="1"/>
    <col min="7425" max="7425" width="17.1296296296296" style="1" customWidth="1"/>
    <col min="7426" max="7426" width="34.8796296296296" style="1" customWidth="1"/>
    <col min="7427" max="7432" width="18" style="1" customWidth="1"/>
    <col min="7433" max="7680" width="6.87962962962963" style="1"/>
    <col min="7681" max="7681" width="17.1296296296296" style="1" customWidth="1"/>
    <col min="7682" max="7682" width="34.8796296296296" style="1" customWidth="1"/>
    <col min="7683" max="7688" width="18" style="1" customWidth="1"/>
    <col min="7689" max="7936" width="6.87962962962963" style="1"/>
    <col min="7937" max="7937" width="17.1296296296296" style="1" customWidth="1"/>
    <col min="7938" max="7938" width="34.8796296296296" style="1" customWidth="1"/>
    <col min="7939" max="7944" width="18" style="1" customWidth="1"/>
    <col min="7945" max="8192" width="6.87962962962963" style="1"/>
    <col min="8193" max="8193" width="17.1296296296296" style="1" customWidth="1"/>
    <col min="8194" max="8194" width="34.8796296296296" style="1" customWidth="1"/>
    <col min="8195" max="8200" width="18" style="1" customWidth="1"/>
    <col min="8201" max="8448" width="6.87962962962963" style="1"/>
    <col min="8449" max="8449" width="17.1296296296296" style="1" customWidth="1"/>
    <col min="8450" max="8450" width="34.8796296296296" style="1" customWidth="1"/>
    <col min="8451" max="8456" width="18" style="1" customWidth="1"/>
    <col min="8457" max="8704" width="6.87962962962963" style="1"/>
    <col min="8705" max="8705" width="17.1296296296296" style="1" customWidth="1"/>
    <col min="8706" max="8706" width="34.8796296296296" style="1" customWidth="1"/>
    <col min="8707" max="8712" width="18" style="1" customWidth="1"/>
    <col min="8713" max="8960" width="6.87962962962963" style="1"/>
    <col min="8961" max="8961" width="17.1296296296296" style="1" customWidth="1"/>
    <col min="8962" max="8962" width="34.8796296296296" style="1" customWidth="1"/>
    <col min="8963" max="8968" width="18" style="1" customWidth="1"/>
    <col min="8969" max="9216" width="6.87962962962963" style="1"/>
    <col min="9217" max="9217" width="17.1296296296296" style="1" customWidth="1"/>
    <col min="9218" max="9218" width="34.8796296296296" style="1" customWidth="1"/>
    <col min="9219" max="9224" width="18" style="1" customWidth="1"/>
    <col min="9225" max="9472" width="6.87962962962963" style="1"/>
    <col min="9473" max="9473" width="17.1296296296296" style="1" customWidth="1"/>
    <col min="9474" max="9474" width="34.8796296296296" style="1" customWidth="1"/>
    <col min="9475" max="9480" width="18" style="1" customWidth="1"/>
    <col min="9481" max="9728" width="6.87962962962963" style="1"/>
    <col min="9729" max="9729" width="17.1296296296296" style="1" customWidth="1"/>
    <col min="9730" max="9730" width="34.8796296296296" style="1" customWidth="1"/>
    <col min="9731" max="9736" width="18" style="1" customWidth="1"/>
    <col min="9737" max="9984" width="6.87962962962963" style="1"/>
    <col min="9985" max="9985" width="17.1296296296296" style="1" customWidth="1"/>
    <col min="9986" max="9986" width="34.8796296296296" style="1" customWidth="1"/>
    <col min="9987" max="9992" width="18" style="1" customWidth="1"/>
    <col min="9993" max="10240" width="6.87962962962963" style="1"/>
    <col min="10241" max="10241" width="17.1296296296296" style="1" customWidth="1"/>
    <col min="10242" max="10242" width="34.8796296296296" style="1" customWidth="1"/>
    <col min="10243" max="10248" width="18" style="1" customWidth="1"/>
    <col min="10249" max="10496" width="6.87962962962963" style="1"/>
    <col min="10497" max="10497" width="17.1296296296296" style="1" customWidth="1"/>
    <col min="10498" max="10498" width="34.8796296296296" style="1" customWidth="1"/>
    <col min="10499" max="10504" width="18" style="1" customWidth="1"/>
    <col min="10505" max="10752" width="6.87962962962963" style="1"/>
    <col min="10753" max="10753" width="17.1296296296296" style="1" customWidth="1"/>
    <col min="10754" max="10754" width="34.8796296296296" style="1" customWidth="1"/>
    <col min="10755" max="10760" width="18" style="1" customWidth="1"/>
    <col min="10761" max="11008" width="6.87962962962963" style="1"/>
    <col min="11009" max="11009" width="17.1296296296296" style="1" customWidth="1"/>
    <col min="11010" max="11010" width="34.8796296296296" style="1" customWidth="1"/>
    <col min="11011" max="11016" width="18" style="1" customWidth="1"/>
    <col min="11017" max="11264" width="6.87962962962963" style="1"/>
    <col min="11265" max="11265" width="17.1296296296296" style="1" customWidth="1"/>
    <col min="11266" max="11266" width="34.8796296296296" style="1" customWidth="1"/>
    <col min="11267" max="11272" width="18" style="1" customWidth="1"/>
    <col min="11273" max="11520" width="6.87962962962963" style="1"/>
    <col min="11521" max="11521" width="17.1296296296296" style="1" customWidth="1"/>
    <col min="11522" max="11522" width="34.8796296296296" style="1" customWidth="1"/>
    <col min="11523" max="11528" width="18" style="1" customWidth="1"/>
    <col min="11529" max="11776" width="6.87962962962963" style="1"/>
    <col min="11777" max="11777" width="17.1296296296296" style="1" customWidth="1"/>
    <col min="11778" max="11778" width="34.8796296296296" style="1" customWidth="1"/>
    <col min="11779" max="11784" width="18" style="1" customWidth="1"/>
    <col min="11785" max="12032" width="6.87962962962963" style="1"/>
    <col min="12033" max="12033" width="17.1296296296296" style="1" customWidth="1"/>
    <col min="12034" max="12034" width="34.8796296296296" style="1" customWidth="1"/>
    <col min="12035" max="12040" width="18" style="1" customWidth="1"/>
    <col min="12041" max="12288" width="6.87962962962963" style="1"/>
    <col min="12289" max="12289" width="17.1296296296296" style="1" customWidth="1"/>
    <col min="12290" max="12290" width="34.8796296296296" style="1" customWidth="1"/>
    <col min="12291" max="12296" width="18" style="1" customWidth="1"/>
    <col min="12297" max="12544" width="6.87962962962963" style="1"/>
    <col min="12545" max="12545" width="17.1296296296296" style="1" customWidth="1"/>
    <col min="12546" max="12546" width="34.8796296296296" style="1" customWidth="1"/>
    <col min="12547" max="12552" width="18" style="1" customWidth="1"/>
    <col min="12553" max="12800" width="6.87962962962963" style="1"/>
    <col min="12801" max="12801" width="17.1296296296296" style="1" customWidth="1"/>
    <col min="12802" max="12802" width="34.8796296296296" style="1" customWidth="1"/>
    <col min="12803" max="12808" width="18" style="1" customWidth="1"/>
    <col min="12809" max="13056" width="6.87962962962963" style="1"/>
    <col min="13057" max="13057" width="17.1296296296296" style="1" customWidth="1"/>
    <col min="13058" max="13058" width="34.8796296296296" style="1" customWidth="1"/>
    <col min="13059" max="13064" width="18" style="1" customWidth="1"/>
    <col min="13065" max="13312" width="6.87962962962963" style="1"/>
    <col min="13313" max="13313" width="17.1296296296296" style="1" customWidth="1"/>
    <col min="13314" max="13314" width="34.8796296296296" style="1" customWidth="1"/>
    <col min="13315" max="13320" width="18" style="1" customWidth="1"/>
    <col min="13321" max="13568" width="6.87962962962963" style="1"/>
    <col min="13569" max="13569" width="17.1296296296296" style="1" customWidth="1"/>
    <col min="13570" max="13570" width="34.8796296296296" style="1" customWidth="1"/>
    <col min="13571" max="13576" width="18" style="1" customWidth="1"/>
    <col min="13577" max="13824" width="6.87962962962963" style="1"/>
    <col min="13825" max="13825" width="17.1296296296296" style="1" customWidth="1"/>
    <col min="13826" max="13826" width="34.8796296296296" style="1" customWidth="1"/>
    <col min="13827" max="13832" width="18" style="1" customWidth="1"/>
    <col min="13833" max="14080" width="6.87962962962963" style="1"/>
    <col min="14081" max="14081" width="17.1296296296296" style="1" customWidth="1"/>
    <col min="14082" max="14082" width="34.8796296296296" style="1" customWidth="1"/>
    <col min="14083" max="14088" width="18" style="1" customWidth="1"/>
    <col min="14089" max="14336" width="6.87962962962963" style="1"/>
    <col min="14337" max="14337" width="17.1296296296296" style="1" customWidth="1"/>
    <col min="14338" max="14338" width="34.8796296296296" style="1" customWidth="1"/>
    <col min="14339" max="14344" width="18" style="1" customWidth="1"/>
    <col min="14345" max="14592" width="6.87962962962963" style="1"/>
    <col min="14593" max="14593" width="17.1296296296296" style="1" customWidth="1"/>
    <col min="14594" max="14594" width="34.8796296296296" style="1" customWidth="1"/>
    <col min="14595" max="14600" width="18" style="1" customWidth="1"/>
    <col min="14601" max="14848" width="6.87962962962963" style="1"/>
    <col min="14849" max="14849" width="17.1296296296296" style="1" customWidth="1"/>
    <col min="14850" max="14850" width="34.8796296296296" style="1" customWidth="1"/>
    <col min="14851" max="14856" width="18" style="1" customWidth="1"/>
    <col min="14857" max="15104" width="6.87962962962963" style="1"/>
    <col min="15105" max="15105" width="17.1296296296296" style="1" customWidth="1"/>
    <col min="15106" max="15106" width="34.8796296296296" style="1" customWidth="1"/>
    <col min="15107" max="15112" width="18" style="1" customWidth="1"/>
    <col min="15113" max="15360" width="6.87962962962963" style="1"/>
    <col min="15361" max="15361" width="17.1296296296296" style="1" customWidth="1"/>
    <col min="15362" max="15362" width="34.8796296296296" style="1" customWidth="1"/>
    <col min="15363" max="15368" width="18" style="1" customWidth="1"/>
    <col min="15369" max="15616" width="6.87962962962963" style="1"/>
    <col min="15617" max="15617" width="17.1296296296296" style="1" customWidth="1"/>
    <col min="15618" max="15618" width="34.8796296296296" style="1" customWidth="1"/>
    <col min="15619" max="15624" width="18" style="1" customWidth="1"/>
    <col min="15625" max="15872" width="6.87962962962963" style="1"/>
    <col min="15873" max="15873" width="17.1296296296296" style="1" customWidth="1"/>
    <col min="15874" max="15874" width="34.8796296296296" style="1" customWidth="1"/>
    <col min="15875" max="15880" width="18" style="1" customWidth="1"/>
    <col min="15881" max="16128" width="6.87962962962963" style="1"/>
    <col min="16129" max="16129" width="17.1296296296296" style="1" customWidth="1"/>
    <col min="16130" max="16130" width="34.8796296296296" style="1" customWidth="1"/>
    <col min="16131" max="16136" width="18" style="1" customWidth="1"/>
    <col min="16137" max="16384" width="6.87962962962963" style="1"/>
  </cols>
  <sheetData>
    <row r="1" ht="20.1" customHeight="1" spans="1:2">
      <c r="A1" s="2" t="s">
        <v>227</v>
      </c>
      <c r="B1" s="3"/>
    </row>
    <row r="2" ht="33.6" spans="1:8">
      <c r="A2" s="4" t="s">
        <v>228</v>
      </c>
      <c r="B2" s="5"/>
      <c r="C2" s="5"/>
      <c r="D2" s="5"/>
      <c r="E2" s="5"/>
      <c r="F2" s="5"/>
      <c r="G2" s="5"/>
      <c r="H2" s="6"/>
    </row>
    <row r="3" ht="20.1" customHeight="1" spans="1:8">
      <c r="A3" s="7"/>
      <c r="B3" s="8"/>
      <c r="C3" s="5"/>
      <c r="D3" s="5"/>
      <c r="E3" s="5"/>
      <c r="F3" s="5"/>
      <c r="G3" s="5"/>
      <c r="H3" s="6"/>
    </row>
    <row r="4" ht="30.75" customHeight="1" spans="1:8">
      <c r="A4" s="9"/>
      <c r="B4" s="10"/>
      <c r="C4" s="9"/>
      <c r="D4" s="9"/>
      <c r="E4" s="9"/>
      <c r="F4" s="9"/>
      <c r="G4" s="9"/>
      <c r="H4" s="11" t="s">
        <v>2</v>
      </c>
    </row>
    <row r="5" ht="45.75" customHeight="1" spans="1:8">
      <c r="A5" s="12" t="s">
        <v>32</v>
      </c>
      <c r="B5" s="12" t="s">
        <v>33</v>
      </c>
      <c r="C5" s="12" t="s">
        <v>7</v>
      </c>
      <c r="D5" s="13" t="s">
        <v>35</v>
      </c>
      <c r="E5" s="12" t="s">
        <v>36</v>
      </c>
      <c r="F5" s="12" t="s">
        <v>229</v>
      </c>
      <c r="G5" s="12" t="s">
        <v>230</v>
      </c>
      <c r="H5" s="12" t="s">
        <v>231</v>
      </c>
    </row>
    <row r="6" ht="24" customHeight="1" spans="1:8">
      <c r="A6" s="14" t="s">
        <v>232</v>
      </c>
      <c r="B6" s="15" t="s">
        <v>7</v>
      </c>
      <c r="C6" s="16">
        <v>669.47</v>
      </c>
      <c r="D6" s="16">
        <v>562.02</v>
      </c>
      <c r="E6" s="16">
        <v>107.45</v>
      </c>
      <c r="F6" s="12"/>
      <c r="G6" s="12"/>
      <c r="H6" s="12"/>
    </row>
    <row r="7" ht="24" customHeight="1" spans="1:8">
      <c r="A7" s="14" t="s">
        <v>195</v>
      </c>
      <c r="B7" s="17" t="s">
        <v>14</v>
      </c>
      <c r="C7" s="16">
        <v>294.16</v>
      </c>
      <c r="D7" s="16">
        <v>279.72</v>
      </c>
      <c r="E7" s="16">
        <v>14.44</v>
      </c>
      <c r="F7" s="12"/>
      <c r="G7" s="12"/>
      <c r="H7" s="12"/>
    </row>
    <row r="8" ht="24" customHeight="1" spans="1:8">
      <c r="A8" s="14" t="s">
        <v>37</v>
      </c>
      <c r="B8" s="17" t="s">
        <v>196</v>
      </c>
      <c r="C8" s="16">
        <v>3.24</v>
      </c>
      <c r="D8" s="16"/>
      <c r="E8" s="16">
        <v>3.24</v>
      </c>
      <c r="F8" s="12"/>
      <c r="G8" s="12"/>
      <c r="H8" s="12"/>
    </row>
    <row r="9" ht="24" customHeight="1" spans="1:8">
      <c r="A9" s="14" t="s">
        <v>39</v>
      </c>
      <c r="B9" s="17" t="s">
        <v>197</v>
      </c>
      <c r="C9" s="16">
        <v>2.24</v>
      </c>
      <c r="D9" s="16"/>
      <c r="E9" s="16">
        <v>2.24</v>
      </c>
      <c r="F9" s="12"/>
      <c r="G9" s="12"/>
      <c r="H9" s="12"/>
    </row>
    <row r="10" ht="24" customHeight="1" spans="1:8">
      <c r="A10" s="14" t="s">
        <v>41</v>
      </c>
      <c r="B10" s="17" t="s">
        <v>198</v>
      </c>
      <c r="C10" s="16">
        <v>1</v>
      </c>
      <c r="D10" s="16"/>
      <c r="E10" s="16">
        <v>1</v>
      </c>
      <c r="F10" s="12"/>
      <c r="G10" s="12"/>
      <c r="H10" s="12"/>
    </row>
    <row r="11" ht="24" customHeight="1" spans="1:8">
      <c r="A11" s="14" t="s">
        <v>43</v>
      </c>
      <c r="B11" s="17" t="s">
        <v>199</v>
      </c>
      <c r="C11" s="16">
        <v>290.92</v>
      </c>
      <c r="D11" s="16">
        <v>279.72</v>
      </c>
      <c r="E11" s="16">
        <v>11.2</v>
      </c>
      <c r="F11" s="12"/>
      <c r="G11" s="12"/>
      <c r="H11" s="12"/>
    </row>
    <row r="12" ht="24" customHeight="1" spans="1:8">
      <c r="A12" s="14" t="s">
        <v>45</v>
      </c>
      <c r="B12" s="17" t="s">
        <v>200</v>
      </c>
      <c r="C12" s="16">
        <v>279.72</v>
      </c>
      <c r="D12" s="16">
        <v>279.72</v>
      </c>
      <c r="E12" s="16"/>
      <c r="F12" s="18"/>
      <c r="G12" s="18"/>
      <c r="H12" s="18"/>
    </row>
    <row r="13" ht="24" customHeight="1" spans="1:8">
      <c r="A13" s="14" t="s">
        <v>47</v>
      </c>
      <c r="B13" s="17" t="s">
        <v>201</v>
      </c>
      <c r="C13" s="16">
        <v>11.2</v>
      </c>
      <c r="D13" s="16"/>
      <c r="E13" s="16">
        <v>11.2</v>
      </c>
      <c r="F13" s="19"/>
      <c r="G13" s="19"/>
      <c r="H13" s="19"/>
    </row>
    <row r="14" ht="24" customHeight="1" spans="1:8">
      <c r="A14" s="20" t="s">
        <v>49</v>
      </c>
      <c r="B14" s="21" t="s">
        <v>16</v>
      </c>
      <c r="C14" s="16">
        <v>40.49</v>
      </c>
      <c r="D14" s="16">
        <v>40.49</v>
      </c>
      <c r="E14" s="16"/>
      <c r="F14" s="19"/>
      <c r="G14" s="19"/>
      <c r="H14" s="19"/>
    </row>
    <row r="15" ht="24" customHeight="1" spans="1:8">
      <c r="A15" s="20" t="s">
        <v>54</v>
      </c>
      <c r="B15" s="21" t="s">
        <v>55</v>
      </c>
      <c r="C15" s="16">
        <v>40.49</v>
      </c>
      <c r="D15" s="16">
        <v>40.49</v>
      </c>
      <c r="E15" s="16"/>
      <c r="F15" s="19"/>
      <c r="G15" s="19"/>
      <c r="H15" s="19"/>
    </row>
    <row r="16" ht="24" customHeight="1" spans="1:9">
      <c r="A16" s="22" t="s">
        <v>56</v>
      </c>
      <c r="B16" s="21" t="s">
        <v>57</v>
      </c>
      <c r="C16" s="16">
        <v>40.49</v>
      </c>
      <c r="D16" s="16">
        <v>40.49</v>
      </c>
      <c r="E16" s="16"/>
      <c r="F16" s="19"/>
      <c r="G16" s="19"/>
      <c r="H16" s="19"/>
      <c r="I16" s="3"/>
    </row>
    <row r="17" ht="24" customHeight="1" spans="1:8">
      <c r="A17" s="14" t="s">
        <v>202</v>
      </c>
      <c r="B17" s="17" t="s">
        <v>18</v>
      </c>
      <c r="C17" s="16">
        <v>106.6</v>
      </c>
      <c r="D17" s="16">
        <v>101.28</v>
      </c>
      <c r="E17" s="16">
        <v>5.32</v>
      </c>
      <c r="F17" s="19"/>
      <c r="G17" s="19"/>
      <c r="H17" s="19"/>
    </row>
    <row r="18" ht="24" customHeight="1" spans="1:8">
      <c r="A18" s="14" t="s">
        <v>58</v>
      </c>
      <c r="B18" s="17" t="s">
        <v>203</v>
      </c>
      <c r="C18" s="16">
        <v>27.36</v>
      </c>
      <c r="D18" s="16">
        <v>27.36</v>
      </c>
      <c r="E18" s="16"/>
      <c r="F18" s="19"/>
      <c r="G18" s="19"/>
      <c r="H18" s="23"/>
    </row>
    <row r="19" ht="24" customHeight="1" spans="1:9">
      <c r="A19" s="14" t="s">
        <v>60</v>
      </c>
      <c r="B19" s="17" t="s">
        <v>204</v>
      </c>
      <c r="C19" s="16">
        <v>27.36</v>
      </c>
      <c r="D19" s="16">
        <v>27.36</v>
      </c>
      <c r="E19" s="16"/>
      <c r="F19" s="19"/>
      <c r="G19" s="19"/>
      <c r="H19" s="23"/>
      <c r="I19" s="3"/>
    </row>
    <row r="20" ht="24" customHeight="1" spans="1:8">
      <c r="A20" s="14" t="s">
        <v>62</v>
      </c>
      <c r="B20" s="17" t="s">
        <v>205</v>
      </c>
      <c r="C20" s="16">
        <v>72.86</v>
      </c>
      <c r="D20" s="16">
        <v>72.86</v>
      </c>
      <c r="E20" s="16"/>
      <c r="F20" s="19"/>
      <c r="G20" s="19"/>
      <c r="H20" s="19"/>
    </row>
    <row r="21" ht="24" customHeight="1" spans="1:8">
      <c r="A21" s="14" t="s">
        <v>66</v>
      </c>
      <c r="B21" s="17" t="s">
        <v>206</v>
      </c>
      <c r="C21" s="16">
        <v>42.47</v>
      </c>
      <c r="D21" s="16">
        <v>42.47</v>
      </c>
      <c r="E21" s="16"/>
      <c r="F21" s="23"/>
      <c r="G21" s="23"/>
      <c r="H21" s="23"/>
    </row>
    <row r="22" ht="24" customHeight="1" spans="1:8">
      <c r="A22" s="14" t="s">
        <v>68</v>
      </c>
      <c r="B22" s="17" t="s">
        <v>207</v>
      </c>
      <c r="C22" s="16">
        <v>16.99</v>
      </c>
      <c r="D22" s="16">
        <v>16.99</v>
      </c>
      <c r="E22" s="16"/>
      <c r="F22" s="23"/>
      <c r="G22" s="23"/>
      <c r="H22" s="23"/>
    </row>
    <row r="23" ht="24" customHeight="1" spans="1:8">
      <c r="A23" s="14" t="s">
        <v>70</v>
      </c>
      <c r="B23" s="17" t="s">
        <v>208</v>
      </c>
      <c r="C23" s="16">
        <v>13.4</v>
      </c>
      <c r="D23" s="16">
        <v>13.4</v>
      </c>
      <c r="E23" s="16"/>
      <c r="F23" s="23"/>
      <c r="G23" s="23"/>
      <c r="H23" s="23"/>
    </row>
    <row r="24" ht="24" customHeight="1" spans="1:8">
      <c r="A24" s="14" t="s">
        <v>72</v>
      </c>
      <c r="B24" s="17" t="s">
        <v>209</v>
      </c>
      <c r="C24" s="16">
        <v>5.32</v>
      </c>
      <c r="D24" s="16"/>
      <c r="E24" s="16">
        <v>5.32</v>
      </c>
      <c r="F24" s="23"/>
      <c r="G24" s="23"/>
      <c r="H24" s="23"/>
    </row>
    <row r="25" ht="24" customHeight="1" spans="1:8">
      <c r="A25" s="14" t="s">
        <v>74</v>
      </c>
      <c r="B25" s="17" t="s">
        <v>210</v>
      </c>
      <c r="C25" s="16">
        <v>5.32</v>
      </c>
      <c r="D25" s="16"/>
      <c r="E25" s="16">
        <v>5.32</v>
      </c>
      <c r="F25" s="23"/>
      <c r="G25" s="23"/>
      <c r="H25" s="23"/>
    </row>
    <row r="26" ht="24" customHeight="1" spans="1:8">
      <c r="A26" s="14" t="s">
        <v>76</v>
      </c>
      <c r="B26" s="17" t="s">
        <v>79</v>
      </c>
      <c r="C26" s="16">
        <v>1.06</v>
      </c>
      <c r="D26" s="16">
        <v>1.06</v>
      </c>
      <c r="E26" s="16"/>
      <c r="F26" s="23"/>
      <c r="G26" s="23"/>
      <c r="H26" s="23"/>
    </row>
    <row r="27" ht="24" customHeight="1" spans="1:8">
      <c r="A27" s="14" t="s">
        <v>78</v>
      </c>
      <c r="B27" s="17" t="s">
        <v>211</v>
      </c>
      <c r="C27" s="16">
        <v>1.06</v>
      </c>
      <c r="D27" s="16">
        <v>1.06</v>
      </c>
      <c r="E27" s="16"/>
      <c r="F27" s="23"/>
      <c r="G27" s="23"/>
      <c r="H27" s="23"/>
    </row>
    <row r="28" ht="24" customHeight="1" spans="1:8">
      <c r="A28" s="14" t="s">
        <v>212</v>
      </c>
      <c r="B28" s="17" t="s">
        <v>80</v>
      </c>
      <c r="C28" s="16">
        <v>22.18</v>
      </c>
      <c r="D28" s="16">
        <v>22.18</v>
      </c>
      <c r="E28" s="16"/>
      <c r="F28" s="23"/>
      <c r="G28" s="23"/>
      <c r="H28" s="23"/>
    </row>
    <row r="29" ht="24" customHeight="1" spans="1:8">
      <c r="A29" s="14" t="s">
        <v>81</v>
      </c>
      <c r="B29" s="17" t="s">
        <v>213</v>
      </c>
      <c r="C29" s="16">
        <v>22.18</v>
      </c>
      <c r="D29" s="16">
        <v>22.18</v>
      </c>
      <c r="E29" s="16"/>
      <c r="F29" s="23"/>
      <c r="G29" s="23"/>
      <c r="H29" s="23"/>
    </row>
    <row r="30" ht="24" customHeight="1" spans="1:8">
      <c r="A30" s="14" t="s">
        <v>83</v>
      </c>
      <c r="B30" s="17" t="s">
        <v>214</v>
      </c>
      <c r="C30" s="16">
        <v>14.58</v>
      </c>
      <c r="D30" s="16">
        <v>14.58</v>
      </c>
      <c r="E30" s="16"/>
      <c r="F30" s="23"/>
      <c r="G30" s="23"/>
      <c r="H30" s="23"/>
    </row>
    <row r="31" ht="24" customHeight="1" spans="1:8">
      <c r="A31" s="14" t="s">
        <v>85</v>
      </c>
      <c r="B31" s="17" t="s">
        <v>233</v>
      </c>
      <c r="C31" s="16">
        <v>7.6</v>
      </c>
      <c r="D31" s="16">
        <v>7.6</v>
      </c>
      <c r="E31" s="16"/>
      <c r="F31" s="23"/>
      <c r="G31" s="23"/>
      <c r="H31" s="23"/>
    </row>
    <row r="32" ht="24" customHeight="1" spans="1:8">
      <c r="A32" s="14" t="s">
        <v>216</v>
      </c>
      <c r="B32" s="17" t="s">
        <v>21</v>
      </c>
      <c r="C32" s="16">
        <v>12.94</v>
      </c>
      <c r="D32" s="16">
        <v>12.94</v>
      </c>
      <c r="E32" s="16"/>
      <c r="F32" s="23"/>
      <c r="G32" s="23"/>
      <c r="H32" s="23"/>
    </row>
    <row r="33" ht="24" customHeight="1" spans="1:8">
      <c r="A33" s="14" t="s">
        <v>87</v>
      </c>
      <c r="B33" s="17" t="s">
        <v>217</v>
      </c>
      <c r="C33" s="16">
        <v>12.94</v>
      </c>
      <c r="D33" s="16">
        <v>12.94</v>
      </c>
      <c r="E33" s="16"/>
      <c r="F33" s="23"/>
      <c r="G33" s="23"/>
      <c r="H33" s="23"/>
    </row>
    <row r="34" ht="24" customHeight="1" spans="1:8">
      <c r="A34" s="14" t="s">
        <v>89</v>
      </c>
      <c r="B34" s="17" t="s">
        <v>218</v>
      </c>
      <c r="C34" s="16">
        <v>12.94</v>
      </c>
      <c r="D34" s="16">
        <v>12.94</v>
      </c>
      <c r="E34" s="16"/>
      <c r="F34" s="23"/>
      <c r="G34" s="23"/>
      <c r="H34" s="23"/>
    </row>
    <row r="35" ht="24" customHeight="1" spans="1:8">
      <c r="A35" s="14" t="s">
        <v>219</v>
      </c>
      <c r="B35" s="17" t="s">
        <v>22</v>
      </c>
      <c r="C35" s="16">
        <v>153</v>
      </c>
      <c r="D35" s="16">
        <v>65.31</v>
      </c>
      <c r="E35" s="16">
        <v>87.69</v>
      </c>
      <c r="F35" s="23"/>
      <c r="G35" s="23"/>
      <c r="H35" s="23"/>
    </row>
    <row r="36" ht="24" customHeight="1" spans="1:8">
      <c r="A36" s="14" t="s">
        <v>91</v>
      </c>
      <c r="B36" s="17" t="s">
        <v>220</v>
      </c>
      <c r="C36" s="16">
        <v>65.31</v>
      </c>
      <c r="D36" s="16">
        <v>65.31</v>
      </c>
      <c r="E36" s="16"/>
      <c r="F36" s="23"/>
      <c r="G36" s="23"/>
      <c r="H36" s="23"/>
    </row>
    <row r="37" ht="24" customHeight="1" spans="1:8">
      <c r="A37" s="14" t="s">
        <v>93</v>
      </c>
      <c r="B37" s="17" t="s">
        <v>221</v>
      </c>
      <c r="C37" s="16">
        <v>65.31</v>
      </c>
      <c r="D37" s="16">
        <v>65.31</v>
      </c>
      <c r="E37" s="16"/>
      <c r="F37" s="23"/>
      <c r="G37" s="23"/>
      <c r="H37" s="23"/>
    </row>
    <row r="38" ht="24" customHeight="1" spans="1:8">
      <c r="A38" s="14" t="s">
        <v>95</v>
      </c>
      <c r="B38" s="17" t="s">
        <v>222</v>
      </c>
      <c r="C38" s="16">
        <v>87.69</v>
      </c>
      <c r="D38" s="16"/>
      <c r="E38" s="16">
        <v>87.69</v>
      </c>
      <c r="F38" s="23"/>
      <c r="G38" s="23"/>
      <c r="H38" s="23"/>
    </row>
    <row r="39" ht="24" customHeight="1" spans="1:8">
      <c r="A39" s="14" t="s">
        <v>97</v>
      </c>
      <c r="B39" s="17" t="s">
        <v>223</v>
      </c>
      <c r="C39" s="16">
        <v>87.69</v>
      </c>
      <c r="D39" s="16"/>
      <c r="E39" s="16">
        <v>87.69</v>
      </c>
      <c r="F39" s="23"/>
      <c r="G39" s="23"/>
      <c r="H39" s="23"/>
    </row>
    <row r="40" ht="24" customHeight="1" spans="1:8">
      <c r="A40" s="14" t="s">
        <v>224</v>
      </c>
      <c r="B40" s="17" t="s">
        <v>23</v>
      </c>
      <c r="C40" s="16">
        <v>40.1</v>
      </c>
      <c r="D40" s="16">
        <v>40.1</v>
      </c>
      <c r="E40" s="16"/>
      <c r="F40" s="23"/>
      <c r="G40" s="23"/>
      <c r="H40" s="23"/>
    </row>
    <row r="41" ht="24" customHeight="1" spans="1:8">
      <c r="A41" s="14" t="s">
        <v>99</v>
      </c>
      <c r="B41" s="17" t="s">
        <v>225</v>
      </c>
      <c r="C41" s="16">
        <v>40.1</v>
      </c>
      <c r="D41" s="16">
        <v>40.1</v>
      </c>
      <c r="E41" s="16"/>
      <c r="F41" s="23"/>
      <c r="G41" s="23"/>
      <c r="H41" s="23"/>
    </row>
    <row r="42" ht="24" customHeight="1" spans="1:8">
      <c r="A42" s="14" t="s">
        <v>101</v>
      </c>
      <c r="B42" s="17" t="s">
        <v>226</v>
      </c>
      <c r="C42" s="16">
        <v>40.1</v>
      </c>
      <c r="D42" s="16">
        <v>40.1</v>
      </c>
      <c r="E42" s="16"/>
      <c r="F42" s="23"/>
      <c r="G42" s="23"/>
      <c r="H42" s="23"/>
    </row>
  </sheetData>
  <printOptions horizontalCentered="1"/>
  <pageMargins left="0" right="0" top="1.18055555555556" bottom="0.984027777777778" header="0.511805555555556" footer="0.511805555555556"/>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1 财政拨款收支总表</vt:lpstr>
      <vt:lpstr>2 一般公共预算支出-上年数</vt:lpstr>
      <vt:lpstr>3 一般公共预算财政基本支出</vt:lpstr>
      <vt:lpstr>4 一般公用预算“三公”经费支出表-上年数</vt:lpstr>
      <vt:lpstr>5 政府性基金预算支出表</vt:lpstr>
      <vt:lpstr>6 部门收支总表</vt:lpstr>
      <vt:lpstr>7 部门收入总表</vt:lpstr>
      <vt:lpstr>8 部门支出总表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2023-04-04T01:54:39Z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