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600" yWindow="165" windowWidth="20475" windowHeight="8475" activeTab="2"/>
  </bookViews>
  <sheets>
    <sheet name="表1" sheetId="1" r:id="rId1"/>
    <sheet name="表2" sheetId="2" r:id="rId2"/>
    <sheet name="表3" sheetId="3" r:id="rId3"/>
    <sheet name="表4" sheetId="4" r:id="rId4"/>
    <sheet name="表5" sheetId="5" r:id="rId5"/>
    <sheet name="表6" sheetId="6" r:id="rId6"/>
    <sheet name="表7" sheetId="7" r:id="rId7"/>
    <sheet name="表8" sheetId="8" r:id="rId8"/>
    <sheet name="表9" sheetId="9" r:id="rId9"/>
    <sheet name="表10" sheetId="10" r:id="rId10"/>
  </sheets>
  <externalReferences>
    <externalReference r:id="rId11"/>
  </externalReferences>
  <definedNames>
    <definedName name="科目">[1]Sheet4!$E$3:$E$108</definedName>
    <definedName name="科室">[1]Sheet5!$C$2:$C$10</definedName>
    <definedName name="项目类别">[1]Sheet5!$B$2:$B$4</definedName>
    <definedName name="资金来源">[1]Sheet5!$A$2:$A$9</definedName>
  </definedNames>
  <calcPr calcId="124519"/>
</workbook>
</file>

<file path=xl/calcChain.xml><?xml version="1.0" encoding="utf-8"?>
<calcChain xmlns="http://schemas.openxmlformats.org/spreadsheetml/2006/main">
  <c r="E42" i="7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C36" i="3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</calcChain>
</file>

<file path=xl/sharedStrings.xml><?xml version="1.0" encoding="utf-8"?>
<sst xmlns="http://schemas.openxmlformats.org/spreadsheetml/2006/main" count="475" uniqueCount="280">
  <si>
    <t>收入</t>
    <phoneticPr fontId="2" type="noConversion"/>
  </si>
  <si>
    <t>项目</t>
    <phoneticPr fontId="2" type="noConversion"/>
  </si>
  <si>
    <t>预算数</t>
    <phoneticPr fontId="2" type="noConversion"/>
  </si>
  <si>
    <t>支出</t>
    <phoneticPr fontId="2" type="noConversion"/>
  </si>
  <si>
    <t>合计</t>
    <phoneticPr fontId="2" type="noConversion"/>
  </si>
  <si>
    <t>一般公共预算财政拨款</t>
    <phoneticPr fontId="2" type="noConversion"/>
  </si>
  <si>
    <t>政府性基金预算财政拨款</t>
    <phoneticPr fontId="2" type="noConversion"/>
  </si>
  <si>
    <t>国有资本经营预算财政拨款</t>
    <phoneticPr fontId="2" type="noConversion"/>
  </si>
  <si>
    <t>一、本年收入</t>
    <phoneticPr fontId="2" type="noConversion"/>
  </si>
  <si>
    <t>一般公共预算拨款</t>
    <phoneticPr fontId="2" type="noConversion"/>
  </si>
  <si>
    <t>政府性基金预算拨款</t>
    <phoneticPr fontId="2" type="noConversion"/>
  </si>
  <si>
    <t>国有资本经营预算拨款</t>
    <phoneticPr fontId="2" type="noConversion"/>
  </si>
  <si>
    <t>二、上年结转</t>
    <phoneticPr fontId="2" type="noConversion"/>
  </si>
  <si>
    <t>一般公共预算拨款</t>
    <phoneticPr fontId="2" type="noConversion"/>
  </si>
  <si>
    <t>单位：万元</t>
    <phoneticPr fontId="2" type="noConversion"/>
  </si>
  <si>
    <t>一、本年支出</t>
    <phoneticPr fontId="2" type="noConversion"/>
  </si>
  <si>
    <t>收入总计</t>
    <phoneticPr fontId="2" type="noConversion"/>
  </si>
  <si>
    <t>二、结转下年</t>
    <phoneticPr fontId="2" type="noConversion"/>
  </si>
  <si>
    <t>支出总计</t>
    <phoneticPr fontId="2" type="noConversion"/>
  </si>
  <si>
    <t>2020年财政拨款收支总表</t>
    <phoneticPr fontId="2" type="noConversion"/>
  </si>
  <si>
    <t>表2</t>
    <phoneticPr fontId="2" type="noConversion"/>
  </si>
  <si>
    <t>2020年一般公共预算财政拨款支出预算表</t>
    <phoneticPr fontId="2" type="noConversion"/>
  </si>
  <si>
    <t>功能分类科目</t>
    <phoneticPr fontId="2" type="noConversion"/>
  </si>
  <si>
    <t>科目编码</t>
    <phoneticPr fontId="2" type="noConversion"/>
  </si>
  <si>
    <t>科目名称</t>
    <phoneticPr fontId="2" type="noConversion"/>
  </si>
  <si>
    <t>2020年预算数</t>
    <phoneticPr fontId="2" type="noConversion"/>
  </si>
  <si>
    <t>小计</t>
    <phoneticPr fontId="2" type="noConversion"/>
  </si>
  <si>
    <t>基本支出</t>
    <phoneticPr fontId="2" type="noConversion"/>
  </si>
  <si>
    <t>项目支出</t>
    <phoneticPr fontId="2" type="noConversion"/>
  </si>
  <si>
    <t>单位：万元</t>
    <phoneticPr fontId="2" type="noConversion"/>
  </si>
  <si>
    <t>表3</t>
    <phoneticPr fontId="2" type="noConversion"/>
  </si>
  <si>
    <t>2020年一般公共预算财政拨款基本支出预算表</t>
    <phoneticPr fontId="2" type="noConversion"/>
  </si>
  <si>
    <t>经济分类科目</t>
    <phoneticPr fontId="2" type="noConversion"/>
  </si>
  <si>
    <t>科目编码</t>
    <phoneticPr fontId="2" type="noConversion"/>
  </si>
  <si>
    <t>2020年基本支出预算数</t>
    <phoneticPr fontId="2" type="noConversion"/>
  </si>
  <si>
    <t>人员经费</t>
    <phoneticPr fontId="2" type="noConversion"/>
  </si>
  <si>
    <t>公用经费</t>
    <phoneticPr fontId="2" type="noConversion"/>
  </si>
  <si>
    <t>表4</t>
    <phoneticPr fontId="2" type="noConversion"/>
  </si>
  <si>
    <t>单位：万元</t>
    <phoneticPr fontId="2" type="noConversion"/>
  </si>
  <si>
    <t>2020年一般公共预算“三公”经费支出预算表</t>
    <phoneticPr fontId="2" type="noConversion"/>
  </si>
  <si>
    <t>因公出国（境）费</t>
    <phoneticPr fontId="2" type="noConversion"/>
  </si>
  <si>
    <t>公务用车购置及运行费</t>
    <phoneticPr fontId="2" type="noConversion"/>
  </si>
  <si>
    <t>公务接待费</t>
    <phoneticPr fontId="2" type="noConversion"/>
  </si>
  <si>
    <t>公务用车购置费</t>
    <phoneticPr fontId="2" type="noConversion"/>
  </si>
  <si>
    <t>公务用车运行费</t>
    <phoneticPr fontId="2" type="noConversion"/>
  </si>
  <si>
    <t>单位：万元</t>
    <phoneticPr fontId="2" type="noConversion"/>
  </si>
  <si>
    <t>表5</t>
    <phoneticPr fontId="2" type="noConversion"/>
  </si>
  <si>
    <t>2020年政府性基金预算支出预算表</t>
    <phoneticPr fontId="2" type="noConversion"/>
  </si>
  <si>
    <t>科目编码</t>
    <phoneticPr fontId="2" type="noConversion"/>
  </si>
  <si>
    <t>本年政府性基金预算财政拨款支出</t>
    <phoneticPr fontId="2" type="noConversion"/>
  </si>
  <si>
    <t>小计</t>
    <phoneticPr fontId="2" type="noConversion"/>
  </si>
  <si>
    <t>基本支出</t>
    <phoneticPr fontId="2" type="noConversion"/>
  </si>
  <si>
    <t>项目支出</t>
    <phoneticPr fontId="2" type="noConversion"/>
  </si>
  <si>
    <t>单位：万元</t>
    <phoneticPr fontId="2" type="noConversion"/>
  </si>
  <si>
    <t>表6</t>
    <phoneticPr fontId="2" type="noConversion"/>
  </si>
  <si>
    <t>2020年部门收支总表</t>
    <phoneticPr fontId="2" type="noConversion"/>
  </si>
  <si>
    <t>一般公共预算拨款收入</t>
    <phoneticPr fontId="2" type="noConversion"/>
  </si>
  <si>
    <t>政府性基金预算拨款收入</t>
    <phoneticPr fontId="2" type="noConversion"/>
  </si>
  <si>
    <t>国有资本经营预算拨款收入</t>
    <phoneticPr fontId="2" type="noConversion"/>
  </si>
  <si>
    <t>事业收入</t>
    <phoneticPr fontId="2" type="noConversion"/>
  </si>
  <si>
    <t>事业单位经营收入</t>
    <phoneticPr fontId="2" type="noConversion"/>
  </si>
  <si>
    <t>其他收入</t>
    <phoneticPr fontId="2" type="noConversion"/>
  </si>
  <si>
    <t>单位：万元</t>
    <phoneticPr fontId="2" type="noConversion"/>
  </si>
  <si>
    <t>本年收入合计</t>
    <phoneticPr fontId="2" type="noConversion"/>
  </si>
  <si>
    <t>本年支出合计</t>
    <phoneticPr fontId="2" type="noConversion"/>
  </si>
  <si>
    <t>用事业基金弥补收支差额</t>
    <phoneticPr fontId="2" type="noConversion"/>
  </si>
  <si>
    <t>上年结转</t>
    <phoneticPr fontId="2" type="noConversion"/>
  </si>
  <si>
    <t>结转下年</t>
    <phoneticPr fontId="2" type="noConversion"/>
  </si>
  <si>
    <t>收入总计</t>
    <phoneticPr fontId="2" type="noConversion"/>
  </si>
  <si>
    <t>支出总计</t>
    <phoneticPr fontId="2" type="noConversion"/>
  </si>
  <si>
    <t>2020年部门收入总表</t>
    <phoneticPr fontId="2" type="noConversion"/>
  </si>
  <si>
    <t>表7</t>
    <phoneticPr fontId="2" type="noConversion"/>
  </si>
  <si>
    <t>科目</t>
    <phoneticPr fontId="2" type="noConversion"/>
  </si>
  <si>
    <t>事业收入</t>
    <phoneticPr fontId="2" type="noConversion"/>
  </si>
  <si>
    <t>非教育收费收入</t>
    <phoneticPr fontId="2" type="noConversion"/>
  </si>
  <si>
    <t>教育收费收入</t>
    <phoneticPr fontId="2" type="noConversion"/>
  </si>
  <si>
    <t>其他收入</t>
    <phoneticPr fontId="2" type="noConversion"/>
  </si>
  <si>
    <t>科目名称</t>
    <phoneticPr fontId="2" type="noConversion"/>
  </si>
  <si>
    <t>单位：万元</t>
    <phoneticPr fontId="2" type="noConversion"/>
  </si>
  <si>
    <t>表8</t>
    <phoneticPr fontId="2" type="noConversion"/>
  </si>
  <si>
    <t>2020年部门支出总表</t>
    <phoneticPr fontId="2" type="noConversion"/>
  </si>
  <si>
    <t>科目编码</t>
    <phoneticPr fontId="2" type="noConversion"/>
  </si>
  <si>
    <t>项目支出</t>
    <phoneticPr fontId="2" type="noConversion"/>
  </si>
  <si>
    <t>上缴上级支出</t>
    <phoneticPr fontId="2" type="noConversion"/>
  </si>
  <si>
    <t>事业单位经营支出</t>
    <phoneticPr fontId="2" type="noConversion"/>
  </si>
  <si>
    <t>对下级单位补助支出</t>
    <phoneticPr fontId="2" type="noConversion"/>
  </si>
  <si>
    <t>单位：万元</t>
    <phoneticPr fontId="2" type="noConversion"/>
  </si>
  <si>
    <t>表1</t>
    <phoneticPr fontId="2" type="noConversion"/>
  </si>
  <si>
    <t>单位：万元</t>
    <phoneticPr fontId="5" type="noConversion"/>
  </si>
  <si>
    <t>项目</t>
    <phoneticPr fontId="5" type="noConversion"/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</si>
  <si>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</si>
  <si>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</si>
  <si>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</si>
  <si>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</si>
  <si>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</si>
  <si>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事业收入预算</t>
    <phoneticPr fontId="5" type="noConversion"/>
  </si>
  <si>
    <t>事业单位经营收入预算</t>
    <phoneticPr fontId="5" type="noConversion"/>
  </si>
  <si>
    <t>其他收入预算</t>
    <phoneticPr fontId="5" type="noConversion"/>
  </si>
  <si>
    <t>用事业基金弥补收支差额</t>
  </si>
  <si>
    <t>非教育收费收入预算</t>
    <phoneticPr fontId="5" type="noConversion"/>
  </si>
  <si>
    <t>教育收费收入预算</t>
    <phoneticPr fontId="5" type="noConversion"/>
  </si>
  <si>
    <t>货物类</t>
    <phoneticPr fontId="5" type="noConversion"/>
  </si>
  <si>
    <t>服务类</t>
    <phoneticPr fontId="5" type="noConversion"/>
  </si>
  <si>
    <t>工程类</t>
    <phoneticPr fontId="5" type="noConversion"/>
  </si>
  <si>
    <t>表9</t>
    <phoneticPr fontId="2" type="noConversion"/>
  </si>
  <si>
    <t>编制单位：</t>
    <phoneticPr fontId="2" type="noConversion"/>
  </si>
  <si>
    <t>项目名称</t>
    <phoneticPr fontId="5" type="noConversion"/>
  </si>
  <si>
    <t>实施单位</t>
  </si>
  <si>
    <t>项目概况</t>
  </si>
  <si>
    <t>立项依据</t>
    <phoneticPr fontId="5" type="noConversion"/>
  </si>
  <si>
    <t>年度总体绩效目标</t>
    <phoneticPr fontId="5" type="noConversion"/>
  </si>
  <si>
    <t>项目实施进度计划</t>
    <phoneticPr fontId="5" type="noConversion"/>
  </si>
  <si>
    <t>绩效指标</t>
  </si>
  <si>
    <t>指标</t>
    <phoneticPr fontId="5" type="noConversion"/>
  </si>
  <si>
    <t>计量单位</t>
    <phoneticPr fontId="5" type="noConversion"/>
  </si>
  <si>
    <t>指标值</t>
    <phoneticPr fontId="5" type="noConversion"/>
  </si>
  <si>
    <t>指标类型</t>
    <phoneticPr fontId="5" type="noConversion"/>
  </si>
  <si>
    <t>2020年采购预算明细表</t>
    <phoneticPr fontId="5" type="noConversion"/>
  </si>
  <si>
    <t>2020年预算金额（万元）</t>
    <phoneticPr fontId="5" type="noConversion"/>
  </si>
  <si>
    <t>表10</t>
    <phoneticPr fontId="2" type="noConversion"/>
  </si>
  <si>
    <t>2020年项目支出绩效目标表</t>
    <phoneticPr fontId="2" type="noConversion"/>
  </si>
  <si>
    <t>一般公共服务支出</t>
  </si>
  <si>
    <t>文化旅游体育与传媒支出</t>
  </si>
  <si>
    <t>社会保障和就业支出</t>
  </si>
  <si>
    <t>卫生健康支出</t>
  </si>
  <si>
    <t>农林水支出</t>
  </si>
  <si>
    <t>住房保障支出</t>
  </si>
  <si>
    <t>201</t>
  </si>
  <si>
    <t xml:space="preserve">  20101</t>
  </si>
  <si>
    <t xml:space="preserve">  人大事务</t>
  </si>
  <si>
    <t xml:space="preserve">    2010104</t>
  </si>
  <si>
    <t xml:space="preserve">    人大会议</t>
  </si>
  <si>
    <t xml:space="preserve">    2010106</t>
  </si>
  <si>
    <t xml:space="preserve">    人大监督</t>
  </si>
  <si>
    <t xml:space="preserve">  20103</t>
  </si>
  <si>
    <t xml:space="preserve">  政府办公厅（室）及相关机构事务</t>
  </si>
  <si>
    <t xml:space="preserve">    2010301</t>
  </si>
  <si>
    <t xml:space="preserve">    行政运行</t>
  </si>
  <si>
    <t xml:space="preserve">    2010302</t>
  </si>
  <si>
    <t xml:space="preserve">    一般行政管理事务</t>
  </si>
  <si>
    <t xml:space="preserve">    2010350</t>
  </si>
  <si>
    <t xml:space="preserve">    事业运行（政府）</t>
  </si>
  <si>
    <t xml:space="preserve">  20708</t>
  </si>
  <si>
    <t xml:space="preserve">  广播电视</t>
  </si>
  <si>
    <t xml:space="preserve">    2070899</t>
  </si>
  <si>
    <t xml:space="preserve">    其他广播电视支出</t>
  </si>
  <si>
    <t>208</t>
  </si>
  <si>
    <t xml:space="preserve">  20801</t>
  </si>
  <si>
    <t xml:space="preserve">  人力资源和社会保障管理事务</t>
  </si>
  <si>
    <t xml:space="preserve">    2080199</t>
  </si>
  <si>
    <t xml:space="preserve">    其他人力资源和社会保障支出</t>
  </si>
  <si>
    <t xml:space="preserve">  20805</t>
  </si>
  <si>
    <t xml:space="preserve">  行政事业单位离退休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</si>
  <si>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</si>
  <si>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</si>
  <si>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</si>
  <si>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</si>
  <si>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  2080599</t>
  </si>
  <si>
    <t xml:space="preserve">    其他行政事业单位离退休支出</t>
  </si>
  <si>
    <t xml:space="preserve">  20821</t>
  </si>
  <si>
    <t xml:space="preserve">  特困人员救助供养</t>
  </si>
  <si>
    <t xml:space="preserve">    2082102</t>
  </si>
  <si>
    <t xml:space="preserve">    农村特困人员救助供养支出</t>
  </si>
  <si>
    <t xml:space="preserve">  20828</t>
  </si>
  <si>
    <t xml:space="preserve">  退役军人管理事务</t>
  </si>
  <si>
    <t xml:space="preserve">    2082899</t>
  </si>
  <si>
    <t xml:space="preserve">    其他退役军人事务管理支出</t>
  </si>
  <si>
    <t xml:space="preserve">  20899 </t>
  </si>
  <si>
    <t xml:space="preserve">  其他社会保障和就业支出</t>
  </si>
  <si>
    <t xml:space="preserve">    2089901</t>
  </si>
  <si>
    <t xml:space="preserve">    其他社会保障和就业支出</t>
  </si>
  <si>
    <t>210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</si>
  <si>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</si>
  <si>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</si>
  <si>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</si>
  <si>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</si>
  <si>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</si>
  <si>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</si>
  <si>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>213</t>
  </si>
  <si>
    <t xml:space="preserve">  21301</t>
  </si>
  <si>
    <t xml:space="preserve">  农业</t>
  </si>
  <si>
    <t xml:space="preserve">    2130104</t>
  </si>
  <si>
    <t xml:space="preserve">    事业运行</t>
  </si>
  <si>
    <t xml:space="preserve">  21307</t>
  </si>
  <si>
    <t xml:space="preserve">  农村综合改革</t>
  </si>
  <si>
    <t xml:space="preserve">    2130705</t>
  </si>
  <si>
    <t xml:space="preserve">    对村民委员会和村党支部的补助</t>
  </si>
  <si>
    <t>221</t>
  </si>
  <si>
    <t xml:space="preserve">  22102</t>
  </si>
  <si>
    <t xml:space="preserve">  住房改革支出</t>
  </si>
  <si>
    <t xml:space="preserve">    2210201</t>
  </si>
  <si>
    <t xml:space="preserve">    住房公积金</t>
  </si>
  <si>
    <t>重庆市南川区兴隆镇2020年部门预算公开表样</t>
    <phoneticPr fontId="2" type="noConversion"/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</si>
  <si>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</si>
  <si>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</si>
  <si>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</si>
  <si>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</si>
  <si>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</si>
  <si>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</si>
  <si>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</si>
  <si>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</si>
  <si>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</si>
  <si>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</si>
  <si>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</si>
  <si>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</si>
  <si>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</si>
  <si>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</si>
  <si>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</si>
  <si>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</si>
  <si>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30112</t>
  </si>
  <si>
    <t>其他社会保障缴费</t>
  </si>
  <si>
    <t>30113</t>
  </si>
  <si>
    <t>住房公积金</t>
  </si>
  <si>
    <t>30114</t>
  </si>
  <si>
    <t>医疗费</t>
  </si>
  <si>
    <t>30199</t>
  </si>
  <si>
    <t>其他工资福利支出</t>
  </si>
  <si>
    <t>302</t>
  </si>
  <si>
    <t>商品和服务支出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</si>
  <si>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</si>
  <si>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</si>
  <si>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</si>
  <si>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</si>
  <si>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</si>
  <si>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</si>
  <si>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</si>
  <si>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</si>
  <si>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</si>
  <si>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</si>
  <si>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30216</t>
  </si>
  <si>
    <t>培训费</t>
  </si>
  <si>
    <t>30217</t>
  </si>
  <si>
    <t>公务接待费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</si>
  <si>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</si>
  <si>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</si>
  <si>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</si>
  <si>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</si>
  <si>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</si>
  <si>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</si>
  <si>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</si>
  <si>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</si>
  <si>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30299</t>
  </si>
  <si>
    <t>其他商品和服务支出</t>
  </si>
  <si>
    <t>其他对个人和家庭的补助</t>
  </si>
  <si>
    <t>30305</t>
  </si>
  <si>
    <t>生活补助</t>
  </si>
  <si>
    <t>30307</t>
  </si>
  <si>
    <t>医疗费补助</t>
  </si>
  <si>
    <t>30309</t>
  </si>
  <si>
    <t>奖励金</t>
  </si>
  <si>
    <t>30399</t>
  </si>
  <si>
    <t>（备注：本单位无政府性基金收支，故此表无数据。）</t>
    <phoneticPr fontId="2" type="noConversion"/>
  </si>
  <si>
    <t>其他支出</t>
  </si>
  <si>
    <t>212</t>
  </si>
  <si>
    <t>城乡社区支出</t>
  </si>
  <si>
    <t xml:space="preserve">  21201</t>
  </si>
  <si>
    <t xml:space="preserve">  城乡社区管理事务</t>
  </si>
  <si>
    <t xml:space="preserve">    2120199</t>
  </si>
  <si>
    <t xml:space="preserve">    城乡社区支出</t>
  </si>
  <si>
    <t>南川区兴隆镇人民政府</t>
    <phoneticPr fontId="2" type="noConversion"/>
  </si>
  <si>
    <t>村（社区）组织运转经费</t>
    <phoneticPr fontId="2" type="noConversion"/>
  </si>
  <si>
    <t>1、《重庆市南川区人民政府 关于印发南川区财政体制管理办法的通知》（南川府发〔2015〕50号）
2、《中共重庆市南川区委组织部 重庆市南川区财政局 重庆市南川区民政局 重庆市南川区人力资源和社会保障局关于加强村（社区）组织运转经费保障工作的通知》（南委组发〔2018〕13号）
3、根据区政府第97次常务会议纪要，2016年1月7日审议通过《全区离任村干部生活补贴调整方案（送审稿）》，按照《中共重庆市南川区委办公室 重庆市南川区人民政府办公室 关于规范和提高村干部补贴有关问题的通知》（南川委办发〔2008〕179号）文件精神</t>
    <phoneticPr fontId="2" type="noConversion"/>
  </si>
  <si>
    <r>
      <t>1</t>
    </r>
    <r>
      <rPr>
        <sz val="9"/>
        <color theme="1"/>
        <rFont val="宋体"/>
        <family val="3"/>
        <charset val="134"/>
      </rPr>
      <t xml:space="preserve">、用于承担村、社区干部以及小组长生活补助，以及村、社区日常工作开展等方面。
</t>
    </r>
    <r>
      <rPr>
        <sz val="9"/>
        <color theme="1"/>
        <rFont val="Times New Roman"/>
        <family val="1"/>
      </rPr>
      <t>2</t>
    </r>
    <r>
      <rPr>
        <sz val="9"/>
        <color theme="1"/>
        <rFont val="宋体"/>
        <family val="3"/>
        <charset val="134"/>
      </rPr>
      <t xml:space="preserve">、用于支持建立基本财力保障机制安排的村级组织正常运转，解决基层实际困难，切实减轻负担。
</t>
    </r>
    <r>
      <rPr>
        <sz val="9"/>
        <color theme="1"/>
        <rFont val="Times New Roman"/>
        <family val="1"/>
      </rPr>
      <t>3</t>
    </r>
    <r>
      <rPr>
        <sz val="9"/>
        <color theme="1"/>
        <rFont val="宋体"/>
        <family val="3"/>
        <charset val="134"/>
      </rPr>
      <t xml:space="preserve">、保证基层村社区干部集中精力服务群众，使服务能力增强，效能提高，群众满意度更上一个台阶。
</t>
    </r>
    <r>
      <rPr>
        <sz val="9"/>
        <color theme="1"/>
        <rFont val="Times New Roman"/>
        <family val="1"/>
      </rPr>
      <t>4</t>
    </r>
    <r>
      <rPr>
        <sz val="9"/>
        <color theme="1"/>
        <rFont val="宋体"/>
        <family val="3"/>
        <charset val="134"/>
      </rPr>
      <t>、按时足额补贴离任村干部生活补贴，落实党委政府的慰问关怀，促使离任村干部离任不忘本，继续发挥示范作用。</t>
    </r>
    <r>
      <rPr>
        <sz val="9"/>
        <color theme="1"/>
        <rFont val="Times New Roman"/>
        <family val="1"/>
      </rPr>
      <t xml:space="preserve">   </t>
    </r>
    <phoneticPr fontId="2" type="noConversion"/>
  </si>
  <si>
    <t>受益村个数</t>
  </si>
  <si>
    <t>个</t>
  </si>
  <si>
    <t>产出类</t>
  </si>
  <si>
    <t>村干部受益人数</t>
  </si>
  <si>
    <t>人</t>
  </si>
  <si>
    <t>社长受益人数</t>
  </si>
  <si>
    <t>离任村干部受益人数</t>
  </si>
  <si>
    <t>村专职工作人员受益人数</t>
  </si>
  <si>
    <t>项目持续发挥作用期限</t>
  </si>
  <si>
    <t>月</t>
  </si>
  <si>
    <t>效益类</t>
  </si>
  <si>
    <t>村社干部满意度</t>
  </si>
  <si>
    <t>%</t>
  </si>
  <si>
    <t>满意度</t>
  </si>
  <si>
    <t>离任村干部满意度</t>
  </si>
  <si>
    <r>
      <t>1</t>
    </r>
    <r>
      <rPr>
        <sz val="9"/>
        <color theme="1"/>
        <rFont val="宋体"/>
        <family val="3"/>
        <charset val="134"/>
      </rPr>
      <t xml:space="preserve">、保证村、居干部生活补助每月月初发放到位，小组长补助年终结算，办公经费按实际标准拨付村集体账户。保障村、社区居民委员会、党支部各项工作正常运转。
</t>
    </r>
    <r>
      <rPr>
        <sz val="9"/>
        <color theme="1"/>
        <rFont val="Times New Roman"/>
        <family val="1"/>
      </rPr>
      <t>2</t>
    </r>
    <r>
      <rPr>
        <sz val="9"/>
        <color theme="1"/>
        <rFont val="宋体"/>
        <family val="3"/>
        <charset val="134"/>
      </rPr>
      <t>、保证村、居专职工作人员及时参加养老保险。</t>
    </r>
    <r>
      <rPr>
        <sz val="9"/>
        <color theme="1"/>
        <rFont val="Times New Roman"/>
        <family val="1"/>
      </rPr>
      <t xml:space="preserve">                                                                                                          3</t>
    </r>
    <r>
      <rPr>
        <sz val="9"/>
        <color theme="1"/>
        <rFont val="宋体"/>
        <family val="3"/>
        <charset val="134"/>
      </rPr>
      <t>、年初下达计划</t>
    </r>
    <r>
      <rPr>
        <sz val="9"/>
        <color theme="1"/>
        <rFont val="Times New Roman"/>
        <family val="1"/>
      </rPr>
      <t>13692</t>
    </r>
    <r>
      <rPr>
        <sz val="9"/>
        <color theme="1"/>
        <rFont val="宋体"/>
        <family val="3"/>
        <charset val="134"/>
      </rPr>
      <t>元，年中统筹资金</t>
    </r>
    <r>
      <rPr>
        <sz val="9"/>
        <color theme="1"/>
        <rFont val="Times New Roman"/>
        <family val="1"/>
      </rPr>
      <t>5868</t>
    </r>
    <r>
      <rPr>
        <sz val="9"/>
        <color theme="1"/>
        <rFont val="宋体"/>
        <family val="3"/>
        <charset val="134"/>
      </rPr>
      <t>元到位后，支付到村，村再支付到人。</t>
    </r>
    <phoneticPr fontId="2" type="noConversion"/>
  </si>
  <si>
    <t>1、村和二类社区党组织书记、村（居）委会主任2439元/人.月，综合服务专干、综合治理安全专干1951元/人.月，一类社区党组织书记、居委会主任3407元/人.月，社区专职工作者2726元/人.月。村（居）民小组长补贴标准为：2100元/人.年。村和二类社区办公经费补助标准为20000元/年，一类社区为30000元/年。
2、村、二类社区专职工作人员养老保险区财政全额补助2000元/年，一类社区专职工作人员社会保险缴费区财政定额补助3500元/人.年
3、正常离任村（社区）干部以每人每年160元为基数，累计任职年数每增加三年，慰问补贴标准增加30元，任职满30年及以上的，每人每年补贴460元。</t>
    <phoneticPr fontId="2" type="noConversion"/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</si>
</sst>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76" formatCode="#,##0.00_ "/>
    <numFmt numFmtId="177" formatCode="0.00_ "/>
  </numFmts>
  <fonts count="30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0"/>
      <color theme="1"/>
      <name val="方正小标宋_GBK"/>
      <family val="4"/>
      <charset val="134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color indexed="8"/>
      <name val="SimSun"/>
      <charset val="134"/>
    </font>
    <font>
      <sz val="11"/>
      <color theme="1"/>
      <name val="宋体"/>
      <family val="3"/>
      <charset val="134"/>
      <scheme val="minor"/>
    </font>
    <font>
      <b/>
      <sz val="18"/>
      <name val="宋体"/>
      <family val="3"/>
      <charset val="134"/>
    </font>
    <font>
      <sz val="10"/>
      <name val="宋体"/>
      <family val="3"/>
      <charset val="134"/>
    </font>
    <font>
      <sz val="16"/>
      <color theme="1"/>
      <name val="方正黑体_GBK"/>
      <family val="4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9"/>
      <color rgb="FF000000"/>
      <name val="Times New Roman"/>
      <family val="1"/>
    </font>
    <font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indexed="8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22"/>
      <color indexed="8"/>
      <name val="方正小标宋_GBK"/>
      <family val="4"/>
      <charset val="134"/>
    </font>
    <font>
      <sz val="18"/>
      <name val="方正小标宋_GBK"/>
      <family val="4"/>
      <charset val="134"/>
    </font>
    <font>
      <sz val="11"/>
      <color indexed="8"/>
      <name val="宋体"/>
      <charset val="134"/>
    </font>
    <font>
      <sz val="10.5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9"/>
      <color theme="1"/>
      <name val="宋体"/>
      <family val="3"/>
      <charset val="134"/>
    </font>
    <font>
      <sz val="9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5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5" fillId="0" borderId="0"/>
    <xf numFmtId="0" fontId="25" fillId="0" borderId="0"/>
    <xf numFmtId="0" fontId="22" fillId="0" borderId="0">
      <alignment vertical="center"/>
    </xf>
    <xf numFmtId="0" fontId="22" fillId="0" borderId="0">
      <alignment vertical="center"/>
    </xf>
    <xf numFmtId="0" fontId="25" fillId="0" borderId="0"/>
    <xf numFmtId="0" fontId="25" fillId="0" borderId="0"/>
    <xf numFmtId="0" fontId="22" fillId="0" borderId="0">
      <alignment vertical="center"/>
    </xf>
    <xf numFmtId="0" fontId="22" fillId="0" borderId="0">
      <alignment vertical="center"/>
    </xf>
    <xf numFmtId="0" fontId="25" fillId="0" borderId="0"/>
    <xf numFmtId="0" fontId="25" fillId="0" borderId="0"/>
    <xf numFmtId="0" fontId="22" fillId="0" borderId="0">
      <alignment vertical="center"/>
    </xf>
    <xf numFmtId="0" fontId="22" fillId="0" borderId="0">
      <alignment vertical="center"/>
    </xf>
    <xf numFmtId="0" fontId="25" fillId="0" borderId="0"/>
    <xf numFmtId="0" fontId="25" fillId="0" borderId="0"/>
    <xf numFmtId="0" fontId="22" fillId="0" borderId="0">
      <alignment vertical="center"/>
    </xf>
    <xf numFmtId="0" fontId="22" fillId="0" borderId="0">
      <alignment vertical="center"/>
    </xf>
    <xf numFmtId="0" fontId="25" fillId="0" borderId="0"/>
    <xf numFmtId="0" fontId="25" fillId="0" borderId="0"/>
  </cellStyleXfs>
  <cellXfs count="11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3" fontId="0" fillId="0" borderId="1" xfId="1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43" fontId="4" fillId="0" borderId="1" xfId="1" applyFont="1" applyBorder="1" applyAlignment="1">
      <alignment vertical="center" wrapText="1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3" fontId="0" fillId="0" borderId="1" xfId="1" applyFont="1" applyBorder="1">
      <alignment vertical="center"/>
    </xf>
    <xf numFmtId="0" fontId="6" fillId="0" borderId="0" xfId="0" applyFont="1" applyBorder="1" applyAlignment="1">
      <alignment horizontal="left" vertical="center" wrapText="1"/>
    </xf>
    <xf numFmtId="0" fontId="0" fillId="0" borderId="0" xfId="0" applyAlignment="1"/>
    <xf numFmtId="0" fontId="6" fillId="0" borderId="0" xfId="0" applyFont="1" applyBorder="1" applyAlignment="1">
      <alignment horizontal="right" vertical="center" wrapText="1"/>
    </xf>
    <xf numFmtId="0" fontId="9" fillId="0" borderId="0" xfId="4" applyNumberFormat="1" applyFont="1" applyFill="1" applyBorder="1" applyAlignment="1" applyProtection="1">
      <alignment horizontal="left" vertical="center" wrapText="1"/>
    </xf>
    <xf numFmtId="0" fontId="8" fillId="0" borderId="0" xfId="4" applyNumberFormat="1" applyFont="1" applyFill="1" applyAlignment="1">
      <alignment horizontal="center" vertical="center" wrapText="1"/>
    </xf>
    <xf numFmtId="0" fontId="9" fillId="0" borderId="0" xfId="4" applyNumberFormat="1" applyFont="1" applyFill="1" applyBorder="1" applyAlignment="1" applyProtection="1">
      <alignment horizontal="right" vertical="center" wrapText="1"/>
    </xf>
    <xf numFmtId="0" fontId="10" fillId="0" borderId="0" xfId="0" applyFont="1">
      <alignment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7" fillId="0" borderId="1" xfId="0" applyFont="1" applyBorder="1" applyAlignment="1"/>
    <xf numFmtId="0" fontId="17" fillId="0" borderId="1" xfId="2" applyNumberFormat="1" applyFont="1" applyFill="1" applyBorder="1" applyAlignment="1" applyProtection="1">
      <alignment horizontal="center" vertical="center" wrapText="1"/>
    </xf>
    <xf numFmtId="0" fontId="18" fillId="0" borderId="1" xfId="3" applyFont="1" applyFill="1" applyBorder="1" applyAlignment="1">
      <alignment horizontal="center" vertical="center"/>
    </xf>
    <xf numFmtId="0" fontId="18" fillId="0" borderId="1" xfId="3" applyFont="1" applyFill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176" fontId="24" fillId="0" borderId="1" xfId="5" applyNumberFormat="1" applyFont="1" applyFill="1" applyBorder="1" applyAlignment="1">
      <alignment wrapText="1"/>
    </xf>
    <xf numFmtId="0" fontId="23" fillId="0" borderId="1" xfId="9" applyFont="1" applyFill="1" applyBorder="1" applyAlignment="1">
      <alignment vertical="center" wrapText="1"/>
    </xf>
    <xf numFmtId="0" fontId="23" fillId="0" borderId="1" xfId="13" applyFont="1" applyFill="1" applyBorder="1" applyAlignment="1">
      <alignment vertical="center" wrapText="1"/>
    </xf>
    <xf numFmtId="0" fontId="22" fillId="0" borderId="1" xfId="13" applyBorder="1" applyAlignment="1">
      <alignment vertical="center"/>
    </xf>
    <xf numFmtId="176" fontId="24" fillId="0" borderId="1" xfId="17" applyNumberFormat="1" applyFont="1" applyFill="1" applyBorder="1" applyAlignment="1">
      <alignment wrapText="1"/>
    </xf>
    <xf numFmtId="0" fontId="22" fillId="0" borderId="1" xfId="21" applyBorder="1">
      <alignment vertical="center"/>
    </xf>
    <xf numFmtId="43" fontId="22" fillId="0" borderId="1" xfId="1" applyFont="1" applyBorder="1">
      <alignment vertical="center"/>
    </xf>
    <xf numFmtId="0" fontId="22" fillId="0" borderId="1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vertical="center"/>
    </xf>
    <xf numFmtId="177" fontId="22" fillId="0" borderId="1" xfId="0" applyNumberFormat="1" applyFont="1" applyFill="1" applyBorder="1" applyAlignment="1">
      <alignment vertical="center"/>
    </xf>
    <xf numFmtId="49" fontId="0" fillId="0" borderId="1" xfId="0" applyNumberFormat="1" applyFill="1" applyBorder="1">
      <alignment vertical="center"/>
    </xf>
    <xf numFmtId="0" fontId="0" fillId="0" borderId="1" xfId="0" applyBorder="1" applyAlignment="1">
      <alignment horizontal="center" vertical="center"/>
    </xf>
    <xf numFmtId="49" fontId="26" fillId="0" borderId="1" xfId="0" applyNumberFormat="1" applyFont="1" applyFill="1" applyBorder="1" applyAlignment="1">
      <alignment horizontal="left" vertical="center"/>
    </xf>
    <xf numFmtId="0" fontId="26" fillId="0" borderId="1" xfId="0" applyFont="1" applyBorder="1" applyAlignment="1">
      <alignment vertical="center"/>
    </xf>
    <xf numFmtId="0" fontId="26" fillId="0" borderId="1" xfId="0" applyFont="1" applyBorder="1">
      <alignment vertical="center"/>
    </xf>
    <xf numFmtId="49" fontId="26" fillId="0" borderId="1" xfId="0" applyNumberFormat="1" applyFont="1" applyFill="1" applyBorder="1" applyAlignment="1">
      <alignment vertical="center"/>
    </xf>
    <xf numFmtId="0" fontId="27" fillId="0" borderId="1" xfId="0" applyNumberFormat="1" applyFont="1" applyFill="1" applyBorder="1" applyAlignment="1" applyProtection="1">
      <alignment vertical="center" wrapText="1"/>
    </xf>
    <xf numFmtId="0" fontId="27" fillId="0" borderId="1" xfId="0" applyFont="1" applyBorder="1" applyAlignment="1">
      <alignment vertical="center"/>
    </xf>
    <xf numFmtId="0" fontId="27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 wrapText="1"/>
    </xf>
    <xf numFmtId="176" fontId="24" fillId="0" borderId="1" xfId="0" applyNumberFormat="1" applyFont="1" applyFill="1" applyBorder="1" applyAlignment="1">
      <alignment wrapText="1"/>
    </xf>
    <xf numFmtId="0" fontId="26" fillId="0" borderId="1" xfId="0" applyFont="1" applyBorder="1" applyAlignment="1">
      <alignment horizontal="center" vertical="center"/>
    </xf>
    <xf numFmtId="49" fontId="26" fillId="0" borderId="1" xfId="0" applyNumberFormat="1" applyFont="1" applyBorder="1" applyAlignment="1">
      <alignment vertical="center"/>
    </xf>
    <xf numFmtId="0" fontId="26" fillId="0" borderId="1" xfId="0" applyFont="1" applyBorder="1" applyAlignment="1">
      <alignment horizontal="left" vertical="center"/>
    </xf>
    <xf numFmtId="49" fontId="26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7" fillId="0" borderId="1" xfId="2" applyNumberFormat="1" applyFont="1" applyFill="1" applyBorder="1" applyAlignment="1" applyProtection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9" fontId="14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0" fillId="0" borderId="8" xfId="0" applyBorder="1" applyAlignment="1">
      <alignment horizontal="left" vertical="center" wrapText="1"/>
    </xf>
    <xf numFmtId="0" fontId="21" fillId="0" borderId="0" xfId="4" applyNumberFormat="1" applyFont="1" applyFill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</cellXfs>
  <cellStyles count="25">
    <cellStyle name="常规" xfId="0" builtinId="0"/>
    <cellStyle name="常规 2" xfId="4"/>
    <cellStyle name="常规 2 2" xfId="6"/>
    <cellStyle name="常规 2 3" xfId="10"/>
    <cellStyle name="常规 2 4" xfId="14"/>
    <cellStyle name="常规 2 5" xfId="18"/>
    <cellStyle name="常规 2 6" xfId="22"/>
    <cellStyle name="常规 3" xfId="3"/>
    <cellStyle name="常规 3 2" xfId="7"/>
    <cellStyle name="常规 3 3" xfId="11"/>
    <cellStyle name="常规 3 4" xfId="15"/>
    <cellStyle name="常规 3 5" xfId="19"/>
    <cellStyle name="常规 3 6" xfId="23"/>
    <cellStyle name="常规 4" xfId="2"/>
    <cellStyle name="常规 4 2" xfId="8"/>
    <cellStyle name="常规 4 3" xfId="12"/>
    <cellStyle name="常规 4 4" xfId="16"/>
    <cellStyle name="常规 4 5" xfId="20"/>
    <cellStyle name="常规 4 6" xfId="24"/>
    <cellStyle name="常规 5" xfId="5"/>
    <cellStyle name="常规 6" xfId="9"/>
    <cellStyle name="常规 7" xfId="13"/>
    <cellStyle name="常规 8" xfId="17"/>
    <cellStyle name="常规 9" xfId="21"/>
    <cellStyle name="千位分隔" xfId="1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&#39044;&#31639;/2020/&#36890;&#30693;&#21450;&#21475;&#24452;/&#38468;&#34920;3&#65306;&#37325;&#24198;&#24066;&#21335;&#24029;&#21306;2020&#24180;&#37096;&#38376;&#39044;&#31639;&#39033;&#30446;&#30003;&#25253;&#2007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cro1"/>
      <sheetName val="申报表"/>
      <sheetName val="指标类型"/>
      <sheetName val="Sheet4"/>
      <sheetName val="填表说明"/>
      <sheetName val="Sheet5"/>
    </sheetNames>
    <sheetDataSet>
      <sheetData sheetId="0"/>
      <sheetData sheetId="1"/>
      <sheetData sheetId="2"/>
      <sheetData sheetId="3">
        <row r="3">
          <cell r="E3" t="str">
            <v>301工资福利支出</v>
          </cell>
        </row>
        <row r="4">
          <cell r="E4" t="str">
            <v>30101基本工资</v>
          </cell>
        </row>
        <row r="5">
          <cell r="E5" t="str">
            <v>30102津贴补贴</v>
          </cell>
        </row>
        <row r="6">
          <cell r="E6" t="str">
            <v>30103奖金</v>
          </cell>
        </row>
        <row r="7">
          <cell r="E7" t="str">
            <v>30106伙食补助费</v>
          </cell>
        </row>
        <row r="8">
          <cell r="E8" t="str">
            <v>30107绩效工资</v>
          </cell>
        </row>
        <row r="9">
          <cell r="E9" t="str">
            <v>30108机关事业单位基本养老保险缴费</v>
          </cell>
        </row>
        <row r="10">
          <cell r="E10" t="str">
            <v>30109职业年金缴费</v>
          </cell>
        </row>
        <row r="11">
          <cell r="E11" t="str">
            <v>30110职工基本医疗保险缴费</v>
          </cell>
        </row>
        <row r="12">
          <cell r="E12" t="str">
            <v>30111公务员医疗补助缴费</v>
          </cell>
        </row>
        <row r="13">
          <cell r="E13" t="str">
            <v>30112其他社会保障缴费</v>
          </cell>
        </row>
        <row r="14">
          <cell r="E14" t="str">
            <v>30113住房公积金</v>
          </cell>
        </row>
        <row r="15">
          <cell r="E15" t="str">
            <v>30114医疗费</v>
          </cell>
        </row>
        <row r="16">
          <cell r="E16" t="str">
            <v>30199其他工资福利支出</v>
          </cell>
        </row>
        <row r="17">
          <cell r="E17" t="str">
            <v>302商品和服务支出</v>
          </cell>
        </row>
        <row r="18">
          <cell r="E18" t="str">
            <v>30201办公费</v>
          </cell>
        </row>
        <row r="19">
          <cell r="E19" t="str">
            <v>30202印刷费</v>
          </cell>
        </row>
        <row r="20">
          <cell r="E20" t="str">
            <v>30203咨询费</v>
          </cell>
        </row>
        <row r="21">
          <cell r="E21" t="str">
            <v>30204手续费</v>
          </cell>
        </row>
        <row r="22">
          <cell r="E22" t="str">
            <v>30205水费</v>
          </cell>
        </row>
        <row r="23">
          <cell r="E23" t="str">
            <v>30206电费</v>
          </cell>
        </row>
        <row r="24">
          <cell r="E24" t="str">
            <v>30207邮电费</v>
          </cell>
        </row>
        <row r="25">
          <cell r="E25" t="str">
            <v>30208取暖费</v>
          </cell>
        </row>
        <row r="26">
          <cell r="E26" t="str">
            <v>30209物业管理费</v>
          </cell>
        </row>
        <row r="27">
          <cell r="E27" t="str">
            <v>30211差旅费</v>
          </cell>
        </row>
        <row r="28">
          <cell r="E28" t="str">
            <v>30212因公出国（境）费用</v>
          </cell>
        </row>
        <row r="29">
          <cell r="E29" t="str">
            <v>30213维修（护）费</v>
          </cell>
        </row>
        <row r="30">
          <cell r="E30" t="str">
            <v>30214租赁费</v>
          </cell>
        </row>
        <row r="31">
          <cell r="E31" t="str">
            <v>30215会议费</v>
          </cell>
        </row>
        <row r="32">
          <cell r="E32" t="str">
            <v>30216培训费</v>
          </cell>
        </row>
        <row r="33">
          <cell r="E33" t="str">
            <v>30217公务接待费</v>
          </cell>
        </row>
        <row r="34">
          <cell r="E34" t="str">
            <v>30218专用材料费</v>
          </cell>
        </row>
        <row r="35">
          <cell r="E35" t="str">
            <v>30224被装购置费</v>
          </cell>
        </row>
        <row r="36">
          <cell r="E36" t="str">
            <v>30225专用燃料费</v>
          </cell>
        </row>
        <row r="37">
          <cell r="E37" t="str">
            <v>30226劳务费</v>
          </cell>
        </row>
        <row r="38">
          <cell r="E38" t="str">
            <v>30227委托业务费</v>
          </cell>
        </row>
        <row r="39">
          <cell r="E39" t="str">
            <v>30228工会经济</v>
          </cell>
        </row>
        <row r="40">
          <cell r="E40" t="str">
            <v>30229福利费</v>
          </cell>
        </row>
        <row r="41">
          <cell r="E41" t="str">
            <v>30231公务用车运行维护费</v>
          </cell>
        </row>
        <row r="42">
          <cell r="E42" t="str">
            <v>30239其他交通费用</v>
          </cell>
        </row>
        <row r="43">
          <cell r="E43" t="str">
            <v>30240税金及附加费用</v>
          </cell>
        </row>
        <row r="44">
          <cell r="E44" t="str">
            <v>30299其他商品和服务支出</v>
          </cell>
        </row>
        <row r="45">
          <cell r="E45" t="str">
            <v>303对个人和家庭的补助</v>
          </cell>
        </row>
        <row r="46">
          <cell r="E46" t="str">
            <v>30301离休费</v>
          </cell>
        </row>
        <row r="47">
          <cell r="E47" t="str">
            <v>30302退休费</v>
          </cell>
        </row>
        <row r="48">
          <cell r="E48" t="str">
            <v>30303退职（役）费</v>
          </cell>
        </row>
        <row r="49">
          <cell r="E49" t="str">
            <v>30304抚恤金</v>
          </cell>
        </row>
        <row r="50">
          <cell r="E50" t="str">
            <v>30305生活补助</v>
          </cell>
        </row>
        <row r="51">
          <cell r="E51" t="str">
            <v>30306救济费</v>
          </cell>
        </row>
        <row r="52">
          <cell r="E52" t="str">
            <v>30307医疗费补助</v>
          </cell>
        </row>
        <row r="53">
          <cell r="E53" t="str">
            <v>30308助学金</v>
          </cell>
        </row>
        <row r="54">
          <cell r="E54" t="str">
            <v>30309奖励金</v>
          </cell>
        </row>
        <row r="55">
          <cell r="E55" t="str">
            <v>30310个人农业生产补贴</v>
          </cell>
        </row>
        <row r="56">
          <cell r="E56" t="str">
            <v>30399其他对个人和家庭的补助</v>
          </cell>
        </row>
        <row r="57">
          <cell r="E57" t="str">
            <v>307债务利息及费用支出</v>
          </cell>
        </row>
        <row r="58">
          <cell r="E58" t="str">
            <v>30701国内债务利息</v>
          </cell>
        </row>
        <row r="59">
          <cell r="E59" t="str">
            <v>30702国外债务利息</v>
          </cell>
        </row>
        <row r="60">
          <cell r="E60" t="str">
            <v>30703国内债务发行费用</v>
          </cell>
        </row>
        <row r="61">
          <cell r="E61" t="str">
            <v>30704国外债务发行费用</v>
          </cell>
        </row>
        <row r="62">
          <cell r="E62" t="str">
            <v>309资本性支出（基本建设）</v>
          </cell>
        </row>
        <row r="63">
          <cell r="E63" t="str">
            <v>30901房屋建筑物购建</v>
          </cell>
        </row>
        <row r="64">
          <cell r="E64" t="str">
            <v>30902办公设备购置</v>
          </cell>
        </row>
        <row r="65">
          <cell r="E65" t="str">
            <v>30903专用设备购置</v>
          </cell>
        </row>
        <row r="66">
          <cell r="E66" t="str">
            <v>30905基础设施建设</v>
          </cell>
        </row>
        <row r="67">
          <cell r="E67" t="str">
            <v>30906大型修缮</v>
          </cell>
        </row>
        <row r="68">
          <cell r="E68" t="str">
            <v>30907信息网络及软件购置更新</v>
          </cell>
        </row>
        <row r="69">
          <cell r="E69" t="str">
            <v>30908物资储备</v>
          </cell>
        </row>
        <row r="70">
          <cell r="E70" t="str">
            <v>30913公务用车购置</v>
          </cell>
        </row>
        <row r="71">
          <cell r="E71" t="str">
            <v>30919其他交通工具购置</v>
          </cell>
        </row>
        <row r="72">
          <cell r="E72" t="str">
            <v>30921文物和陈列品购置</v>
          </cell>
        </row>
        <row r="73">
          <cell r="E73" t="str">
            <v>30922无形资产购置</v>
          </cell>
        </row>
        <row r="74">
          <cell r="E74" t="str">
            <v>30999其他基本建设支出</v>
          </cell>
        </row>
        <row r="75">
          <cell r="E75" t="str">
            <v>310资本性支出</v>
          </cell>
        </row>
        <row r="76">
          <cell r="E76" t="str">
            <v>31001房屋建筑物购建</v>
          </cell>
        </row>
        <row r="77">
          <cell r="E77" t="str">
            <v>31002办公设备购置</v>
          </cell>
        </row>
        <row r="78">
          <cell r="E78" t="str">
            <v>31003专用设备购置</v>
          </cell>
        </row>
        <row r="79">
          <cell r="E79" t="str">
            <v>31005基础设施建设</v>
          </cell>
        </row>
        <row r="80">
          <cell r="E80" t="str">
            <v>31006大型修缮</v>
          </cell>
        </row>
        <row r="81">
          <cell r="E81" t="str">
            <v>31007信息网络及软件购置更新</v>
          </cell>
        </row>
        <row r="82">
          <cell r="E82" t="str">
            <v>31008物资储备</v>
          </cell>
        </row>
        <row r="83">
          <cell r="E83" t="str">
            <v>31009土地补偿</v>
          </cell>
        </row>
        <row r="84">
          <cell r="E84" t="str">
            <v>31010安置补助</v>
          </cell>
        </row>
        <row r="85">
          <cell r="E85" t="str">
            <v>31011地上附着物和青苗补偿</v>
          </cell>
        </row>
        <row r="86">
          <cell r="E86" t="str">
            <v>31012拆迁补偿</v>
          </cell>
        </row>
        <row r="87">
          <cell r="E87" t="str">
            <v>31013公务用车购置</v>
          </cell>
        </row>
        <row r="88">
          <cell r="E88" t="str">
            <v>31019其他交通工餐购置</v>
          </cell>
        </row>
        <row r="89">
          <cell r="E89" t="str">
            <v>31021文物和陈列品购置</v>
          </cell>
        </row>
        <row r="90">
          <cell r="E90" t="str">
            <v>31022无形资产购置</v>
          </cell>
        </row>
        <row r="91">
          <cell r="E91" t="str">
            <v>31099其他资本性支出</v>
          </cell>
        </row>
        <row r="92">
          <cell r="E92" t="str">
            <v>311对企业补助（基本建设）</v>
          </cell>
        </row>
        <row r="93">
          <cell r="E93" t="str">
            <v>31101资本金注入</v>
          </cell>
        </row>
        <row r="94">
          <cell r="E94" t="str">
            <v>31199其他对企业补助</v>
          </cell>
        </row>
        <row r="95">
          <cell r="E95" t="str">
            <v>312对企业补助</v>
          </cell>
        </row>
        <row r="96">
          <cell r="E96" t="str">
            <v>31201资本金注入</v>
          </cell>
        </row>
        <row r="97">
          <cell r="E97" t="str">
            <v>31203政府投资基金股权投资</v>
          </cell>
        </row>
        <row r="98">
          <cell r="E98" t="str">
            <v>31204费用补贴</v>
          </cell>
        </row>
        <row r="99">
          <cell r="E99" t="str">
            <v>31205利息补贴</v>
          </cell>
        </row>
        <row r="100">
          <cell r="E100" t="str">
            <v>31299其他对企业补助</v>
          </cell>
        </row>
        <row r="101">
          <cell r="E101" t="str">
            <v>313对社会保障基金补助</v>
          </cell>
        </row>
        <row r="102">
          <cell r="E102" t="str">
            <v>31302对社会保险基金补助</v>
          </cell>
        </row>
        <row r="103">
          <cell r="E103" t="str">
            <v>31303补充全国社会保障金</v>
          </cell>
        </row>
        <row r="104">
          <cell r="E104" t="str">
            <v>399其他支出</v>
          </cell>
        </row>
        <row r="105">
          <cell r="E105" t="str">
            <v>39906赠与</v>
          </cell>
        </row>
        <row r="106">
          <cell r="E106" t="str">
            <v>39907国家赔偿费用支出</v>
          </cell>
        </row>
        <row r="107">
          <cell r="E107" t="str">
            <v>39908对民间非营利组织和群众性自治组织补贴</v>
          </cell>
        </row>
        <row r="108">
          <cell r="E108" t="str">
            <v>39999其他支出</v>
          </cell>
        </row>
      </sheetData>
      <sheetData sheetId="4"/>
      <sheetData sheetId="5">
        <row r="2">
          <cell r="A2" t="str">
            <v>本级一般公共预算收入</v>
          </cell>
          <cell r="B2" t="str">
            <v>一般性项目</v>
          </cell>
          <cell r="C2" t="str">
            <v>预算科</v>
          </cell>
        </row>
        <row r="3">
          <cell r="A3" t="str">
            <v>本级政府性基金收入</v>
          </cell>
          <cell r="C3" t="str">
            <v>综合科</v>
          </cell>
        </row>
        <row r="4">
          <cell r="A4" t="str">
            <v>本级国有资本经营收入</v>
          </cell>
          <cell r="B4" t="str">
            <v>重点专项项目</v>
          </cell>
          <cell r="C4" t="str">
            <v>国库科</v>
          </cell>
        </row>
        <row r="5">
          <cell r="A5" t="str">
            <v>事业收入</v>
          </cell>
          <cell r="C5" t="str">
            <v>基层财政管理科</v>
          </cell>
        </row>
        <row r="6">
          <cell r="A6" t="str">
            <v>经营收入</v>
          </cell>
          <cell r="C6" t="str">
            <v>投融资管理科</v>
          </cell>
        </row>
        <row r="7">
          <cell r="A7" t="str">
            <v>债务收入</v>
          </cell>
          <cell r="C7" t="str">
            <v>行财科</v>
          </cell>
        </row>
        <row r="8">
          <cell r="A8" t="str">
            <v>上级补助</v>
          </cell>
          <cell r="C8" t="str">
            <v>农业科</v>
          </cell>
        </row>
        <row r="9">
          <cell r="A9" t="str">
            <v>上年结转</v>
          </cell>
          <cell r="C9" t="str">
            <v>社保科</v>
          </cell>
        </row>
        <row r="10">
          <cell r="C10" t="str">
            <v>企业科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17"/>
  <sheetViews>
    <sheetView workbookViewId="0">
      <selection activeCell="J11" sqref="J11"/>
    </sheetView>
  </sheetViews>
  <sheetFormatPr defaultRowHeight="13.5"/>
  <cols>
    <col min="1" max="1" width="24.375" customWidth="1"/>
    <col min="2" max="2" width="13" customWidth="1"/>
    <col min="3" max="3" width="24.125" customWidth="1"/>
    <col min="4" max="4" width="12.625" customWidth="1"/>
    <col min="5" max="5" width="13.25" customWidth="1"/>
    <col min="6" max="6" width="16.5" customWidth="1"/>
    <col min="7" max="7" width="17.375" customWidth="1"/>
    <col min="8" max="8" width="14.375" customWidth="1"/>
  </cols>
  <sheetData>
    <row r="1" spans="1:7" ht="27">
      <c r="A1" s="57" t="s">
        <v>192</v>
      </c>
      <c r="B1" s="57"/>
      <c r="C1" s="57"/>
      <c r="D1" s="57"/>
      <c r="E1" s="57"/>
      <c r="F1" s="57"/>
      <c r="G1" s="57"/>
    </row>
    <row r="2" spans="1:7" ht="17.25" customHeight="1">
      <c r="A2" s="18" t="s">
        <v>87</v>
      </c>
    </row>
    <row r="3" spans="1:7" ht="27">
      <c r="A3" s="57" t="s">
        <v>19</v>
      </c>
      <c r="B3" s="57"/>
      <c r="C3" s="57"/>
      <c r="D3" s="57"/>
      <c r="E3" s="57"/>
      <c r="F3" s="57"/>
      <c r="G3" s="57"/>
    </row>
    <row r="4" spans="1:7">
      <c r="G4" t="s">
        <v>14</v>
      </c>
    </row>
    <row r="5" spans="1:7" ht="27" customHeight="1">
      <c r="A5" s="55" t="s">
        <v>0</v>
      </c>
      <c r="B5" s="56"/>
      <c r="C5" s="55" t="s">
        <v>3</v>
      </c>
      <c r="D5" s="58"/>
      <c r="E5" s="58"/>
      <c r="F5" s="58"/>
      <c r="G5" s="56"/>
    </row>
    <row r="6" spans="1:7" ht="36.75" customHeight="1">
      <c r="A6" s="3" t="s">
        <v>1</v>
      </c>
      <c r="B6" s="3" t="s">
        <v>2</v>
      </c>
      <c r="C6" s="3" t="s">
        <v>1</v>
      </c>
      <c r="D6" s="3" t="s">
        <v>4</v>
      </c>
      <c r="E6" s="3" t="s">
        <v>5</v>
      </c>
      <c r="F6" s="3" t="s">
        <v>6</v>
      </c>
      <c r="G6" s="3" t="s">
        <v>7</v>
      </c>
    </row>
    <row r="7" spans="1:7" ht="27.95" customHeight="1">
      <c r="A7" s="2" t="s">
        <v>8</v>
      </c>
      <c r="B7" s="4">
        <v>1275.82</v>
      </c>
      <c r="C7" s="2" t="s">
        <v>15</v>
      </c>
      <c r="D7" s="32">
        <v>1287.82</v>
      </c>
      <c r="E7" s="32">
        <v>1287.82</v>
      </c>
      <c r="F7" s="4"/>
      <c r="G7" s="4"/>
    </row>
    <row r="8" spans="1:7" ht="27.95" customHeight="1">
      <c r="A8" s="2" t="s">
        <v>9</v>
      </c>
      <c r="B8" s="4"/>
      <c r="C8" s="28" t="s">
        <v>121</v>
      </c>
      <c r="D8" s="27">
        <v>634.4</v>
      </c>
      <c r="E8" s="27">
        <v>634.4</v>
      </c>
      <c r="F8" s="4"/>
      <c r="G8" s="4"/>
    </row>
    <row r="9" spans="1:7" ht="27.95" customHeight="1">
      <c r="A9" s="2" t="s">
        <v>10</v>
      </c>
      <c r="B9" s="4"/>
      <c r="C9" s="28" t="s">
        <v>122</v>
      </c>
      <c r="D9" s="27">
        <v>15.7204</v>
      </c>
      <c r="E9" s="27">
        <v>15.7204</v>
      </c>
      <c r="F9" s="4"/>
      <c r="G9" s="4"/>
    </row>
    <row r="10" spans="1:7" ht="27.95" customHeight="1">
      <c r="A10" s="2" t="s">
        <v>11</v>
      </c>
      <c r="B10" s="4"/>
      <c r="C10" s="28" t="s">
        <v>123</v>
      </c>
      <c r="D10" s="27">
        <v>255.172</v>
      </c>
      <c r="E10" s="27">
        <v>255.172</v>
      </c>
      <c r="F10" s="4"/>
      <c r="G10" s="4"/>
    </row>
    <row r="11" spans="1:7" ht="27.95" customHeight="1">
      <c r="A11" s="2"/>
      <c r="B11" s="4"/>
      <c r="C11" s="29" t="s">
        <v>124</v>
      </c>
      <c r="D11" s="31">
        <v>37.862400000000001</v>
      </c>
      <c r="E11" s="31">
        <v>37.862400000000001</v>
      </c>
      <c r="F11" s="4"/>
      <c r="G11" s="4"/>
    </row>
    <row r="12" spans="1:7" ht="27.95" customHeight="1">
      <c r="A12" s="2" t="s">
        <v>12</v>
      </c>
      <c r="B12" s="4">
        <v>12</v>
      </c>
      <c r="C12" s="29" t="s">
        <v>125</v>
      </c>
      <c r="D12" s="31">
        <v>274.58139999999997</v>
      </c>
      <c r="E12" s="31">
        <v>274.58139999999997</v>
      </c>
      <c r="F12" s="4"/>
      <c r="G12" s="4"/>
    </row>
    <row r="13" spans="1:7" ht="27.95" customHeight="1">
      <c r="A13" s="2" t="s">
        <v>13</v>
      </c>
      <c r="B13" s="4">
        <v>12</v>
      </c>
      <c r="C13" s="29" t="s">
        <v>126</v>
      </c>
      <c r="D13" s="31">
        <v>70.082400000000007</v>
      </c>
      <c r="E13" s="31">
        <v>70.082400000000007</v>
      </c>
      <c r="F13" s="4"/>
      <c r="G13" s="4"/>
    </row>
    <row r="14" spans="1:7" ht="27.95" customHeight="1">
      <c r="A14" s="2" t="s">
        <v>10</v>
      </c>
      <c r="B14" s="4"/>
      <c r="C14" s="30"/>
      <c r="D14" s="4"/>
      <c r="E14" s="4"/>
      <c r="F14" s="4"/>
      <c r="G14" s="4"/>
    </row>
    <row r="15" spans="1:7" ht="27.95" customHeight="1">
      <c r="A15" s="2" t="s">
        <v>11</v>
      </c>
      <c r="B15" s="4"/>
      <c r="C15" s="2"/>
      <c r="D15" s="4"/>
      <c r="E15" s="4"/>
      <c r="F15" s="4"/>
      <c r="G15" s="4"/>
    </row>
    <row r="16" spans="1:7" ht="27.95" customHeight="1">
      <c r="A16" s="2"/>
      <c r="B16" s="4"/>
      <c r="C16" s="2" t="s">
        <v>17</v>
      </c>
      <c r="D16" s="4"/>
      <c r="E16" s="4"/>
      <c r="F16" s="4"/>
      <c r="G16" s="4"/>
    </row>
    <row r="17" spans="1:7" ht="27.95" customHeight="1">
      <c r="A17" s="3" t="s">
        <v>16</v>
      </c>
      <c r="B17" s="5">
        <v>1287.82</v>
      </c>
      <c r="C17" s="3" t="s">
        <v>18</v>
      </c>
      <c r="D17" s="6">
        <v>1287.82</v>
      </c>
      <c r="E17" s="6">
        <v>1287.82</v>
      </c>
      <c r="F17" s="6"/>
      <c r="G17" s="6"/>
    </row>
  </sheetData>
  <mergeCells count="4">
    <mergeCell ref="A5:B5"/>
    <mergeCell ref="A3:G3"/>
    <mergeCell ref="C5:G5"/>
    <mergeCell ref="A1:G1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E42"/>
  <sheetViews>
    <sheetView workbookViewId="0"/>
  </sheetViews>
  <sheetFormatPr defaultRowHeight="13.5"/>
  <cols>
    <col min="1" max="1" width="16.625" customWidth="1"/>
    <col min="2" max="2" width="29.375" customWidth="1"/>
    <col min="3" max="3" width="12.5" customWidth="1"/>
    <col min="4" max="4" width="14.125" customWidth="1"/>
    <col min="5" max="5" width="13.5" customWidth="1"/>
  </cols>
  <sheetData>
    <row r="1" spans="1:5" ht="20.25">
      <c r="A1" s="18" t="s">
        <v>20</v>
      </c>
    </row>
    <row r="2" spans="1:5" ht="27">
      <c r="A2" s="57" t="s">
        <v>21</v>
      </c>
      <c r="B2" s="57"/>
      <c r="C2" s="57"/>
      <c r="D2" s="57"/>
      <c r="E2" s="57"/>
    </row>
    <row r="3" spans="1:5">
      <c r="E3" t="s">
        <v>29</v>
      </c>
    </row>
    <row r="4" spans="1:5" s="7" customFormat="1" ht="27.95" customHeight="1">
      <c r="A4" s="59" t="s">
        <v>22</v>
      </c>
      <c r="B4" s="60"/>
      <c r="C4" s="59" t="s">
        <v>25</v>
      </c>
      <c r="D4" s="61"/>
      <c r="E4" s="60"/>
    </row>
    <row r="5" spans="1:5" s="7" customFormat="1" ht="27.95" customHeight="1">
      <c r="A5" s="9" t="s">
        <v>23</v>
      </c>
      <c r="B5" s="9" t="s">
        <v>24</v>
      </c>
      <c r="C5" s="9" t="s">
        <v>26</v>
      </c>
      <c r="D5" s="9" t="s">
        <v>27</v>
      </c>
      <c r="E5" s="9" t="s">
        <v>28</v>
      </c>
    </row>
    <row r="6" spans="1:5" ht="20.100000000000001" customHeight="1">
      <c r="A6" s="62"/>
      <c r="B6" s="62"/>
      <c r="C6" s="33">
        <v>1287.82</v>
      </c>
      <c r="D6" s="33">
        <v>1105.8900000000001</v>
      </c>
      <c r="E6" s="33">
        <v>181.93</v>
      </c>
    </row>
    <row r="7" spans="1:5" ht="20.100000000000001" customHeight="1">
      <c r="A7" s="34" t="s">
        <v>127</v>
      </c>
      <c r="B7" s="35" t="s">
        <v>121</v>
      </c>
      <c r="C7" s="33">
        <v>634.41</v>
      </c>
      <c r="D7" s="33">
        <v>598.64</v>
      </c>
      <c r="E7" s="33">
        <v>35.770000000000003</v>
      </c>
    </row>
    <row r="8" spans="1:5" ht="20.100000000000001" customHeight="1">
      <c r="A8" s="35" t="s">
        <v>128</v>
      </c>
      <c r="B8" s="35" t="s">
        <v>129</v>
      </c>
      <c r="C8" s="33">
        <v>4.75</v>
      </c>
      <c r="D8" s="33"/>
      <c r="E8" s="33">
        <v>4.75</v>
      </c>
    </row>
    <row r="9" spans="1:5" ht="20.100000000000001" customHeight="1">
      <c r="A9" s="35" t="s">
        <v>130</v>
      </c>
      <c r="B9" s="35" t="s">
        <v>131</v>
      </c>
      <c r="C9" s="33">
        <v>2.75</v>
      </c>
      <c r="D9" s="33"/>
      <c r="E9" s="33">
        <v>2.75</v>
      </c>
    </row>
    <row r="10" spans="1:5" ht="20.100000000000001" customHeight="1">
      <c r="A10" s="35" t="s">
        <v>132</v>
      </c>
      <c r="B10" s="35" t="s">
        <v>133</v>
      </c>
      <c r="C10" s="33">
        <v>2</v>
      </c>
      <c r="D10" s="33"/>
      <c r="E10" s="33">
        <v>2</v>
      </c>
    </row>
    <row r="11" spans="1:5" ht="20.100000000000001" customHeight="1">
      <c r="A11" s="35" t="s">
        <v>134</v>
      </c>
      <c r="B11" s="35" t="s">
        <v>135</v>
      </c>
      <c r="C11" s="33">
        <v>629.66</v>
      </c>
      <c r="D11" s="33">
        <v>598.64</v>
      </c>
      <c r="E11" s="33">
        <v>31.02</v>
      </c>
    </row>
    <row r="12" spans="1:5" ht="20.100000000000001" customHeight="1">
      <c r="A12" s="35" t="s">
        <v>136</v>
      </c>
      <c r="B12" s="35" t="s">
        <v>137</v>
      </c>
      <c r="C12" s="33">
        <v>534.58000000000004</v>
      </c>
      <c r="D12" s="33">
        <v>534.58000000000004</v>
      </c>
      <c r="E12" s="33"/>
    </row>
    <row r="13" spans="1:5" ht="20.100000000000001" customHeight="1">
      <c r="A13" s="35" t="s">
        <v>138</v>
      </c>
      <c r="B13" s="35" t="s">
        <v>139</v>
      </c>
      <c r="C13" s="33">
        <v>31.02</v>
      </c>
      <c r="D13" s="33"/>
      <c r="E13" s="33">
        <v>31.02</v>
      </c>
    </row>
    <row r="14" spans="1:5" ht="20.100000000000001" customHeight="1">
      <c r="A14" s="35" t="s">
        <v>140</v>
      </c>
      <c r="B14" s="35" t="s">
        <v>141</v>
      </c>
      <c r="C14" s="33">
        <v>64.05</v>
      </c>
      <c r="D14" s="33">
        <v>64.05</v>
      </c>
      <c r="E14" s="33"/>
    </row>
    <row r="15" spans="1:5" ht="20.100000000000001" customHeight="1">
      <c r="A15" s="34">
        <v>207</v>
      </c>
      <c r="B15" s="35" t="s">
        <v>122</v>
      </c>
      <c r="C15" s="33">
        <v>15.72</v>
      </c>
      <c r="D15" s="33">
        <v>15.72</v>
      </c>
      <c r="E15" s="33"/>
    </row>
    <row r="16" spans="1:5" ht="20.100000000000001" customHeight="1">
      <c r="A16" s="35" t="s">
        <v>142</v>
      </c>
      <c r="B16" s="35" t="s">
        <v>143</v>
      </c>
      <c r="C16" s="33">
        <v>15.72</v>
      </c>
      <c r="D16" s="33">
        <v>15.72</v>
      </c>
      <c r="E16" s="33"/>
    </row>
    <row r="17" spans="1:5" ht="20.100000000000001" customHeight="1">
      <c r="A17" s="35" t="s">
        <v>144</v>
      </c>
      <c r="B17" s="35" t="s">
        <v>145</v>
      </c>
      <c r="C17" s="33">
        <v>15.72</v>
      </c>
      <c r="D17" s="33">
        <v>15.72</v>
      </c>
      <c r="E17" s="33"/>
    </row>
    <row r="18" spans="1:5" ht="20.100000000000001" customHeight="1">
      <c r="A18" s="35" t="s">
        <v>146</v>
      </c>
      <c r="B18" s="35" t="s">
        <v>123</v>
      </c>
      <c r="C18" s="33">
        <v>255.17</v>
      </c>
      <c r="D18" s="33">
        <v>245.86</v>
      </c>
      <c r="E18" s="33">
        <v>9.31</v>
      </c>
    </row>
    <row r="19" spans="1:5" ht="20.100000000000001" customHeight="1">
      <c r="A19" s="35" t="s">
        <v>147</v>
      </c>
      <c r="B19" s="35" t="s">
        <v>148</v>
      </c>
      <c r="C19" s="33">
        <v>84.95</v>
      </c>
      <c r="D19" s="33">
        <v>84.95</v>
      </c>
      <c r="E19" s="33"/>
    </row>
    <row r="20" spans="1:5" ht="20.100000000000001" customHeight="1">
      <c r="A20" s="35" t="s">
        <v>149</v>
      </c>
      <c r="B20" s="35" t="s">
        <v>150</v>
      </c>
      <c r="C20" s="33">
        <v>84.95</v>
      </c>
      <c r="D20" s="33">
        <v>84.95</v>
      </c>
      <c r="E20" s="33"/>
    </row>
    <row r="21" spans="1:5" ht="20.100000000000001" customHeight="1">
      <c r="A21" s="35" t="s">
        <v>151</v>
      </c>
      <c r="B21" s="35" t="s">
        <v>152</v>
      </c>
      <c r="C21" s="36">
        <v>126.79</v>
      </c>
      <c r="D21" s="36">
        <v>126.79</v>
      </c>
      <c r="E21" s="35"/>
    </row>
    <row r="22" spans="1:5" ht="20.100000000000001" customHeight="1">
      <c r="A22" s="35" t="s">
        <v>153</v>
      </c>
      <c r="B22" s="35" t="s">
        <v>154</v>
      </c>
      <c r="C22" s="36">
        <v>60.58</v>
      </c>
      <c r="D22" s="36">
        <v>60.58</v>
      </c>
      <c r="E22" s="35"/>
    </row>
    <row r="23" spans="1:5" ht="20.100000000000001" customHeight="1">
      <c r="A23" s="35" t="s">
        <v>155</v>
      </c>
      <c r="B23" s="35" t="s">
        <v>156</v>
      </c>
      <c r="C23" s="36">
        <v>30.3</v>
      </c>
      <c r="D23" s="36">
        <v>30.3</v>
      </c>
      <c r="E23" s="35"/>
    </row>
    <row r="24" spans="1:5" ht="20.100000000000001" customHeight="1">
      <c r="A24" s="35" t="s">
        <v>157</v>
      </c>
      <c r="B24" s="35" t="s">
        <v>158</v>
      </c>
      <c r="C24" s="36">
        <v>35.909999999999997</v>
      </c>
      <c r="D24" s="36">
        <v>35.909999999999997</v>
      </c>
      <c r="E24" s="35"/>
    </row>
    <row r="25" spans="1:5" ht="20.100000000000001" customHeight="1">
      <c r="A25" s="35" t="s">
        <v>159</v>
      </c>
      <c r="B25" s="35" t="s">
        <v>160</v>
      </c>
      <c r="C25" s="36">
        <v>9.31</v>
      </c>
      <c r="D25" s="36"/>
      <c r="E25" s="35">
        <v>9.31</v>
      </c>
    </row>
    <row r="26" spans="1:5" ht="20.100000000000001" customHeight="1">
      <c r="A26" s="35" t="s">
        <v>161</v>
      </c>
      <c r="B26" s="35" t="s">
        <v>162</v>
      </c>
      <c r="C26" s="36">
        <v>9.31</v>
      </c>
      <c r="D26" s="36"/>
      <c r="E26" s="35">
        <v>9.31</v>
      </c>
    </row>
    <row r="27" spans="1:5" ht="20.100000000000001" customHeight="1">
      <c r="A27" s="35" t="s">
        <v>163</v>
      </c>
      <c r="B27" s="35" t="s">
        <v>164</v>
      </c>
      <c r="C27" s="35">
        <v>32.979999999999997</v>
      </c>
      <c r="D27" s="35">
        <v>32.979999999999997</v>
      </c>
      <c r="E27" s="35"/>
    </row>
    <row r="28" spans="1:5" ht="20.100000000000001" customHeight="1">
      <c r="A28" s="35" t="s">
        <v>165</v>
      </c>
      <c r="B28" s="35" t="s">
        <v>166</v>
      </c>
      <c r="C28" s="35">
        <v>32.979999999999997</v>
      </c>
      <c r="D28" s="35">
        <v>32.979999999999997</v>
      </c>
      <c r="E28" s="35"/>
    </row>
    <row r="29" spans="1:5" ht="20.100000000000001" customHeight="1">
      <c r="A29" s="35" t="s">
        <v>167</v>
      </c>
      <c r="B29" s="35" t="s">
        <v>168</v>
      </c>
      <c r="C29" s="35">
        <v>1.1399999999999999</v>
      </c>
      <c r="D29" s="35">
        <v>1.1399999999999999</v>
      </c>
      <c r="E29" s="35"/>
    </row>
    <row r="30" spans="1:5" ht="20.100000000000001" customHeight="1">
      <c r="A30" s="35" t="s">
        <v>169</v>
      </c>
      <c r="B30" s="35" t="s">
        <v>170</v>
      </c>
      <c r="C30" s="35">
        <v>1.1399999999999999</v>
      </c>
      <c r="D30" s="35">
        <v>1.1399999999999999</v>
      </c>
      <c r="E30" s="35"/>
    </row>
    <row r="31" spans="1:5" ht="20.100000000000001" customHeight="1">
      <c r="A31" s="35" t="s">
        <v>171</v>
      </c>
      <c r="B31" s="35" t="s">
        <v>124</v>
      </c>
      <c r="C31" s="35">
        <v>37.86</v>
      </c>
      <c r="D31" s="35">
        <v>37.86</v>
      </c>
      <c r="E31" s="35"/>
    </row>
    <row r="32" spans="1:5" ht="20.100000000000001" customHeight="1">
      <c r="A32" s="35" t="s">
        <v>172</v>
      </c>
      <c r="B32" s="35" t="s">
        <v>173</v>
      </c>
      <c r="C32" s="35">
        <v>37.86</v>
      </c>
      <c r="D32" s="35">
        <v>37.86</v>
      </c>
      <c r="E32" s="35"/>
    </row>
    <row r="33" spans="1:5" ht="20.100000000000001" customHeight="1">
      <c r="A33" s="35" t="s">
        <v>174</v>
      </c>
      <c r="B33" s="35" t="s">
        <v>175</v>
      </c>
      <c r="C33" s="35">
        <v>23</v>
      </c>
      <c r="D33" s="35">
        <v>23</v>
      </c>
      <c r="E33" s="35"/>
    </row>
    <row r="34" spans="1:5" ht="20.100000000000001" customHeight="1">
      <c r="A34" s="35" t="s">
        <v>176</v>
      </c>
      <c r="B34" s="35" t="s">
        <v>177</v>
      </c>
      <c r="C34" s="35">
        <v>14.86</v>
      </c>
      <c r="D34" s="35">
        <v>14.86</v>
      </c>
      <c r="E34" s="35"/>
    </row>
    <row r="35" spans="1:5" ht="20.100000000000001" customHeight="1">
      <c r="A35" s="35" t="s">
        <v>178</v>
      </c>
      <c r="B35" s="35" t="s">
        <v>125</v>
      </c>
      <c r="C35" s="35">
        <v>274.58</v>
      </c>
      <c r="D35" s="35">
        <v>137.72999999999999</v>
      </c>
      <c r="E35" s="35">
        <v>136.86000000000001</v>
      </c>
    </row>
    <row r="36" spans="1:5" ht="20.100000000000001" customHeight="1">
      <c r="A36" s="35" t="s">
        <v>179</v>
      </c>
      <c r="B36" s="35" t="s">
        <v>180</v>
      </c>
      <c r="C36" s="35">
        <v>137.72999999999999</v>
      </c>
      <c r="D36" s="35">
        <v>137.72999999999999</v>
      </c>
      <c r="E36" s="35"/>
    </row>
    <row r="37" spans="1:5" ht="20.100000000000001" customHeight="1">
      <c r="A37" s="35" t="s">
        <v>181</v>
      </c>
      <c r="B37" s="35" t="s">
        <v>182</v>
      </c>
      <c r="C37" s="35">
        <v>137.72999999999999</v>
      </c>
      <c r="D37" s="35">
        <v>137.72999999999999</v>
      </c>
      <c r="E37" s="35"/>
    </row>
    <row r="38" spans="1:5" ht="20.100000000000001" customHeight="1">
      <c r="A38" s="35" t="s">
        <v>183</v>
      </c>
      <c r="B38" s="35" t="s">
        <v>184</v>
      </c>
      <c r="C38" s="35">
        <v>136.86000000000001</v>
      </c>
      <c r="D38" s="35"/>
      <c r="E38" s="35">
        <v>136.86000000000001</v>
      </c>
    </row>
    <row r="39" spans="1:5" ht="20.100000000000001" customHeight="1">
      <c r="A39" s="35" t="s">
        <v>185</v>
      </c>
      <c r="B39" s="35" t="s">
        <v>186</v>
      </c>
      <c r="C39" s="35">
        <v>136.86000000000001</v>
      </c>
      <c r="D39" s="35"/>
      <c r="E39" s="35">
        <v>136.86000000000001</v>
      </c>
    </row>
    <row r="40" spans="1:5" ht="20.100000000000001" customHeight="1">
      <c r="A40" s="35" t="s">
        <v>187</v>
      </c>
      <c r="B40" s="35" t="s">
        <v>126</v>
      </c>
      <c r="C40" s="35">
        <v>70.08</v>
      </c>
      <c r="D40" s="35">
        <v>70.08</v>
      </c>
      <c r="E40" s="35"/>
    </row>
    <row r="41" spans="1:5" ht="20.100000000000001" customHeight="1">
      <c r="A41" s="35" t="s">
        <v>188</v>
      </c>
      <c r="B41" s="35" t="s">
        <v>189</v>
      </c>
      <c r="C41" s="35">
        <v>70.08</v>
      </c>
      <c r="D41" s="35">
        <v>70.08</v>
      </c>
      <c r="E41" s="35"/>
    </row>
    <row r="42" spans="1:5" ht="20.100000000000001" customHeight="1">
      <c r="A42" s="35" t="s">
        <v>190</v>
      </c>
      <c r="B42" s="35" t="s">
        <v>191</v>
      </c>
      <c r="C42" s="35">
        <v>70.08</v>
      </c>
      <c r="D42" s="35">
        <v>70.08</v>
      </c>
      <c r="E42" s="35"/>
    </row>
  </sheetData>
  <mergeCells count="4">
    <mergeCell ref="A2:E2"/>
    <mergeCell ref="A4:B4"/>
    <mergeCell ref="C4:E4"/>
    <mergeCell ref="A6:B6"/>
  </mergeCells>
  <phoneticPr fontId="2" type="noConversion"/>
  <printOptions horizontalCentered="1"/>
  <pageMargins left="0.70866141732283472" right="0.70866141732283472" top="1.1417322834645669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E36"/>
  <sheetViews>
    <sheetView tabSelected="1" workbookViewId="0">
      <selection activeCell="K10" sqref="K10"/>
    </sheetView>
  </sheetViews>
  <sheetFormatPr defaultRowHeight="13.5"/>
  <cols>
    <col min="1" max="1" width="13.375" customWidth="1"/>
    <col min="2" max="2" width="25.375" customWidth="1"/>
    <col min="3" max="3" width="11.625" customWidth="1"/>
    <col min="4" max="5" width="14.75" customWidth="1"/>
  </cols>
  <sheetData>
    <row r="1" spans="1:5" ht="30.75" customHeight="1">
      <c r="A1" s="18" t="s">
        <v>30</v>
      </c>
    </row>
    <row r="2" spans="1:5" ht="27">
      <c r="A2" s="57" t="s">
        <v>31</v>
      </c>
      <c r="B2" s="57"/>
      <c r="C2" s="57"/>
      <c r="D2" s="57"/>
      <c r="E2" s="57"/>
    </row>
    <row r="3" spans="1:5">
      <c r="E3" t="s">
        <v>38</v>
      </c>
    </row>
    <row r="4" spans="1:5" s="10" customFormat="1" ht="28.5" customHeight="1">
      <c r="A4" s="59" t="s">
        <v>32</v>
      </c>
      <c r="B4" s="60"/>
      <c r="C4" s="59" t="s">
        <v>34</v>
      </c>
      <c r="D4" s="61"/>
      <c r="E4" s="60"/>
    </row>
    <row r="5" spans="1:5" s="10" customFormat="1" ht="27.95" customHeight="1">
      <c r="A5" s="9" t="s">
        <v>33</v>
      </c>
      <c r="B5" s="9" t="s">
        <v>24</v>
      </c>
      <c r="C5" s="9" t="s">
        <v>26</v>
      </c>
      <c r="D5" s="9" t="s">
        <v>35</v>
      </c>
      <c r="E5" s="9" t="s">
        <v>36</v>
      </c>
    </row>
    <row r="6" spans="1:5" ht="24.95" customHeight="1">
      <c r="A6" s="37"/>
      <c r="B6" s="38" t="s">
        <v>90</v>
      </c>
      <c r="C6" s="1">
        <v>1105.8900000000001</v>
      </c>
      <c r="D6" s="1">
        <v>834.58</v>
      </c>
      <c r="E6" s="1">
        <v>271.31</v>
      </c>
    </row>
    <row r="7" spans="1:5" ht="24.95" customHeight="1">
      <c r="A7" s="39" t="s">
        <v>193</v>
      </c>
      <c r="B7" s="40" t="s">
        <v>194</v>
      </c>
      <c r="C7" s="41">
        <f>D7+E7</f>
        <v>791.65</v>
      </c>
      <c r="D7" s="41">
        <v>791.65</v>
      </c>
      <c r="E7" s="41"/>
    </row>
    <row r="8" spans="1:5" ht="24.95" customHeight="1">
      <c r="A8" s="42" t="s">
        <v>195</v>
      </c>
      <c r="B8" s="40" t="s">
        <v>196</v>
      </c>
      <c r="C8" s="41">
        <f t="shared" ref="C8:C36" si="0">D8+E8</f>
        <v>188.55</v>
      </c>
      <c r="D8" s="41">
        <v>188.55</v>
      </c>
      <c r="E8" s="41"/>
    </row>
    <row r="9" spans="1:5" ht="24.95" customHeight="1">
      <c r="A9" s="42" t="s">
        <v>197</v>
      </c>
      <c r="B9" s="40" t="s">
        <v>198</v>
      </c>
      <c r="C9" s="41">
        <f t="shared" si="0"/>
        <v>106.81</v>
      </c>
      <c r="D9" s="41">
        <v>106.81</v>
      </c>
      <c r="E9" s="41"/>
    </row>
    <row r="10" spans="1:5" ht="24.95" customHeight="1">
      <c r="A10" s="42" t="s">
        <v>199</v>
      </c>
      <c r="B10" s="40" t="s">
        <v>200</v>
      </c>
      <c r="C10" s="41">
        <f t="shared" si="0"/>
        <v>89.5</v>
      </c>
      <c r="D10" s="41">
        <v>89.5</v>
      </c>
      <c r="E10" s="41"/>
    </row>
    <row r="11" spans="1:5" ht="24.95" customHeight="1">
      <c r="A11" s="42" t="s">
        <v>201</v>
      </c>
      <c r="B11" s="40" t="s">
        <v>202</v>
      </c>
      <c r="C11" s="41">
        <f t="shared" si="0"/>
        <v>123.51</v>
      </c>
      <c r="D11" s="41">
        <v>123.51</v>
      </c>
      <c r="E11" s="41"/>
    </row>
    <row r="12" spans="1:5" ht="24.95" customHeight="1">
      <c r="A12" s="42" t="s">
        <v>203</v>
      </c>
      <c r="B12" s="40" t="s">
        <v>204</v>
      </c>
      <c r="C12" s="41">
        <f t="shared" si="0"/>
        <v>60.58</v>
      </c>
      <c r="D12" s="41">
        <v>60.58</v>
      </c>
      <c r="E12" s="41"/>
    </row>
    <row r="13" spans="1:5" ht="24.95" customHeight="1">
      <c r="A13" s="42" t="s">
        <v>205</v>
      </c>
      <c r="B13" s="40" t="s">
        <v>206</v>
      </c>
      <c r="C13" s="41">
        <f t="shared" si="0"/>
        <v>30.3</v>
      </c>
      <c r="D13" s="41">
        <v>30.3</v>
      </c>
      <c r="E13" s="41"/>
    </row>
    <row r="14" spans="1:5" ht="24.95" customHeight="1">
      <c r="A14" s="42" t="s">
        <v>207</v>
      </c>
      <c r="B14" s="40" t="s">
        <v>208</v>
      </c>
      <c r="C14" s="41">
        <f t="shared" si="0"/>
        <v>32.18</v>
      </c>
      <c r="D14" s="41">
        <v>32.18</v>
      </c>
      <c r="E14" s="41"/>
    </row>
    <row r="15" spans="1:5" ht="24.95" customHeight="1">
      <c r="A15" s="39" t="s">
        <v>209</v>
      </c>
      <c r="B15" s="43" t="s">
        <v>210</v>
      </c>
      <c r="C15" s="41">
        <f t="shared" si="0"/>
        <v>6.82</v>
      </c>
      <c r="D15" s="41">
        <v>6.82</v>
      </c>
      <c r="E15" s="41"/>
    </row>
    <row r="16" spans="1:5" ht="24.95" customHeight="1">
      <c r="A16" s="39" t="s">
        <v>211</v>
      </c>
      <c r="B16" s="43" t="s">
        <v>212</v>
      </c>
      <c r="C16" s="41">
        <f t="shared" si="0"/>
        <v>70.08</v>
      </c>
      <c r="D16" s="41">
        <v>70.08</v>
      </c>
      <c r="E16" s="41"/>
    </row>
    <row r="17" spans="1:5" ht="24.95" customHeight="1">
      <c r="A17" s="39" t="s">
        <v>213</v>
      </c>
      <c r="B17" s="43" t="s">
        <v>214</v>
      </c>
      <c r="C17" s="41">
        <f t="shared" si="0"/>
        <v>7.68</v>
      </c>
      <c r="D17" s="41">
        <v>7.68</v>
      </c>
      <c r="E17" s="41"/>
    </row>
    <row r="18" spans="1:5" ht="24.95" customHeight="1">
      <c r="A18" s="39" t="s">
        <v>215</v>
      </c>
      <c r="B18" s="43" t="s">
        <v>216</v>
      </c>
      <c r="C18" s="41">
        <f t="shared" si="0"/>
        <v>75.64</v>
      </c>
      <c r="D18" s="41">
        <v>75.64</v>
      </c>
      <c r="E18" s="41"/>
    </row>
    <row r="19" spans="1:5" ht="24.95" customHeight="1">
      <c r="A19" s="39" t="s">
        <v>217</v>
      </c>
      <c r="B19" s="43" t="s">
        <v>218</v>
      </c>
      <c r="C19" s="41">
        <f t="shared" si="0"/>
        <v>271.31</v>
      </c>
      <c r="D19" s="41"/>
      <c r="E19" s="41">
        <v>271.31</v>
      </c>
    </row>
    <row r="20" spans="1:5" ht="24.95" customHeight="1">
      <c r="A20" s="39" t="s">
        <v>219</v>
      </c>
      <c r="B20" s="44" t="s">
        <v>220</v>
      </c>
      <c r="C20" s="41">
        <f t="shared" si="0"/>
        <v>60.2</v>
      </c>
      <c r="D20" s="41"/>
      <c r="E20" s="41">
        <v>60.2</v>
      </c>
    </row>
    <row r="21" spans="1:5" ht="24.95" customHeight="1">
      <c r="A21" s="39" t="s">
        <v>221</v>
      </c>
      <c r="B21" s="43" t="s">
        <v>222</v>
      </c>
      <c r="C21" s="41">
        <f t="shared" si="0"/>
        <v>2</v>
      </c>
      <c r="D21" s="41"/>
      <c r="E21" s="41">
        <v>2</v>
      </c>
    </row>
    <row r="22" spans="1:5" ht="24.95" customHeight="1">
      <c r="A22" s="39" t="s">
        <v>223</v>
      </c>
      <c r="B22" s="43" t="s">
        <v>224</v>
      </c>
      <c r="C22" s="41">
        <f t="shared" si="0"/>
        <v>4</v>
      </c>
      <c r="D22" s="41"/>
      <c r="E22" s="41">
        <v>4</v>
      </c>
    </row>
    <row r="23" spans="1:5" ht="24.95" customHeight="1">
      <c r="A23" s="39" t="s">
        <v>225</v>
      </c>
      <c r="B23" s="44" t="s">
        <v>226</v>
      </c>
      <c r="C23" s="41">
        <f t="shared" si="0"/>
        <v>8.8000000000000007</v>
      </c>
      <c r="D23" s="41"/>
      <c r="E23" s="41">
        <v>8.8000000000000007</v>
      </c>
    </row>
    <row r="24" spans="1:5" ht="24.95" customHeight="1">
      <c r="A24" s="39" t="s">
        <v>227</v>
      </c>
      <c r="B24" s="44" t="s">
        <v>228</v>
      </c>
      <c r="C24" s="41">
        <f t="shared" si="0"/>
        <v>67.099999999999994</v>
      </c>
      <c r="D24" s="41"/>
      <c r="E24" s="41">
        <v>67.099999999999994</v>
      </c>
    </row>
    <row r="25" spans="1:5" ht="24.95" customHeight="1">
      <c r="A25" s="39" t="s">
        <v>229</v>
      </c>
      <c r="B25" s="43" t="s">
        <v>230</v>
      </c>
      <c r="C25" s="41">
        <f t="shared" si="0"/>
        <v>8.76</v>
      </c>
      <c r="D25" s="41"/>
      <c r="E25" s="41">
        <v>8.76</v>
      </c>
    </row>
    <row r="26" spans="1:5" ht="24.95" customHeight="1">
      <c r="A26" s="39" t="s">
        <v>231</v>
      </c>
      <c r="B26" s="44" t="s">
        <v>232</v>
      </c>
      <c r="C26" s="41">
        <f t="shared" si="0"/>
        <v>25.9</v>
      </c>
      <c r="D26" s="41"/>
      <c r="E26" s="41">
        <v>25.9</v>
      </c>
    </row>
    <row r="27" spans="1:5" ht="24.95" customHeight="1">
      <c r="A27" s="39" t="s">
        <v>233</v>
      </c>
      <c r="B27" s="45" t="s">
        <v>234</v>
      </c>
      <c r="C27" s="41">
        <f t="shared" si="0"/>
        <v>11.68</v>
      </c>
      <c r="D27" s="41"/>
      <c r="E27" s="41">
        <v>11.68</v>
      </c>
    </row>
    <row r="28" spans="1:5" ht="24.95" customHeight="1">
      <c r="A28" s="39" t="s">
        <v>235</v>
      </c>
      <c r="B28" s="45" t="s">
        <v>236</v>
      </c>
      <c r="C28" s="41">
        <f t="shared" si="0"/>
        <v>17.52</v>
      </c>
      <c r="D28" s="41"/>
      <c r="E28" s="41">
        <v>17.52</v>
      </c>
    </row>
    <row r="29" spans="1:5" ht="24.95" customHeight="1">
      <c r="A29" s="39" t="s">
        <v>237</v>
      </c>
      <c r="B29" s="43" t="s">
        <v>238</v>
      </c>
      <c r="C29" s="41">
        <f t="shared" si="0"/>
        <v>3</v>
      </c>
      <c r="D29" s="41"/>
      <c r="E29" s="41">
        <v>3</v>
      </c>
    </row>
    <row r="30" spans="1:5" ht="24.95" customHeight="1">
      <c r="A30" s="39" t="s">
        <v>239</v>
      </c>
      <c r="B30" s="44" t="s">
        <v>240</v>
      </c>
      <c r="C30" s="41">
        <f t="shared" si="0"/>
        <v>24.35</v>
      </c>
      <c r="D30" s="41"/>
      <c r="E30" s="41">
        <v>24.35</v>
      </c>
    </row>
    <row r="31" spans="1:5" ht="24.95" customHeight="1">
      <c r="A31" s="42" t="s">
        <v>241</v>
      </c>
      <c r="B31" s="40" t="s">
        <v>242</v>
      </c>
      <c r="C31" s="41">
        <f t="shared" si="0"/>
        <v>38</v>
      </c>
      <c r="D31" s="41"/>
      <c r="E31" s="41">
        <v>38</v>
      </c>
    </row>
    <row r="32" spans="1:5" ht="24.95" customHeight="1">
      <c r="A32" s="42">
        <v>303</v>
      </c>
      <c r="B32" s="40" t="s">
        <v>243</v>
      </c>
      <c r="C32" s="41">
        <f t="shared" si="0"/>
        <v>42.93</v>
      </c>
      <c r="D32" s="41">
        <v>42.93</v>
      </c>
      <c r="E32" s="41"/>
    </row>
    <row r="33" spans="1:5" ht="24.95" customHeight="1">
      <c r="A33" s="42" t="s">
        <v>244</v>
      </c>
      <c r="B33" s="40" t="s">
        <v>245</v>
      </c>
      <c r="C33" s="41">
        <f t="shared" si="0"/>
        <v>2.79</v>
      </c>
      <c r="D33" s="41">
        <v>2.79</v>
      </c>
      <c r="E33" s="41"/>
    </row>
    <row r="34" spans="1:5" ht="24.95" customHeight="1">
      <c r="A34" s="42" t="s">
        <v>246</v>
      </c>
      <c r="B34" s="40" t="s">
        <v>247</v>
      </c>
      <c r="C34" s="41">
        <f t="shared" si="0"/>
        <v>4.2</v>
      </c>
      <c r="D34" s="41">
        <v>4.2</v>
      </c>
      <c r="E34" s="41"/>
    </row>
    <row r="35" spans="1:5" ht="24.95" customHeight="1">
      <c r="A35" s="42" t="s">
        <v>248</v>
      </c>
      <c r="B35" s="40" t="s">
        <v>249</v>
      </c>
      <c r="C35" s="41">
        <f t="shared" si="0"/>
        <v>0.03</v>
      </c>
      <c r="D35" s="41">
        <v>0.03</v>
      </c>
      <c r="E35" s="41"/>
    </row>
    <row r="36" spans="1:5" ht="24.95" customHeight="1">
      <c r="A36" s="42" t="s">
        <v>250</v>
      </c>
      <c r="B36" s="40" t="s">
        <v>243</v>
      </c>
      <c r="C36" s="41">
        <f t="shared" si="0"/>
        <v>35.909999999999997</v>
      </c>
      <c r="D36" s="41">
        <v>35.909999999999997</v>
      </c>
      <c r="E36" s="41"/>
    </row>
  </sheetData>
  <mergeCells count="3">
    <mergeCell ref="A2:E2"/>
    <mergeCell ref="A4:B4"/>
    <mergeCell ref="C4:E4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F7"/>
  <sheetViews>
    <sheetView workbookViewId="0">
      <selection sqref="A1:B1"/>
    </sheetView>
  </sheetViews>
  <sheetFormatPr defaultRowHeight="13.5"/>
  <cols>
    <col min="1" max="1" width="10.75" customWidth="1"/>
    <col min="2" max="2" width="12.125" customWidth="1"/>
    <col min="3" max="3" width="14.75" customWidth="1"/>
    <col min="4" max="4" width="15" customWidth="1"/>
    <col min="5" max="5" width="16" customWidth="1"/>
    <col min="6" max="6" width="18" customWidth="1"/>
  </cols>
  <sheetData>
    <row r="1" spans="1:6" ht="31.5" customHeight="1">
      <c r="A1" s="18" t="s">
        <v>37</v>
      </c>
    </row>
    <row r="2" spans="1:6" ht="27">
      <c r="A2" s="57" t="s">
        <v>39</v>
      </c>
      <c r="B2" s="57"/>
      <c r="C2" s="57"/>
      <c r="D2" s="57"/>
      <c r="E2" s="57"/>
      <c r="F2" s="57"/>
    </row>
    <row r="3" spans="1:6">
      <c r="F3" t="s">
        <v>45</v>
      </c>
    </row>
    <row r="4" spans="1:6" s="7" customFormat="1" ht="27.95" customHeight="1">
      <c r="A4" s="55" t="s">
        <v>25</v>
      </c>
      <c r="B4" s="58"/>
      <c r="C4" s="58"/>
      <c r="D4" s="58"/>
      <c r="E4" s="58"/>
      <c r="F4" s="56"/>
    </row>
    <row r="5" spans="1:6" s="7" customFormat="1" ht="27.95" customHeight="1">
      <c r="A5" s="63" t="s">
        <v>4</v>
      </c>
      <c r="B5" s="64" t="s">
        <v>40</v>
      </c>
      <c r="C5" s="55" t="s">
        <v>41</v>
      </c>
      <c r="D5" s="58"/>
      <c r="E5" s="56"/>
      <c r="F5" s="64" t="s">
        <v>42</v>
      </c>
    </row>
    <row r="6" spans="1:6" s="7" customFormat="1" ht="27.95" customHeight="1">
      <c r="A6" s="63"/>
      <c r="B6" s="65"/>
      <c r="C6" s="3" t="s">
        <v>26</v>
      </c>
      <c r="D6" s="3" t="s">
        <v>43</v>
      </c>
      <c r="E6" s="3" t="s">
        <v>44</v>
      </c>
      <c r="F6" s="65"/>
    </row>
    <row r="7" spans="1:6" ht="27.95" customHeight="1">
      <c r="A7" s="1">
        <v>37.4</v>
      </c>
      <c r="B7" s="1"/>
      <c r="C7" s="1">
        <v>11.5</v>
      </c>
      <c r="D7" s="1"/>
      <c r="E7" s="1">
        <v>11.5</v>
      </c>
      <c r="F7" s="1">
        <v>25.9</v>
      </c>
    </row>
  </sheetData>
  <mergeCells count="6">
    <mergeCell ref="A5:A6"/>
    <mergeCell ref="A2:F2"/>
    <mergeCell ref="A4:F4"/>
    <mergeCell ref="B5:B6"/>
    <mergeCell ref="C5:E5"/>
    <mergeCell ref="F5:F6"/>
  </mergeCells>
  <phoneticPr fontId="2" type="noConversion"/>
  <printOptions horizontalCentered="1"/>
  <pageMargins left="0.70866141732283472" right="0.70866141732283472" top="1.1417322834645669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E17"/>
  <sheetViews>
    <sheetView workbookViewId="0">
      <selection sqref="A1:B1"/>
    </sheetView>
  </sheetViews>
  <sheetFormatPr defaultRowHeight="13.5"/>
  <cols>
    <col min="1" max="1" width="15.5" customWidth="1"/>
    <col min="2" max="2" width="29.875" customWidth="1"/>
    <col min="3" max="3" width="12.125" customWidth="1"/>
    <col min="4" max="4" width="11.25" customWidth="1"/>
    <col min="5" max="5" width="14.875" customWidth="1"/>
  </cols>
  <sheetData>
    <row r="1" spans="1:5" ht="30.75" customHeight="1">
      <c r="A1" s="18" t="s">
        <v>46</v>
      </c>
    </row>
    <row r="2" spans="1:5" ht="27">
      <c r="A2" s="57" t="s">
        <v>47</v>
      </c>
      <c r="B2" s="57"/>
      <c r="C2" s="57"/>
      <c r="D2" s="57"/>
      <c r="E2" s="57"/>
    </row>
    <row r="3" spans="1:5">
      <c r="E3" t="s">
        <v>53</v>
      </c>
    </row>
    <row r="4" spans="1:5" s="7" customFormat="1" ht="27.95" customHeight="1">
      <c r="A4" s="66" t="s">
        <v>48</v>
      </c>
      <c r="B4" s="66" t="s">
        <v>24</v>
      </c>
      <c r="C4" s="59" t="s">
        <v>49</v>
      </c>
      <c r="D4" s="61"/>
      <c r="E4" s="60"/>
    </row>
    <row r="5" spans="1:5" s="7" customFormat="1" ht="27.95" customHeight="1">
      <c r="A5" s="67"/>
      <c r="B5" s="67"/>
      <c r="C5" s="9" t="s">
        <v>50</v>
      </c>
      <c r="D5" s="9" t="s">
        <v>51</v>
      </c>
      <c r="E5" s="9" t="s">
        <v>52</v>
      </c>
    </row>
    <row r="6" spans="1:5" ht="27.95" customHeight="1">
      <c r="A6" s="68" t="s">
        <v>4</v>
      </c>
      <c r="B6" s="69"/>
      <c r="C6" s="1"/>
      <c r="D6" s="1"/>
      <c r="E6" s="1"/>
    </row>
    <row r="7" spans="1:5" ht="27.95" customHeight="1">
      <c r="A7" s="1"/>
      <c r="B7" s="1"/>
      <c r="C7" s="1"/>
      <c r="D7" s="1"/>
      <c r="E7" s="1"/>
    </row>
    <row r="8" spans="1:5" ht="27.95" customHeight="1">
      <c r="A8" s="1"/>
      <c r="B8" s="1"/>
      <c r="C8" s="1"/>
      <c r="D8" s="1"/>
      <c r="E8" s="1"/>
    </row>
    <row r="9" spans="1:5" ht="27.95" customHeight="1">
      <c r="A9" s="1"/>
      <c r="B9" s="1"/>
      <c r="C9" s="1"/>
      <c r="D9" s="1"/>
      <c r="E9" s="1"/>
    </row>
    <row r="10" spans="1:5" ht="27.95" customHeight="1">
      <c r="A10" s="1"/>
      <c r="B10" s="1"/>
      <c r="C10" s="1"/>
      <c r="D10" s="1"/>
      <c r="E10" s="1"/>
    </row>
    <row r="11" spans="1:5" ht="27.95" customHeight="1">
      <c r="A11" s="1"/>
      <c r="B11" s="1"/>
      <c r="C11" s="1"/>
      <c r="D11" s="1"/>
      <c r="E11" s="1"/>
    </row>
    <row r="12" spans="1:5" ht="27.95" customHeight="1">
      <c r="A12" s="1"/>
      <c r="B12" s="1"/>
      <c r="C12" s="1"/>
      <c r="D12" s="1"/>
      <c r="E12" s="1"/>
    </row>
    <row r="13" spans="1:5" ht="27.95" customHeight="1">
      <c r="A13" s="1"/>
      <c r="B13" s="1"/>
      <c r="C13" s="1"/>
      <c r="D13" s="1"/>
      <c r="E13" s="1"/>
    </row>
    <row r="14" spans="1:5" ht="27.95" customHeight="1">
      <c r="A14" s="1"/>
      <c r="B14" s="1"/>
      <c r="C14" s="1"/>
      <c r="D14" s="1"/>
      <c r="E14" s="1"/>
    </row>
    <row r="15" spans="1:5" ht="27.95" customHeight="1">
      <c r="A15" s="1"/>
      <c r="B15" s="1"/>
      <c r="C15" s="1"/>
      <c r="D15" s="1"/>
      <c r="E15" s="1"/>
    </row>
    <row r="16" spans="1:5" ht="27.95" customHeight="1">
      <c r="A16" s="1"/>
      <c r="B16" s="1"/>
      <c r="C16" s="1"/>
      <c r="D16" s="1"/>
      <c r="E16" s="1"/>
    </row>
    <row r="17" spans="1:1">
      <c r="A17" t="s">
        <v>251</v>
      </c>
    </row>
  </sheetData>
  <mergeCells count="5">
    <mergeCell ref="A2:E2"/>
    <mergeCell ref="A4:A5"/>
    <mergeCell ref="B4:B5"/>
    <mergeCell ref="C4:E4"/>
    <mergeCell ref="A6:B6"/>
  </mergeCells>
  <phoneticPr fontId="2" type="noConversion"/>
  <printOptions horizontalCentered="1"/>
  <pageMargins left="0.70866141732283472" right="0.70866141732283472" top="1.1417322834645669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D19"/>
  <sheetViews>
    <sheetView workbookViewId="0">
      <selection activeCell="G16" sqref="G16"/>
    </sheetView>
  </sheetViews>
  <sheetFormatPr defaultRowHeight="13.5"/>
  <cols>
    <col min="1" max="1" width="29.25" customWidth="1"/>
    <col min="2" max="2" width="13.375" customWidth="1"/>
    <col min="3" max="3" width="26.625" customWidth="1"/>
    <col min="4" max="4" width="11.25" customWidth="1"/>
  </cols>
  <sheetData>
    <row r="1" spans="1:4" ht="27.75" customHeight="1">
      <c r="A1" s="18" t="s">
        <v>54</v>
      </c>
    </row>
    <row r="2" spans="1:4" ht="27">
      <c r="A2" s="57" t="s">
        <v>55</v>
      </c>
      <c r="B2" s="57"/>
      <c r="C2" s="57"/>
      <c r="D2" s="57"/>
    </row>
    <row r="3" spans="1:4">
      <c r="D3" t="s">
        <v>62</v>
      </c>
    </row>
    <row r="4" spans="1:4" s="10" customFormat="1" ht="27.95" customHeight="1">
      <c r="A4" s="59" t="s">
        <v>0</v>
      </c>
      <c r="B4" s="60"/>
      <c r="C4" s="55" t="s">
        <v>3</v>
      </c>
      <c r="D4" s="56"/>
    </row>
    <row r="5" spans="1:4" s="10" customFormat="1" ht="27.95" customHeight="1">
      <c r="A5" s="9" t="s">
        <v>1</v>
      </c>
      <c r="B5" s="9" t="s">
        <v>2</v>
      </c>
      <c r="C5" s="9" t="s">
        <v>1</v>
      </c>
      <c r="D5" s="9" t="s">
        <v>2</v>
      </c>
    </row>
    <row r="6" spans="1:4" ht="27.95" customHeight="1">
      <c r="A6" s="1" t="s">
        <v>56</v>
      </c>
      <c r="B6" s="1">
        <v>1287.82</v>
      </c>
      <c r="C6" s="46" t="s">
        <v>121</v>
      </c>
      <c r="D6" s="47">
        <v>634.4</v>
      </c>
    </row>
    <row r="7" spans="1:4" ht="27.95" customHeight="1">
      <c r="A7" s="1" t="s">
        <v>57</v>
      </c>
      <c r="B7" s="1"/>
      <c r="C7" s="46" t="s">
        <v>122</v>
      </c>
      <c r="D7" s="47">
        <v>15.7204</v>
      </c>
    </row>
    <row r="8" spans="1:4" ht="27.95" customHeight="1">
      <c r="A8" s="1" t="s">
        <v>58</v>
      </c>
      <c r="B8" s="1"/>
      <c r="C8" s="46" t="s">
        <v>123</v>
      </c>
      <c r="D8" s="47">
        <v>255.172</v>
      </c>
    </row>
    <row r="9" spans="1:4" ht="27.95" customHeight="1">
      <c r="A9" s="1" t="s">
        <v>59</v>
      </c>
      <c r="B9" s="1"/>
      <c r="C9" s="46" t="s">
        <v>124</v>
      </c>
      <c r="D9" s="47">
        <v>37.862400000000001</v>
      </c>
    </row>
    <row r="10" spans="1:4" ht="27.95" customHeight="1">
      <c r="A10" s="1" t="s">
        <v>60</v>
      </c>
      <c r="B10" s="1"/>
      <c r="C10" s="46" t="s">
        <v>125</v>
      </c>
      <c r="D10" s="47">
        <v>274.58139999999997</v>
      </c>
    </row>
    <row r="11" spans="1:4" ht="27.95" customHeight="1">
      <c r="A11" s="1" t="s">
        <v>61</v>
      </c>
      <c r="B11" s="1"/>
      <c r="C11" s="46" t="s">
        <v>126</v>
      </c>
      <c r="D11" s="47">
        <v>70.082400000000007</v>
      </c>
    </row>
    <row r="12" spans="1:4" ht="27.95" customHeight="1">
      <c r="A12" s="1"/>
      <c r="B12" s="1"/>
      <c r="C12" s="1" t="s">
        <v>252</v>
      </c>
      <c r="D12" s="47"/>
    </row>
    <row r="13" spans="1:4" ht="27.95" customHeight="1">
      <c r="A13" s="1"/>
      <c r="B13" s="1"/>
      <c r="C13" s="1"/>
      <c r="D13" s="1"/>
    </row>
    <row r="14" spans="1:4" ht="27.95" customHeight="1">
      <c r="A14" s="1"/>
      <c r="B14" s="1"/>
      <c r="C14" s="1"/>
      <c r="D14" s="1"/>
    </row>
    <row r="15" spans="1:4" ht="27.95" customHeight="1">
      <c r="A15" s="1"/>
      <c r="B15" s="1"/>
      <c r="C15" s="1"/>
      <c r="D15" s="1"/>
    </row>
    <row r="16" spans="1:4" s="7" customFormat="1" ht="27.95" customHeight="1">
      <c r="A16" s="8" t="s">
        <v>63</v>
      </c>
      <c r="B16" s="8">
        <v>1275.82</v>
      </c>
      <c r="C16" s="8" t="s">
        <v>64</v>
      </c>
      <c r="D16" s="8">
        <v>1287.82</v>
      </c>
    </row>
    <row r="17" spans="1:4" ht="27.95" customHeight="1">
      <c r="A17" s="1" t="s">
        <v>65</v>
      </c>
      <c r="B17" s="1"/>
      <c r="C17" s="1" t="s">
        <v>67</v>
      </c>
      <c r="D17" s="1"/>
    </row>
    <row r="18" spans="1:4" ht="27.95" customHeight="1">
      <c r="A18" s="1" t="s">
        <v>66</v>
      </c>
      <c r="B18" s="1">
        <v>12</v>
      </c>
      <c r="C18" s="1"/>
      <c r="D18" s="1"/>
    </row>
    <row r="19" spans="1:4" s="7" customFormat="1" ht="27.95" customHeight="1">
      <c r="A19" s="9" t="s">
        <v>68</v>
      </c>
      <c r="B19" s="8">
        <v>1287.82</v>
      </c>
      <c r="C19" s="9" t="s">
        <v>69</v>
      </c>
      <c r="D19" s="8">
        <v>1287.82</v>
      </c>
    </row>
  </sheetData>
  <mergeCells count="3">
    <mergeCell ref="A2:D2"/>
    <mergeCell ref="A4:B4"/>
    <mergeCell ref="C4:D4"/>
  </mergeCells>
  <phoneticPr fontId="2" type="noConversion"/>
  <printOptions horizontalCentered="1"/>
  <pageMargins left="0.70866141732283472" right="0.70866141732283472" top="1.1417322834645669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L42"/>
  <sheetViews>
    <sheetView workbookViewId="0">
      <selection sqref="A1:B1"/>
    </sheetView>
  </sheetViews>
  <sheetFormatPr defaultRowHeight="13.5"/>
  <cols>
    <col min="1" max="1" width="14.625" customWidth="1"/>
    <col min="2" max="2" width="19.25" customWidth="1"/>
    <col min="3" max="3" width="9.75" customWidth="1"/>
    <col min="5" max="5" width="12.125" customWidth="1"/>
    <col min="6" max="6" width="12.875" customWidth="1"/>
    <col min="8" max="8" width="7.625" customWidth="1"/>
    <col min="9" max="9" width="8.125" customWidth="1"/>
    <col min="10" max="10" width="6.875" customWidth="1"/>
    <col min="11" max="11" width="6.375" customWidth="1"/>
    <col min="12" max="12" width="9.625" customWidth="1"/>
  </cols>
  <sheetData>
    <row r="1" spans="1:12" ht="20.25">
      <c r="A1" s="18" t="s">
        <v>71</v>
      </c>
    </row>
    <row r="2" spans="1:12" ht="27">
      <c r="A2" s="57" t="s">
        <v>70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2">
      <c r="K3" s="70" t="s">
        <v>78</v>
      </c>
      <c r="L3" s="70"/>
    </row>
    <row r="4" spans="1:12" s="7" customFormat="1" ht="27.95" customHeight="1">
      <c r="A4" s="55" t="s">
        <v>72</v>
      </c>
      <c r="B4" s="56"/>
      <c r="C4" s="64" t="s">
        <v>4</v>
      </c>
      <c r="D4" s="64" t="s">
        <v>66</v>
      </c>
      <c r="E4" s="64" t="s">
        <v>56</v>
      </c>
      <c r="F4" s="64" t="s">
        <v>57</v>
      </c>
      <c r="G4" s="64" t="s">
        <v>58</v>
      </c>
      <c r="H4" s="55" t="s">
        <v>73</v>
      </c>
      <c r="I4" s="56"/>
      <c r="J4" s="64" t="s">
        <v>60</v>
      </c>
      <c r="K4" s="64" t="s">
        <v>76</v>
      </c>
      <c r="L4" s="64" t="s">
        <v>65</v>
      </c>
    </row>
    <row r="5" spans="1:12" s="7" customFormat="1" ht="57" customHeight="1">
      <c r="A5" s="3" t="s">
        <v>23</v>
      </c>
      <c r="B5" s="3" t="s">
        <v>77</v>
      </c>
      <c r="C5" s="65"/>
      <c r="D5" s="65"/>
      <c r="E5" s="65"/>
      <c r="F5" s="65"/>
      <c r="G5" s="65"/>
      <c r="H5" s="3" t="s">
        <v>74</v>
      </c>
      <c r="I5" s="3" t="s">
        <v>75</v>
      </c>
      <c r="J5" s="65"/>
      <c r="K5" s="65"/>
      <c r="L5" s="65"/>
    </row>
    <row r="6" spans="1:12" ht="20.100000000000001" customHeight="1">
      <c r="A6" s="1"/>
      <c r="B6" s="38" t="s">
        <v>90</v>
      </c>
      <c r="C6" s="38">
        <v>1287.82</v>
      </c>
      <c r="D6" s="38">
        <v>12</v>
      </c>
      <c r="E6" s="38">
        <f>C6-D6</f>
        <v>1275.82</v>
      </c>
      <c r="F6" s="11"/>
      <c r="G6" s="11"/>
      <c r="H6" s="11"/>
      <c r="I6" s="11"/>
      <c r="J6" s="11"/>
      <c r="K6" s="11"/>
      <c r="L6" s="11"/>
    </row>
    <row r="7" spans="1:12" ht="20.100000000000001" customHeight="1">
      <c r="A7" s="40" t="s">
        <v>127</v>
      </c>
      <c r="B7" s="40" t="s">
        <v>121</v>
      </c>
      <c r="C7" s="40">
        <v>634.4</v>
      </c>
      <c r="D7" s="48">
        <v>12</v>
      </c>
      <c r="E7" s="38">
        <f t="shared" ref="E7:E42" si="0">C7-D7</f>
        <v>622.4</v>
      </c>
      <c r="F7" s="11"/>
      <c r="G7" s="11"/>
      <c r="H7" s="11"/>
      <c r="I7" s="11"/>
      <c r="J7" s="11"/>
      <c r="K7" s="11"/>
      <c r="L7" s="11"/>
    </row>
    <row r="8" spans="1:12" ht="20.100000000000001" customHeight="1">
      <c r="A8" s="40" t="s">
        <v>128</v>
      </c>
      <c r="B8" s="40" t="s">
        <v>129</v>
      </c>
      <c r="C8" s="40">
        <v>4.75</v>
      </c>
      <c r="D8" s="48"/>
      <c r="E8" s="38">
        <f t="shared" si="0"/>
        <v>4.75</v>
      </c>
      <c r="F8" s="11"/>
      <c r="G8" s="11"/>
      <c r="H8" s="11"/>
      <c r="I8" s="11"/>
      <c r="J8" s="11"/>
      <c r="K8" s="11"/>
      <c r="L8" s="11"/>
    </row>
    <row r="9" spans="1:12" ht="20.100000000000001" customHeight="1">
      <c r="A9" s="40" t="s">
        <v>130</v>
      </c>
      <c r="B9" s="40" t="s">
        <v>131</v>
      </c>
      <c r="C9" s="40">
        <v>2.75</v>
      </c>
      <c r="D9" s="48"/>
      <c r="E9" s="38">
        <f t="shared" si="0"/>
        <v>2.75</v>
      </c>
      <c r="F9" s="11"/>
      <c r="G9" s="11"/>
      <c r="H9" s="11"/>
      <c r="I9" s="11"/>
      <c r="J9" s="11"/>
      <c r="K9" s="11"/>
      <c r="L9" s="11"/>
    </row>
    <row r="10" spans="1:12" ht="20.100000000000001" customHeight="1">
      <c r="A10" s="40" t="s">
        <v>132</v>
      </c>
      <c r="B10" s="40" t="s">
        <v>133</v>
      </c>
      <c r="C10" s="40">
        <v>2</v>
      </c>
      <c r="D10" s="48"/>
      <c r="E10" s="38">
        <f t="shared" si="0"/>
        <v>2</v>
      </c>
      <c r="F10" s="11"/>
      <c r="G10" s="11"/>
      <c r="H10" s="11"/>
      <c r="I10" s="11"/>
      <c r="J10" s="11"/>
      <c r="K10" s="11"/>
      <c r="L10" s="11"/>
    </row>
    <row r="11" spans="1:12" ht="20.100000000000001" customHeight="1">
      <c r="A11" s="40" t="s">
        <v>134</v>
      </c>
      <c r="B11" s="40" t="s">
        <v>135</v>
      </c>
      <c r="C11" s="40">
        <v>629.66</v>
      </c>
      <c r="D11" s="48">
        <v>12</v>
      </c>
      <c r="E11" s="38">
        <f t="shared" si="0"/>
        <v>617.66</v>
      </c>
      <c r="F11" s="11"/>
      <c r="G11" s="11"/>
      <c r="H11" s="11"/>
      <c r="I11" s="11"/>
      <c r="J11" s="11"/>
      <c r="K11" s="11"/>
      <c r="L11" s="11"/>
    </row>
    <row r="12" spans="1:12" ht="20.100000000000001" customHeight="1">
      <c r="A12" s="40" t="s">
        <v>136</v>
      </c>
      <c r="B12" s="40" t="s">
        <v>137</v>
      </c>
      <c r="C12" s="40">
        <v>534.58000000000004</v>
      </c>
      <c r="D12" s="48"/>
      <c r="E12" s="38">
        <f t="shared" si="0"/>
        <v>534.58000000000004</v>
      </c>
      <c r="F12" s="11"/>
      <c r="G12" s="11"/>
      <c r="H12" s="11"/>
      <c r="I12" s="11"/>
      <c r="J12" s="11"/>
      <c r="K12" s="11"/>
      <c r="L12" s="11"/>
    </row>
    <row r="13" spans="1:12" ht="20.100000000000001" customHeight="1">
      <c r="A13" s="40" t="s">
        <v>138</v>
      </c>
      <c r="B13" s="40" t="s">
        <v>139</v>
      </c>
      <c r="C13" s="40">
        <v>31.02</v>
      </c>
      <c r="D13" s="48">
        <v>12</v>
      </c>
      <c r="E13" s="38">
        <f t="shared" si="0"/>
        <v>19.02</v>
      </c>
      <c r="F13" s="11"/>
      <c r="G13" s="11"/>
      <c r="H13" s="11"/>
      <c r="I13" s="11"/>
      <c r="J13" s="11"/>
      <c r="K13" s="11"/>
      <c r="L13" s="11"/>
    </row>
    <row r="14" spans="1:12" ht="20.100000000000001" customHeight="1">
      <c r="A14" s="49" t="s">
        <v>140</v>
      </c>
      <c r="B14" s="40" t="s">
        <v>141</v>
      </c>
      <c r="C14" s="40">
        <v>64.05</v>
      </c>
      <c r="D14" s="48"/>
      <c r="E14" s="38">
        <f t="shared" si="0"/>
        <v>64.05</v>
      </c>
      <c r="F14" s="11"/>
      <c r="G14" s="11"/>
      <c r="H14" s="11"/>
      <c r="I14" s="11"/>
      <c r="J14" s="11"/>
      <c r="K14" s="11"/>
      <c r="L14" s="11"/>
    </row>
    <row r="15" spans="1:12" ht="20.100000000000001" customHeight="1">
      <c r="A15" s="50">
        <v>207</v>
      </c>
      <c r="B15" s="43" t="s">
        <v>122</v>
      </c>
      <c r="C15" s="40">
        <v>15.72</v>
      </c>
      <c r="D15" s="48"/>
      <c r="E15" s="38">
        <f t="shared" si="0"/>
        <v>15.72</v>
      </c>
      <c r="F15" s="1"/>
      <c r="G15" s="1"/>
      <c r="H15" s="1"/>
      <c r="I15" s="1"/>
      <c r="J15" s="1"/>
      <c r="K15" s="1"/>
      <c r="L15" s="1"/>
    </row>
    <row r="16" spans="1:12" ht="20.100000000000001" customHeight="1">
      <c r="A16" s="51" t="s">
        <v>142</v>
      </c>
      <c r="B16" s="43" t="s">
        <v>143</v>
      </c>
      <c r="C16" s="40">
        <v>15.72</v>
      </c>
      <c r="D16" s="48"/>
      <c r="E16" s="38">
        <f t="shared" si="0"/>
        <v>15.72</v>
      </c>
      <c r="F16" s="1"/>
      <c r="G16" s="1"/>
      <c r="H16" s="1"/>
      <c r="I16" s="1"/>
      <c r="J16" s="1"/>
      <c r="K16" s="1"/>
      <c r="L16" s="1"/>
    </row>
    <row r="17" spans="1:12" ht="20.100000000000001" customHeight="1">
      <c r="A17" s="51" t="s">
        <v>144</v>
      </c>
      <c r="B17" s="43" t="s">
        <v>145</v>
      </c>
      <c r="C17" s="40">
        <v>15.72</v>
      </c>
      <c r="D17" s="48"/>
      <c r="E17" s="38">
        <f t="shared" si="0"/>
        <v>15.72</v>
      </c>
      <c r="F17" s="1"/>
      <c r="G17" s="1"/>
      <c r="H17" s="1"/>
      <c r="I17" s="1"/>
      <c r="J17" s="1"/>
      <c r="K17" s="1"/>
      <c r="L17" s="1"/>
    </row>
    <row r="18" spans="1:12" ht="20.100000000000001" customHeight="1">
      <c r="A18" s="51" t="s">
        <v>146</v>
      </c>
      <c r="B18" s="43" t="s">
        <v>123</v>
      </c>
      <c r="C18" s="40">
        <v>255.17</v>
      </c>
      <c r="D18" s="48"/>
      <c r="E18" s="38">
        <f t="shared" si="0"/>
        <v>255.17</v>
      </c>
      <c r="F18" s="1"/>
      <c r="G18" s="1"/>
      <c r="H18" s="1"/>
      <c r="I18" s="1"/>
      <c r="J18" s="1"/>
      <c r="K18" s="1"/>
      <c r="L18" s="1"/>
    </row>
    <row r="19" spans="1:12" ht="20.100000000000001" customHeight="1">
      <c r="A19" s="51" t="s">
        <v>147</v>
      </c>
      <c r="B19" s="43" t="s">
        <v>148</v>
      </c>
      <c r="C19" s="40">
        <v>84.95</v>
      </c>
      <c r="D19" s="48"/>
      <c r="E19" s="38">
        <f t="shared" si="0"/>
        <v>84.95</v>
      </c>
      <c r="F19" s="1"/>
      <c r="G19" s="1"/>
      <c r="H19" s="1"/>
      <c r="I19" s="1"/>
      <c r="J19" s="1"/>
      <c r="K19" s="1"/>
      <c r="L19" s="1"/>
    </row>
    <row r="20" spans="1:12" ht="20.100000000000001" customHeight="1">
      <c r="A20" s="51" t="s">
        <v>149</v>
      </c>
      <c r="B20" s="44" t="s">
        <v>150</v>
      </c>
      <c r="C20" s="40">
        <v>84.95</v>
      </c>
      <c r="D20" s="48"/>
      <c r="E20" s="38">
        <f t="shared" si="0"/>
        <v>84.95</v>
      </c>
      <c r="F20" s="1"/>
      <c r="G20" s="1"/>
      <c r="H20" s="1"/>
      <c r="I20" s="1"/>
      <c r="J20" s="1"/>
      <c r="K20" s="1"/>
      <c r="L20" s="1"/>
    </row>
    <row r="21" spans="1:12" ht="20.100000000000001" customHeight="1">
      <c r="A21" s="51" t="s">
        <v>151</v>
      </c>
      <c r="B21" s="43" t="s">
        <v>152</v>
      </c>
      <c r="C21" s="40">
        <v>126.79</v>
      </c>
      <c r="D21" s="48"/>
      <c r="E21" s="38">
        <f t="shared" si="0"/>
        <v>126.79</v>
      </c>
      <c r="F21" s="1"/>
      <c r="G21" s="1"/>
      <c r="H21" s="1"/>
      <c r="I21" s="1"/>
      <c r="J21" s="1"/>
      <c r="K21" s="1"/>
      <c r="L21" s="1"/>
    </row>
    <row r="22" spans="1:12" ht="20.100000000000001" customHeight="1">
      <c r="A22" s="51" t="s">
        <v>153</v>
      </c>
      <c r="B22" s="43" t="s">
        <v>154</v>
      </c>
      <c r="C22" s="40">
        <v>60.58</v>
      </c>
      <c r="D22" s="48"/>
      <c r="E22" s="38">
        <f t="shared" si="0"/>
        <v>60.58</v>
      </c>
      <c r="F22" s="1"/>
      <c r="G22" s="1"/>
      <c r="H22" s="1"/>
      <c r="I22" s="1"/>
      <c r="J22" s="1"/>
      <c r="K22" s="1"/>
      <c r="L22" s="1"/>
    </row>
    <row r="23" spans="1:12" ht="20.100000000000001" customHeight="1">
      <c r="A23" s="51" t="s">
        <v>155</v>
      </c>
      <c r="B23" s="44" t="s">
        <v>156</v>
      </c>
      <c r="C23" s="40">
        <v>30.3</v>
      </c>
      <c r="D23" s="48"/>
      <c r="E23" s="38">
        <f t="shared" si="0"/>
        <v>30.3</v>
      </c>
      <c r="F23" s="1"/>
      <c r="G23" s="1"/>
      <c r="H23" s="1"/>
      <c r="I23" s="1"/>
      <c r="J23" s="1"/>
      <c r="K23" s="1"/>
      <c r="L23" s="1"/>
    </row>
    <row r="24" spans="1:12" ht="20.100000000000001" customHeight="1">
      <c r="A24" s="51" t="s">
        <v>157</v>
      </c>
      <c r="B24" s="44" t="s">
        <v>158</v>
      </c>
      <c r="C24" s="40">
        <v>35.909999999999997</v>
      </c>
      <c r="D24" s="48"/>
      <c r="E24" s="38">
        <f t="shared" si="0"/>
        <v>35.909999999999997</v>
      </c>
      <c r="F24" s="1"/>
      <c r="G24" s="1"/>
      <c r="H24" s="1"/>
      <c r="I24" s="1"/>
      <c r="J24" s="1"/>
      <c r="K24" s="1"/>
      <c r="L24" s="1"/>
    </row>
    <row r="25" spans="1:12" ht="20.100000000000001" customHeight="1">
      <c r="A25" s="51" t="s">
        <v>159</v>
      </c>
      <c r="B25" s="43" t="s">
        <v>160</v>
      </c>
      <c r="C25" s="40">
        <v>9.31</v>
      </c>
      <c r="D25" s="48"/>
      <c r="E25" s="38">
        <f t="shared" si="0"/>
        <v>9.31</v>
      </c>
      <c r="F25" s="1"/>
      <c r="G25" s="1"/>
      <c r="H25" s="1"/>
      <c r="I25" s="1"/>
      <c r="J25" s="1"/>
      <c r="K25" s="1"/>
      <c r="L25" s="1"/>
    </row>
    <row r="26" spans="1:12" ht="20.100000000000001" customHeight="1">
      <c r="A26" s="51" t="s">
        <v>161</v>
      </c>
      <c r="B26" s="44" t="s">
        <v>162</v>
      </c>
      <c r="C26" s="40">
        <v>9.31</v>
      </c>
      <c r="D26" s="48"/>
      <c r="E26" s="38">
        <f t="shared" si="0"/>
        <v>9.31</v>
      </c>
      <c r="F26" s="1"/>
      <c r="G26" s="1"/>
      <c r="H26" s="1"/>
      <c r="I26" s="1"/>
      <c r="J26" s="1"/>
      <c r="K26" s="1"/>
      <c r="L26" s="1"/>
    </row>
    <row r="27" spans="1:12" ht="20.100000000000001" customHeight="1">
      <c r="A27" s="51" t="s">
        <v>163</v>
      </c>
      <c r="B27" s="45" t="s">
        <v>164</v>
      </c>
      <c r="C27" s="40">
        <v>32.979999999999997</v>
      </c>
      <c r="D27" s="48"/>
      <c r="E27" s="38">
        <f t="shared" si="0"/>
        <v>32.979999999999997</v>
      </c>
      <c r="F27" s="1"/>
      <c r="G27" s="1"/>
      <c r="H27" s="1"/>
      <c r="I27" s="1"/>
      <c r="J27" s="1"/>
      <c r="K27" s="1"/>
      <c r="L27" s="1"/>
    </row>
    <row r="28" spans="1:12" ht="20.100000000000001" customHeight="1">
      <c r="A28" s="51" t="s">
        <v>165</v>
      </c>
      <c r="B28" s="45" t="s">
        <v>166</v>
      </c>
      <c r="C28" s="40">
        <v>32.979999999999997</v>
      </c>
      <c r="D28" s="48"/>
      <c r="E28" s="38">
        <f t="shared" si="0"/>
        <v>32.979999999999997</v>
      </c>
      <c r="F28" s="1"/>
      <c r="G28" s="1"/>
      <c r="H28" s="1"/>
      <c r="I28" s="1"/>
      <c r="J28" s="1"/>
      <c r="K28" s="1"/>
      <c r="L28" s="1"/>
    </row>
    <row r="29" spans="1:12" ht="20.100000000000001" customHeight="1">
      <c r="A29" s="51" t="s">
        <v>167</v>
      </c>
      <c r="B29" s="43" t="s">
        <v>168</v>
      </c>
      <c r="C29" s="40">
        <v>1.1399999999999999</v>
      </c>
      <c r="D29" s="48"/>
      <c r="E29" s="38">
        <f t="shared" si="0"/>
        <v>1.1399999999999999</v>
      </c>
      <c r="F29" s="1"/>
      <c r="G29" s="1"/>
      <c r="H29" s="1"/>
      <c r="I29" s="1"/>
      <c r="J29" s="1"/>
      <c r="K29" s="1"/>
      <c r="L29" s="1"/>
    </row>
    <row r="30" spans="1:12" ht="20.100000000000001" customHeight="1">
      <c r="A30" s="51" t="s">
        <v>169</v>
      </c>
      <c r="B30" s="44" t="s">
        <v>170</v>
      </c>
      <c r="C30" s="40">
        <v>1.1399999999999999</v>
      </c>
      <c r="D30" s="48"/>
      <c r="E30" s="38">
        <f t="shared" si="0"/>
        <v>1.1399999999999999</v>
      </c>
      <c r="F30" s="1"/>
      <c r="G30" s="1"/>
      <c r="H30" s="1"/>
      <c r="I30" s="1"/>
      <c r="J30" s="1"/>
      <c r="K30" s="1"/>
      <c r="L30" s="1"/>
    </row>
    <row r="31" spans="1:12" ht="20.100000000000001" customHeight="1">
      <c r="A31" s="40" t="s">
        <v>171</v>
      </c>
      <c r="B31" s="40" t="s">
        <v>124</v>
      </c>
      <c r="C31" s="40">
        <v>37.86</v>
      </c>
      <c r="D31" s="48"/>
      <c r="E31" s="38">
        <f t="shared" si="0"/>
        <v>37.86</v>
      </c>
      <c r="F31" s="1"/>
      <c r="G31" s="1"/>
      <c r="H31" s="1"/>
      <c r="I31" s="1"/>
      <c r="J31" s="1"/>
      <c r="K31" s="1"/>
      <c r="L31" s="1"/>
    </row>
    <row r="32" spans="1:12" ht="20.100000000000001" customHeight="1">
      <c r="A32" s="40" t="s">
        <v>172</v>
      </c>
      <c r="B32" s="40" t="s">
        <v>173</v>
      </c>
      <c r="C32" s="40">
        <v>37.86</v>
      </c>
      <c r="D32" s="48"/>
      <c r="E32" s="38">
        <f t="shared" si="0"/>
        <v>37.86</v>
      </c>
      <c r="F32" s="1"/>
      <c r="G32" s="1"/>
      <c r="H32" s="1"/>
      <c r="I32" s="1"/>
      <c r="J32" s="1"/>
      <c r="K32" s="1"/>
      <c r="L32" s="1"/>
    </row>
    <row r="33" spans="1:12" ht="20.100000000000001" customHeight="1">
      <c r="A33" s="40" t="s">
        <v>174</v>
      </c>
      <c r="B33" s="40" t="s">
        <v>175</v>
      </c>
      <c r="C33" s="40">
        <v>23</v>
      </c>
      <c r="D33" s="48"/>
      <c r="E33" s="38">
        <f t="shared" si="0"/>
        <v>23</v>
      </c>
      <c r="F33" s="1"/>
      <c r="G33" s="1"/>
      <c r="H33" s="1"/>
      <c r="I33" s="1"/>
      <c r="J33" s="1"/>
      <c r="K33" s="1"/>
      <c r="L33" s="1"/>
    </row>
    <row r="34" spans="1:12" ht="20.100000000000001" customHeight="1">
      <c r="A34" s="40" t="s">
        <v>176</v>
      </c>
      <c r="B34" s="40" t="s">
        <v>177</v>
      </c>
      <c r="C34" s="40">
        <v>14.86</v>
      </c>
      <c r="D34" s="48"/>
      <c r="E34" s="38">
        <f t="shared" si="0"/>
        <v>14.86</v>
      </c>
      <c r="F34" s="1"/>
      <c r="G34" s="1"/>
      <c r="H34" s="1"/>
      <c r="I34" s="1"/>
      <c r="J34" s="1"/>
      <c r="K34" s="1"/>
      <c r="L34" s="1"/>
    </row>
    <row r="35" spans="1:12" ht="20.100000000000001" customHeight="1">
      <c r="A35" s="40" t="s">
        <v>178</v>
      </c>
      <c r="B35" s="40" t="s">
        <v>125</v>
      </c>
      <c r="C35" s="40">
        <v>274.58</v>
      </c>
      <c r="D35" s="48"/>
      <c r="E35" s="38">
        <f t="shared" si="0"/>
        <v>274.58</v>
      </c>
      <c r="F35" s="1"/>
      <c r="G35" s="1"/>
      <c r="H35" s="1"/>
      <c r="I35" s="1"/>
      <c r="J35" s="1"/>
      <c r="K35" s="1"/>
      <c r="L35" s="1"/>
    </row>
    <row r="36" spans="1:12" ht="20.100000000000001" customHeight="1">
      <c r="A36" s="40" t="s">
        <v>179</v>
      </c>
      <c r="B36" s="40" t="s">
        <v>180</v>
      </c>
      <c r="C36" s="40">
        <v>137.72999999999999</v>
      </c>
      <c r="D36" s="48"/>
      <c r="E36" s="38">
        <f t="shared" si="0"/>
        <v>137.72999999999999</v>
      </c>
      <c r="F36" s="1"/>
      <c r="G36" s="1"/>
      <c r="H36" s="1"/>
      <c r="I36" s="1"/>
      <c r="J36" s="1"/>
      <c r="K36" s="1"/>
      <c r="L36" s="1"/>
    </row>
    <row r="37" spans="1:12" ht="20.100000000000001" customHeight="1">
      <c r="A37" s="40" t="s">
        <v>181</v>
      </c>
      <c r="B37" s="40" t="s">
        <v>182</v>
      </c>
      <c r="C37" s="40">
        <v>137.72999999999999</v>
      </c>
      <c r="D37" s="48"/>
      <c r="E37" s="38">
        <f t="shared" si="0"/>
        <v>137.72999999999999</v>
      </c>
      <c r="F37" s="1"/>
      <c r="G37" s="1"/>
      <c r="H37" s="1"/>
      <c r="I37" s="1"/>
      <c r="J37" s="1"/>
      <c r="K37" s="1"/>
      <c r="L37" s="1"/>
    </row>
    <row r="38" spans="1:12" ht="20.100000000000001" customHeight="1">
      <c r="A38" s="40" t="s">
        <v>183</v>
      </c>
      <c r="B38" s="40" t="s">
        <v>184</v>
      </c>
      <c r="C38" s="40">
        <v>136.86000000000001</v>
      </c>
      <c r="D38" s="48"/>
      <c r="E38" s="38">
        <f t="shared" si="0"/>
        <v>136.86000000000001</v>
      </c>
      <c r="F38" s="1"/>
      <c r="G38" s="1"/>
      <c r="H38" s="1"/>
      <c r="I38" s="1"/>
      <c r="J38" s="1"/>
      <c r="K38" s="1"/>
      <c r="L38" s="1"/>
    </row>
    <row r="39" spans="1:12" ht="20.100000000000001" customHeight="1">
      <c r="A39" s="40" t="s">
        <v>185</v>
      </c>
      <c r="B39" s="40" t="s">
        <v>186</v>
      </c>
      <c r="C39" s="40">
        <v>136.86000000000001</v>
      </c>
      <c r="D39" s="48"/>
      <c r="E39" s="38">
        <f t="shared" si="0"/>
        <v>136.86000000000001</v>
      </c>
      <c r="F39" s="1"/>
      <c r="G39" s="1"/>
      <c r="H39" s="1"/>
      <c r="I39" s="1"/>
      <c r="J39" s="1"/>
      <c r="K39" s="1"/>
      <c r="L39" s="1"/>
    </row>
    <row r="40" spans="1:12" ht="20.100000000000001" customHeight="1">
      <c r="A40" s="40" t="s">
        <v>187</v>
      </c>
      <c r="B40" s="40" t="s">
        <v>126</v>
      </c>
      <c r="C40" s="40">
        <v>70.08</v>
      </c>
      <c r="D40" s="48"/>
      <c r="E40" s="38">
        <f t="shared" si="0"/>
        <v>70.08</v>
      </c>
      <c r="F40" s="1"/>
      <c r="G40" s="1"/>
      <c r="H40" s="1"/>
      <c r="I40" s="1"/>
      <c r="J40" s="1"/>
      <c r="K40" s="1"/>
      <c r="L40" s="1"/>
    </row>
    <row r="41" spans="1:12" ht="20.100000000000001" customHeight="1">
      <c r="A41" s="40" t="s">
        <v>188</v>
      </c>
      <c r="B41" s="40" t="s">
        <v>189</v>
      </c>
      <c r="C41" s="40">
        <v>70.08</v>
      </c>
      <c r="D41" s="48"/>
      <c r="E41" s="38">
        <f t="shared" si="0"/>
        <v>70.08</v>
      </c>
      <c r="F41" s="1"/>
      <c r="G41" s="1"/>
      <c r="H41" s="1"/>
      <c r="I41" s="1"/>
      <c r="J41" s="1"/>
      <c r="K41" s="1"/>
      <c r="L41" s="1"/>
    </row>
    <row r="42" spans="1:12" ht="20.100000000000001" customHeight="1">
      <c r="A42" s="49" t="s">
        <v>190</v>
      </c>
      <c r="B42" s="40" t="s">
        <v>191</v>
      </c>
      <c r="C42" s="40">
        <v>70.08</v>
      </c>
      <c r="D42" s="48"/>
      <c r="E42" s="38">
        <f t="shared" si="0"/>
        <v>70.08</v>
      </c>
      <c r="F42" s="1"/>
      <c r="G42" s="1"/>
      <c r="H42" s="1"/>
      <c r="I42" s="1"/>
      <c r="J42" s="1"/>
      <c r="K42" s="1"/>
      <c r="L42" s="1"/>
    </row>
  </sheetData>
  <mergeCells count="12">
    <mergeCell ref="A2:L2"/>
    <mergeCell ref="A4:B4"/>
    <mergeCell ref="C4:C5"/>
    <mergeCell ref="D4:D5"/>
    <mergeCell ref="E4:E5"/>
    <mergeCell ref="F4:F5"/>
    <mergeCell ref="G4:G5"/>
    <mergeCell ref="H4:I4"/>
    <mergeCell ref="J4:J5"/>
    <mergeCell ref="K4:K5"/>
    <mergeCell ref="L4:L5"/>
    <mergeCell ref="K3:L3"/>
  </mergeCells>
  <phoneticPr fontId="2" type="noConversion"/>
  <printOptions horizontalCentered="1"/>
  <pageMargins left="0.70866141732283472" right="0.70866141732283472" top="1.1417322834645669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H44"/>
  <sheetViews>
    <sheetView workbookViewId="0">
      <selection sqref="A1:B1"/>
    </sheetView>
  </sheetViews>
  <sheetFormatPr defaultRowHeight="13.5"/>
  <cols>
    <col min="1" max="1" width="10.375" customWidth="1"/>
    <col min="2" max="2" width="17.25" customWidth="1"/>
    <col min="3" max="3" width="9.625" customWidth="1"/>
    <col min="8" max="8" width="11.125" customWidth="1"/>
  </cols>
  <sheetData>
    <row r="1" spans="1:8" ht="25.5" customHeight="1">
      <c r="A1" s="18" t="s">
        <v>79</v>
      </c>
    </row>
    <row r="2" spans="1:8" ht="27">
      <c r="A2" s="57" t="s">
        <v>80</v>
      </c>
      <c r="B2" s="57"/>
      <c r="C2" s="57"/>
      <c r="D2" s="57"/>
      <c r="E2" s="57"/>
      <c r="F2" s="57"/>
      <c r="G2" s="57"/>
      <c r="H2" s="57"/>
    </row>
    <row r="3" spans="1:8">
      <c r="H3" t="s">
        <v>86</v>
      </c>
    </row>
    <row r="4" spans="1:8" s="7" customFormat="1" ht="60.75" customHeight="1">
      <c r="A4" s="3" t="s">
        <v>81</v>
      </c>
      <c r="B4" s="3" t="s">
        <v>24</v>
      </c>
      <c r="C4" s="3" t="s">
        <v>4</v>
      </c>
      <c r="D4" s="3" t="s">
        <v>51</v>
      </c>
      <c r="E4" s="3" t="s">
        <v>82</v>
      </c>
      <c r="F4" s="3" t="s">
        <v>83</v>
      </c>
      <c r="G4" s="3" t="s">
        <v>84</v>
      </c>
      <c r="H4" s="3" t="s">
        <v>85</v>
      </c>
    </row>
    <row r="5" spans="1:8" ht="20.100000000000001" customHeight="1">
      <c r="A5" s="38"/>
      <c r="B5" s="52" t="s">
        <v>90</v>
      </c>
      <c r="C5" s="38">
        <v>1287.82</v>
      </c>
      <c r="D5" s="38">
        <v>1105.8900000000001</v>
      </c>
      <c r="E5" s="38">
        <v>181.93</v>
      </c>
      <c r="F5" s="38"/>
      <c r="G5" s="1"/>
      <c r="H5" s="1"/>
    </row>
    <row r="6" spans="1:8" ht="20.100000000000001" customHeight="1">
      <c r="A6" s="40" t="s">
        <v>127</v>
      </c>
      <c r="B6" s="40" t="s">
        <v>121</v>
      </c>
      <c r="C6" s="40">
        <v>634.4</v>
      </c>
      <c r="D6" s="40">
        <v>598.64</v>
      </c>
      <c r="E6" s="40">
        <v>35.770000000000003</v>
      </c>
      <c r="F6" s="48"/>
      <c r="G6" s="1"/>
      <c r="H6" s="1"/>
    </row>
    <row r="7" spans="1:8" ht="20.100000000000001" customHeight="1">
      <c r="A7" s="40" t="s">
        <v>128</v>
      </c>
      <c r="B7" s="40" t="s">
        <v>129</v>
      </c>
      <c r="C7" s="40">
        <v>4.75</v>
      </c>
      <c r="D7" s="40"/>
      <c r="E7" s="40">
        <v>4.75</v>
      </c>
      <c r="F7" s="48"/>
      <c r="G7" s="1"/>
      <c r="H7" s="1"/>
    </row>
    <row r="8" spans="1:8" ht="20.100000000000001" customHeight="1">
      <c r="A8" s="40" t="s">
        <v>130</v>
      </c>
      <c r="B8" s="40" t="s">
        <v>131</v>
      </c>
      <c r="C8" s="40">
        <v>2.75</v>
      </c>
      <c r="D8" s="40"/>
      <c r="E8" s="40">
        <v>2.75</v>
      </c>
      <c r="F8" s="48"/>
      <c r="G8" s="1"/>
      <c r="H8" s="1"/>
    </row>
    <row r="9" spans="1:8" ht="20.100000000000001" customHeight="1">
      <c r="A9" s="40" t="s">
        <v>132</v>
      </c>
      <c r="B9" s="40" t="s">
        <v>133</v>
      </c>
      <c r="C9" s="40">
        <v>2</v>
      </c>
      <c r="D9" s="40"/>
      <c r="E9" s="40">
        <v>2</v>
      </c>
      <c r="F9" s="48"/>
      <c r="G9" s="1"/>
      <c r="H9" s="1"/>
    </row>
    <row r="10" spans="1:8" ht="20.100000000000001" customHeight="1">
      <c r="A10" s="40" t="s">
        <v>134</v>
      </c>
      <c r="B10" s="40" t="s">
        <v>135</v>
      </c>
      <c r="C10" s="40">
        <v>629.66</v>
      </c>
      <c r="D10" s="40">
        <v>598.64</v>
      </c>
      <c r="E10" s="40">
        <v>31.02</v>
      </c>
      <c r="F10" s="48"/>
      <c r="G10" s="1"/>
      <c r="H10" s="1"/>
    </row>
    <row r="11" spans="1:8" ht="20.100000000000001" customHeight="1">
      <c r="A11" s="40" t="s">
        <v>136</v>
      </c>
      <c r="B11" s="40" t="s">
        <v>137</v>
      </c>
      <c r="C11" s="40">
        <v>546.58000000000004</v>
      </c>
      <c r="D11" s="40">
        <v>534.58000000000004</v>
      </c>
      <c r="E11" s="40">
        <v>12</v>
      </c>
      <c r="F11" s="48"/>
      <c r="G11" s="1"/>
      <c r="H11" s="1"/>
    </row>
    <row r="12" spans="1:8" ht="20.100000000000001" customHeight="1">
      <c r="A12" s="40" t="s">
        <v>138</v>
      </c>
      <c r="B12" s="40" t="s">
        <v>139</v>
      </c>
      <c r="C12" s="40">
        <v>19.02</v>
      </c>
      <c r="D12" s="40"/>
      <c r="E12" s="40">
        <v>19.02</v>
      </c>
      <c r="F12" s="48"/>
      <c r="G12" s="1"/>
      <c r="H12" s="1"/>
    </row>
    <row r="13" spans="1:8" ht="20.100000000000001" customHeight="1">
      <c r="A13" s="49" t="s">
        <v>140</v>
      </c>
      <c r="B13" s="40" t="s">
        <v>141</v>
      </c>
      <c r="C13" s="40">
        <v>64.05</v>
      </c>
      <c r="D13" s="40">
        <v>64.05</v>
      </c>
      <c r="E13" s="40"/>
      <c r="F13" s="48"/>
      <c r="G13" s="1"/>
      <c r="H13" s="1"/>
    </row>
    <row r="14" spans="1:8" ht="20.100000000000001" customHeight="1">
      <c r="A14" s="50">
        <v>207</v>
      </c>
      <c r="B14" s="43" t="s">
        <v>122</v>
      </c>
      <c r="C14" s="40">
        <v>15.72</v>
      </c>
      <c r="D14" s="40">
        <v>15.72</v>
      </c>
      <c r="E14" s="40"/>
      <c r="F14" s="48"/>
      <c r="G14" s="1"/>
      <c r="H14" s="1"/>
    </row>
    <row r="15" spans="1:8" ht="20.100000000000001" customHeight="1">
      <c r="A15" s="51" t="s">
        <v>142</v>
      </c>
      <c r="B15" s="43" t="s">
        <v>143</v>
      </c>
      <c r="C15" s="40">
        <v>15.72</v>
      </c>
      <c r="D15" s="40">
        <v>15.72</v>
      </c>
      <c r="E15" s="40"/>
      <c r="F15" s="48"/>
      <c r="G15" s="1"/>
      <c r="H15" s="1"/>
    </row>
    <row r="16" spans="1:8" ht="20.100000000000001" customHeight="1">
      <c r="A16" s="51" t="s">
        <v>144</v>
      </c>
      <c r="B16" s="43" t="s">
        <v>145</v>
      </c>
      <c r="C16" s="40">
        <v>15.72</v>
      </c>
      <c r="D16" s="40">
        <v>15.72</v>
      </c>
      <c r="E16" s="40"/>
      <c r="F16" s="48"/>
      <c r="G16" s="1"/>
      <c r="H16" s="1"/>
    </row>
    <row r="17" spans="1:8" ht="20.100000000000001" customHeight="1">
      <c r="A17" s="51" t="s">
        <v>146</v>
      </c>
      <c r="B17" s="43" t="s">
        <v>123</v>
      </c>
      <c r="C17" s="40">
        <v>255.17</v>
      </c>
      <c r="D17" s="40">
        <v>245.86</v>
      </c>
      <c r="E17" s="40">
        <v>9.31</v>
      </c>
      <c r="F17" s="48"/>
      <c r="G17" s="1"/>
      <c r="H17" s="1"/>
    </row>
    <row r="18" spans="1:8" ht="20.100000000000001" customHeight="1">
      <c r="A18" s="51" t="s">
        <v>147</v>
      </c>
      <c r="B18" s="43" t="s">
        <v>148</v>
      </c>
      <c r="C18" s="40">
        <v>84.95</v>
      </c>
      <c r="D18" s="40">
        <v>84.95</v>
      </c>
      <c r="E18" s="40"/>
      <c r="F18" s="48"/>
      <c r="G18" s="1"/>
      <c r="H18" s="1"/>
    </row>
    <row r="19" spans="1:8" ht="20.100000000000001" customHeight="1">
      <c r="A19" s="51" t="s">
        <v>149</v>
      </c>
      <c r="B19" s="44" t="s">
        <v>150</v>
      </c>
      <c r="C19" s="40">
        <v>84.95</v>
      </c>
      <c r="D19" s="40">
        <v>84.95</v>
      </c>
      <c r="E19" s="40"/>
      <c r="F19" s="48"/>
      <c r="G19" s="1"/>
      <c r="H19" s="1"/>
    </row>
    <row r="20" spans="1:8" ht="20.100000000000001" customHeight="1">
      <c r="A20" s="51" t="s">
        <v>151</v>
      </c>
      <c r="B20" s="43" t="s">
        <v>152</v>
      </c>
      <c r="C20" s="40">
        <v>126.79</v>
      </c>
      <c r="D20" s="40">
        <v>126.79</v>
      </c>
      <c r="E20" s="40"/>
      <c r="F20" s="48"/>
      <c r="G20" s="1"/>
      <c r="H20" s="1"/>
    </row>
    <row r="21" spans="1:8" ht="20.100000000000001" customHeight="1">
      <c r="A21" s="51" t="s">
        <v>153</v>
      </c>
      <c r="B21" s="43" t="s">
        <v>154</v>
      </c>
      <c r="C21" s="40">
        <v>60.58</v>
      </c>
      <c r="D21" s="40">
        <v>60.58</v>
      </c>
      <c r="E21" s="40"/>
      <c r="F21" s="48"/>
      <c r="G21" s="1"/>
      <c r="H21" s="1"/>
    </row>
    <row r="22" spans="1:8" ht="20.100000000000001" customHeight="1">
      <c r="A22" s="51" t="s">
        <v>155</v>
      </c>
      <c r="B22" s="44" t="s">
        <v>156</v>
      </c>
      <c r="C22" s="40">
        <v>30.3</v>
      </c>
      <c r="D22" s="40">
        <v>30.3</v>
      </c>
      <c r="E22" s="40"/>
      <c r="F22" s="48"/>
      <c r="G22" s="1"/>
      <c r="H22" s="1"/>
    </row>
    <row r="23" spans="1:8" ht="20.100000000000001" customHeight="1">
      <c r="A23" s="51" t="s">
        <v>157</v>
      </c>
      <c r="B23" s="44" t="s">
        <v>158</v>
      </c>
      <c r="C23" s="40">
        <v>35.909999999999997</v>
      </c>
      <c r="D23" s="40">
        <v>35.909999999999997</v>
      </c>
      <c r="E23" s="40"/>
      <c r="F23" s="48"/>
      <c r="G23" s="1"/>
      <c r="H23" s="1"/>
    </row>
    <row r="24" spans="1:8" ht="20.100000000000001" customHeight="1">
      <c r="A24" s="51" t="s">
        <v>159</v>
      </c>
      <c r="B24" s="43" t="s">
        <v>160</v>
      </c>
      <c r="C24" s="40">
        <v>9.31</v>
      </c>
      <c r="D24" s="40"/>
      <c r="E24" s="40">
        <v>9.31</v>
      </c>
      <c r="F24" s="48"/>
      <c r="G24" s="1"/>
      <c r="H24" s="1"/>
    </row>
    <row r="25" spans="1:8" ht="20.100000000000001" customHeight="1">
      <c r="A25" s="51" t="s">
        <v>161</v>
      </c>
      <c r="B25" s="44" t="s">
        <v>162</v>
      </c>
      <c r="C25" s="40">
        <v>9.31</v>
      </c>
      <c r="D25" s="40"/>
      <c r="E25" s="40">
        <v>9.31</v>
      </c>
      <c r="F25" s="48"/>
      <c r="G25" s="1"/>
      <c r="H25" s="1"/>
    </row>
    <row r="26" spans="1:8" ht="20.100000000000001" customHeight="1">
      <c r="A26" s="51" t="s">
        <v>163</v>
      </c>
      <c r="B26" s="45" t="s">
        <v>164</v>
      </c>
      <c r="C26" s="40">
        <v>32.979999999999997</v>
      </c>
      <c r="D26" s="40">
        <v>32.979999999999997</v>
      </c>
      <c r="E26" s="40"/>
      <c r="F26" s="48"/>
      <c r="G26" s="1"/>
      <c r="H26" s="1"/>
    </row>
    <row r="27" spans="1:8" ht="20.100000000000001" customHeight="1">
      <c r="A27" s="51" t="s">
        <v>165</v>
      </c>
      <c r="B27" s="45" t="s">
        <v>166</v>
      </c>
      <c r="C27" s="40">
        <v>32.979999999999997</v>
      </c>
      <c r="D27" s="40">
        <v>32.979999999999997</v>
      </c>
      <c r="E27" s="40"/>
      <c r="F27" s="48"/>
      <c r="G27" s="1"/>
      <c r="H27" s="1"/>
    </row>
    <row r="28" spans="1:8" ht="20.100000000000001" customHeight="1">
      <c r="A28" s="51" t="s">
        <v>167</v>
      </c>
      <c r="B28" s="43" t="s">
        <v>168</v>
      </c>
      <c r="C28" s="40">
        <v>1.1399999999999999</v>
      </c>
      <c r="D28" s="40">
        <v>1.1399999999999999</v>
      </c>
      <c r="E28" s="40"/>
      <c r="F28" s="48"/>
      <c r="G28" s="1"/>
      <c r="H28" s="1"/>
    </row>
    <row r="29" spans="1:8" ht="20.100000000000001" customHeight="1">
      <c r="A29" s="51" t="s">
        <v>169</v>
      </c>
      <c r="B29" s="44" t="s">
        <v>170</v>
      </c>
      <c r="C29" s="40">
        <v>1.1399999999999999</v>
      </c>
      <c r="D29" s="40">
        <v>1.1399999999999999</v>
      </c>
      <c r="E29" s="40"/>
      <c r="F29" s="48"/>
      <c r="G29" s="1"/>
      <c r="H29" s="1"/>
    </row>
    <row r="30" spans="1:8" ht="20.100000000000001" customHeight="1">
      <c r="A30" s="40" t="s">
        <v>171</v>
      </c>
      <c r="B30" s="40" t="s">
        <v>124</v>
      </c>
      <c r="C30" s="40">
        <v>37.86</v>
      </c>
      <c r="D30" s="40">
        <v>37.86</v>
      </c>
      <c r="E30" s="40"/>
      <c r="F30" s="48"/>
      <c r="G30" s="1"/>
      <c r="H30" s="1"/>
    </row>
    <row r="31" spans="1:8" ht="20.100000000000001" customHeight="1">
      <c r="A31" s="40" t="s">
        <v>172</v>
      </c>
      <c r="B31" s="40" t="s">
        <v>173</v>
      </c>
      <c r="C31" s="40">
        <v>37.86</v>
      </c>
      <c r="D31" s="40">
        <v>37.86</v>
      </c>
      <c r="E31" s="40"/>
      <c r="F31" s="48"/>
      <c r="G31" s="1"/>
      <c r="H31" s="1"/>
    </row>
    <row r="32" spans="1:8" ht="20.100000000000001" customHeight="1">
      <c r="A32" s="40" t="s">
        <v>174</v>
      </c>
      <c r="B32" s="40" t="s">
        <v>175</v>
      </c>
      <c r="C32" s="40">
        <v>23</v>
      </c>
      <c r="D32" s="40">
        <v>23</v>
      </c>
      <c r="E32" s="40"/>
      <c r="F32" s="48"/>
      <c r="G32" s="1"/>
      <c r="H32" s="1"/>
    </row>
    <row r="33" spans="1:8" ht="20.100000000000001" customHeight="1">
      <c r="A33" s="40" t="s">
        <v>176</v>
      </c>
      <c r="B33" s="40" t="s">
        <v>177</v>
      </c>
      <c r="C33" s="40">
        <v>14.86</v>
      </c>
      <c r="D33" s="40">
        <v>14.86</v>
      </c>
      <c r="E33" s="40"/>
      <c r="F33" s="48"/>
      <c r="G33" s="1"/>
      <c r="H33" s="1"/>
    </row>
    <row r="34" spans="1:8" ht="20.100000000000001" customHeight="1">
      <c r="A34" s="51" t="s">
        <v>253</v>
      </c>
      <c r="B34" s="43" t="s">
        <v>254</v>
      </c>
      <c r="C34" s="40"/>
      <c r="D34" s="40"/>
      <c r="E34" s="40"/>
      <c r="F34" s="48"/>
      <c r="G34" s="1"/>
      <c r="H34" s="1"/>
    </row>
    <row r="35" spans="1:8" ht="20.100000000000001" customHeight="1">
      <c r="A35" s="51" t="s">
        <v>255</v>
      </c>
      <c r="B35" s="43" t="s">
        <v>256</v>
      </c>
      <c r="C35" s="40"/>
      <c r="D35" s="40"/>
      <c r="E35" s="40"/>
      <c r="F35" s="48"/>
      <c r="G35" s="1"/>
      <c r="H35" s="1"/>
    </row>
    <row r="36" spans="1:8" ht="20.100000000000001" customHeight="1">
      <c r="A36" s="51" t="s">
        <v>257</v>
      </c>
      <c r="B36" s="44" t="s">
        <v>258</v>
      </c>
      <c r="C36" s="40"/>
      <c r="D36" s="40"/>
      <c r="E36" s="40"/>
      <c r="F36" s="48"/>
      <c r="G36" s="1"/>
      <c r="H36" s="1"/>
    </row>
    <row r="37" spans="1:8" ht="20.100000000000001" customHeight="1">
      <c r="A37" s="40" t="s">
        <v>178</v>
      </c>
      <c r="B37" s="40" t="s">
        <v>125</v>
      </c>
      <c r="C37" s="40">
        <v>274.58</v>
      </c>
      <c r="D37" s="40">
        <v>137.72999999999999</v>
      </c>
      <c r="E37" s="40">
        <v>136.86000000000001</v>
      </c>
      <c r="F37" s="48"/>
      <c r="G37" s="1"/>
      <c r="H37" s="1"/>
    </row>
    <row r="38" spans="1:8" ht="20.100000000000001" customHeight="1">
      <c r="A38" s="40" t="s">
        <v>179</v>
      </c>
      <c r="B38" s="40" t="s">
        <v>180</v>
      </c>
      <c r="C38" s="40">
        <v>137.72999999999999</v>
      </c>
      <c r="D38" s="40">
        <v>137.72999999999999</v>
      </c>
      <c r="E38" s="40"/>
      <c r="F38" s="48"/>
      <c r="G38" s="1"/>
      <c r="H38" s="1"/>
    </row>
    <row r="39" spans="1:8" ht="20.100000000000001" customHeight="1">
      <c r="A39" s="40" t="s">
        <v>181</v>
      </c>
      <c r="B39" s="40" t="s">
        <v>182</v>
      </c>
      <c r="C39" s="40">
        <v>137.72999999999999</v>
      </c>
      <c r="D39" s="40">
        <v>137.72999999999999</v>
      </c>
      <c r="E39" s="40"/>
      <c r="F39" s="48"/>
      <c r="G39" s="1"/>
      <c r="H39" s="1"/>
    </row>
    <row r="40" spans="1:8" ht="20.100000000000001" customHeight="1">
      <c r="A40" s="40" t="s">
        <v>183</v>
      </c>
      <c r="B40" s="40" t="s">
        <v>184</v>
      </c>
      <c r="C40" s="40">
        <v>136.86000000000001</v>
      </c>
      <c r="D40" s="40"/>
      <c r="E40" s="40">
        <v>136.86000000000001</v>
      </c>
      <c r="F40" s="48"/>
      <c r="G40" s="1"/>
      <c r="H40" s="1"/>
    </row>
    <row r="41" spans="1:8" ht="20.100000000000001" customHeight="1">
      <c r="A41" s="40" t="s">
        <v>185</v>
      </c>
      <c r="B41" s="40" t="s">
        <v>186</v>
      </c>
      <c r="C41" s="40">
        <v>136.86000000000001</v>
      </c>
      <c r="D41" s="40"/>
      <c r="E41" s="40">
        <v>136.86000000000001</v>
      </c>
      <c r="F41" s="48"/>
      <c r="G41" s="1"/>
      <c r="H41" s="1"/>
    </row>
    <row r="42" spans="1:8" ht="20.100000000000001" customHeight="1">
      <c r="A42" s="40" t="s">
        <v>187</v>
      </c>
      <c r="B42" s="40" t="s">
        <v>126</v>
      </c>
      <c r="C42" s="40">
        <v>70.08</v>
      </c>
      <c r="D42" s="40">
        <v>70.08</v>
      </c>
      <c r="E42" s="40"/>
      <c r="F42" s="48"/>
      <c r="G42" s="1"/>
      <c r="H42" s="1"/>
    </row>
    <row r="43" spans="1:8" ht="20.100000000000001" customHeight="1">
      <c r="A43" s="40" t="s">
        <v>188</v>
      </c>
      <c r="B43" s="40" t="s">
        <v>189</v>
      </c>
      <c r="C43" s="40">
        <v>70.08</v>
      </c>
      <c r="D43" s="40">
        <v>70.08</v>
      </c>
      <c r="E43" s="40"/>
      <c r="F43" s="48"/>
      <c r="G43" s="1"/>
      <c r="H43" s="1"/>
    </row>
    <row r="44" spans="1:8" ht="20.100000000000001" customHeight="1">
      <c r="A44" s="49" t="s">
        <v>190</v>
      </c>
      <c r="B44" s="40" t="s">
        <v>191</v>
      </c>
      <c r="C44" s="40">
        <v>70.08</v>
      </c>
      <c r="D44" s="40">
        <v>70.08</v>
      </c>
      <c r="E44" s="40"/>
      <c r="F44" s="48"/>
      <c r="G44" s="1"/>
      <c r="H44" s="1"/>
    </row>
  </sheetData>
  <mergeCells count="1">
    <mergeCell ref="A2:H2"/>
  </mergeCells>
  <phoneticPr fontId="2" type="noConversion"/>
  <printOptions horizontalCentered="1"/>
  <pageMargins left="0.70866141732283472" right="0.70866141732283472" top="1.1417322834645669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K10"/>
  <sheetViews>
    <sheetView workbookViewId="0">
      <selection activeCell="O8" sqref="O8"/>
    </sheetView>
  </sheetViews>
  <sheetFormatPr defaultRowHeight="13.5"/>
  <cols>
    <col min="1" max="1" width="20.125" customWidth="1"/>
    <col min="4" max="4" width="13" customWidth="1"/>
    <col min="5" max="5" width="13.625" customWidth="1"/>
    <col min="6" max="6" width="9" customWidth="1"/>
    <col min="7" max="7" width="11" customWidth="1"/>
    <col min="10" max="10" width="9.25" customWidth="1"/>
    <col min="11" max="11" width="13.125" customWidth="1"/>
  </cols>
  <sheetData>
    <row r="1" spans="1:11" ht="35.25" customHeight="1">
      <c r="A1" s="18" t="s">
        <v>104</v>
      </c>
    </row>
    <row r="2" spans="1:11" ht="28.5">
      <c r="A2" s="72" t="s">
        <v>117</v>
      </c>
      <c r="B2" s="72"/>
      <c r="C2" s="72"/>
      <c r="D2" s="72"/>
      <c r="E2" s="72"/>
      <c r="F2" s="72"/>
      <c r="G2" s="72"/>
      <c r="H2" s="72"/>
      <c r="I2" s="72"/>
      <c r="J2" s="72"/>
      <c r="K2" s="72"/>
    </row>
    <row r="3" spans="1:11">
      <c r="A3" s="12"/>
      <c r="B3" s="12"/>
      <c r="C3" s="12"/>
      <c r="D3" s="12"/>
      <c r="E3" s="12"/>
      <c r="F3" s="12"/>
      <c r="G3" s="13"/>
      <c r="H3" s="13"/>
      <c r="I3" s="13"/>
      <c r="J3" s="13"/>
      <c r="K3" s="13"/>
    </row>
    <row r="4" spans="1:11">
      <c r="A4" s="12"/>
      <c r="B4" s="13"/>
      <c r="C4" s="12"/>
      <c r="D4" s="14"/>
      <c r="E4" s="14"/>
      <c r="F4" s="14"/>
      <c r="G4" s="13"/>
      <c r="H4" s="13"/>
      <c r="I4" s="13"/>
      <c r="J4" s="13"/>
      <c r="K4" s="14" t="s">
        <v>88</v>
      </c>
    </row>
    <row r="5" spans="1:11">
      <c r="A5" s="73" t="s">
        <v>89</v>
      </c>
      <c r="B5" s="71" t="s">
        <v>90</v>
      </c>
      <c r="C5" s="71" t="s">
        <v>91</v>
      </c>
      <c r="D5" s="71" t="s">
        <v>92</v>
      </c>
      <c r="E5" s="71" t="s">
        <v>93</v>
      </c>
      <c r="F5" s="71" t="s">
        <v>94</v>
      </c>
      <c r="G5" s="71" t="s">
        <v>95</v>
      </c>
      <c r="H5" s="71"/>
      <c r="I5" s="71" t="s">
        <v>96</v>
      </c>
      <c r="J5" s="71" t="s">
        <v>97</v>
      </c>
      <c r="K5" s="71" t="s">
        <v>98</v>
      </c>
    </row>
    <row r="6" spans="1:11" ht="60.75" customHeight="1">
      <c r="A6" s="73"/>
      <c r="B6" s="71"/>
      <c r="C6" s="71"/>
      <c r="D6" s="71"/>
      <c r="E6" s="71"/>
      <c r="F6" s="71"/>
      <c r="G6" s="23" t="s">
        <v>99</v>
      </c>
      <c r="H6" s="23" t="s">
        <v>100</v>
      </c>
      <c r="I6" s="71"/>
      <c r="J6" s="71"/>
      <c r="K6" s="71"/>
    </row>
    <row r="7" spans="1:11" ht="30" customHeight="1">
      <c r="A7" s="24" t="s">
        <v>90</v>
      </c>
      <c r="B7" s="25">
        <v>10</v>
      </c>
      <c r="C7" s="22"/>
      <c r="D7" s="22"/>
      <c r="E7" s="22"/>
      <c r="F7" s="22"/>
      <c r="G7" s="22"/>
      <c r="H7" s="22"/>
      <c r="I7" s="22"/>
      <c r="J7" s="22"/>
      <c r="K7" s="22"/>
    </row>
    <row r="8" spans="1:11" ht="30" customHeight="1">
      <c r="A8" s="24" t="s">
        <v>101</v>
      </c>
      <c r="B8" s="22">
        <v>10</v>
      </c>
      <c r="C8" s="22"/>
      <c r="D8" s="22">
        <v>10</v>
      </c>
      <c r="E8" s="22"/>
      <c r="F8" s="22"/>
      <c r="G8" s="22"/>
      <c r="H8" s="22"/>
      <c r="I8" s="22"/>
      <c r="J8" s="22"/>
      <c r="K8" s="22"/>
    </row>
    <row r="9" spans="1:11" ht="30" customHeight="1">
      <c r="A9" s="24" t="s">
        <v>102</v>
      </c>
      <c r="B9" s="22"/>
      <c r="C9" s="22"/>
      <c r="D9" s="22"/>
      <c r="E9" s="22"/>
      <c r="F9" s="22"/>
      <c r="G9" s="22"/>
      <c r="H9" s="22"/>
      <c r="I9" s="22"/>
      <c r="J9" s="22"/>
      <c r="K9" s="22"/>
    </row>
    <row r="10" spans="1:11" ht="30" customHeight="1">
      <c r="A10" s="24" t="s">
        <v>103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</row>
  </sheetData>
  <mergeCells count="11">
    <mergeCell ref="K5:K6"/>
    <mergeCell ref="A2:K2"/>
    <mergeCell ref="A5:A6"/>
    <mergeCell ref="B5:B6"/>
    <mergeCell ref="C5:C6"/>
    <mergeCell ref="D5:D6"/>
    <mergeCell ref="E5:E6"/>
    <mergeCell ref="F5:F6"/>
    <mergeCell ref="G5:H5"/>
    <mergeCell ref="I5:I6"/>
    <mergeCell ref="J5:J6"/>
  </mergeCells>
  <phoneticPr fontId="2" type="noConversion"/>
  <printOptions horizontalCentered="1"/>
  <pageMargins left="0.70866141732283472" right="0.70866141732283472" top="1.1417322834645669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1:I28"/>
  <sheetViews>
    <sheetView workbookViewId="0">
      <selection sqref="A1:D1"/>
    </sheetView>
  </sheetViews>
  <sheetFormatPr defaultRowHeight="13.5"/>
  <cols>
    <col min="1" max="1" width="10.375" customWidth="1"/>
  </cols>
  <sheetData>
    <row r="1" spans="1:9" ht="36.75" customHeight="1">
      <c r="A1" s="18" t="s">
        <v>119</v>
      </c>
    </row>
    <row r="2" spans="1:9" ht="22.5" customHeight="1">
      <c r="A2" s="113" t="s">
        <v>120</v>
      </c>
      <c r="B2" s="113"/>
      <c r="C2" s="113"/>
      <c r="D2" s="113"/>
      <c r="E2" s="113"/>
      <c r="F2" s="113"/>
      <c r="G2" s="113"/>
      <c r="H2" s="113"/>
      <c r="I2" s="113"/>
    </row>
    <row r="3" spans="1:9" ht="22.5">
      <c r="A3" s="15" t="s">
        <v>105</v>
      </c>
      <c r="B3" s="16"/>
      <c r="C3" s="16"/>
      <c r="D3" s="16"/>
      <c r="E3" s="16"/>
      <c r="F3" s="16"/>
      <c r="I3" s="17"/>
    </row>
    <row r="4" spans="1:9" ht="44.25" customHeight="1">
      <c r="A4" s="20" t="s">
        <v>106</v>
      </c>
      <c r="B4" s="78" t="s">
        <v>260</v>
      </c>
      <c r="C4" s="79"/>
      <c r="D4" s="79"/>
      <c r="E4" s="79"/>
      <c r="F4" s="79"/>
      <c r="G4" s="79"/>
      <c r="H4" s="79"/>
      <c r="I4" s="80"/>
    </row>
    <row r="5" spans="1:9" ht="13.5" customHeight="1">
      <c r="A5" s="77" t="s">
        <v>107</v>
      </c>
      <c r="B5" s="84" t="s">
        <v>259</v>
      </c>
      <c r="C5" s="85"/>
      <c r="D5" s="85"/>
      <c r="E5" s="85"/>
      <c r="F5" s="85"/>
      <c r="G5" s="85"/>
      <c r="H5" s="85"/>
      <c r="I5" s="86"/>
    </row>
    <row r="6" spans="1:9">
      <c r="A6" s="77"/>
      <c r="B6" s="87"/>
      <c r="C6" s="88"/>
      <c r="D6" s="88"/>
      <c r="E6" s="88"/>
      <c r="F6" s="88"/>
      <c r="G6" s="88"/>
      <c r="H6" s="88"/>
      <c r="I6" s="89"/>
    </row>
    <row r="7" spans="1:9" ht="13.5" customHeight="1">
      <c r="A7" s="74" t="s">
        <v>118</v>
      </c>
      <c r="B7" s="90">
        <v>110.6232</v>
      </c>
      <c r="C7" s="91"/>
      <c r="D7" s="91"/>
      <c r="E7" s="91"/>
      <c r="F7" s="91"/>
      <c r="G7" s="91"/>
      <c r="H7" s="91"/>
      <c r="I7" s="92"/>
    </row>
    <row r="8" spans="1:9">
      <c r="A8" s="75"/>
      <c r="B8" s="93"/>
      <c r="C8" s="94"/>
      <c r="D8" s="94"/>
      <c r="E8" s="94"/>
      <c r="F8" s="94"/>
      <c r="G8" s="94"/>
      <c r="H8" s="94"/>
      <c r="I8" s="95"/>
    </row>
    <row r="9" spans="1:9" ht="10.5" customHeight="1">
      <c r="A9" s="76"/>
      <c r="B9" s="96"/>
      <c r="C9" s="97"/>
      <c r="D9" s="97"/>
      <c r="E9" s="97"/>
      <c r="F9" s="97"/>
      <c r="G9" s="97"/>
      <c r="H9" s="97"/>
      <c r="I9" s="98"/>
    </row>
    <row r="10" spans="1:9" ht="118.5" customHeight="1">
      <c r="A10" s="20" t="s">
        <v>108</v>
      </c>
      <c r="B10" s="100" t="s">
        <v>279</v>
      </c>
      <c r="C10" s="100"/>
      <c r="D10" s="100"/>
      <c r="E10" s="100"/>
      <c r="F10" s="100"/>
      <c r="G10" s="100"/>
      <c r="H10" s="100"/>
      <c r="I10" s="100"/>
    </row>
    <row r="11" spans="1:9" ht="96" customHeight="1">
      <c r="A11" s="21" t="s">
        <v>109</v>
      </c>
      <c r="B11" s="101" t="s">
        <v>261</v>
      </c>
      <c r="C11" s="102"/>
      <c r="D11" s="102"/>
      <c r="E11" s="102"/>
      <c r="F11" s="102"/>
      <c r="G11" s="102"/>
      <c r="H11" s="102"/>
      <c r="I11" s="103"/>
    </row>
    <row r="12" spans="1:9">
      <c r="A12" s="81" t="s">
        <v>110</v>
      </c>
      <c r="B12" s="83" t="s">
        <v>262</v>
      </c>
      <c r="C12" s="83"/>
      <c r="D12" s="83"/>
      <c r="E12" s="83"/>
      <c r="F12" s="83"/>
      <c r="G12" s="83"/>
      <c r="H12" s="83"/>
      <c r="I12" s="83"/>
    </row>
    <row r="13" spans="1:9" ht="23.25" customHeight="1">
      <c r="A13" s="82"/>
      <c r="B13" s="83"/>
      <c r="C13" s="83"/>
      <c r="D13" s="83"/>
      <c r="E13" s="83"/>
      <c r="F13" s="83"/>
      <c r="G13" s="83"/>
      <c r="H13" s="83"/>
      <c r="I13" s="83"/>
    </row>
    <row r="14" spans="1:9">
      <c r="A14" s="81" t="s">
        <v>111</v>
      </c>
      <c r="B14" s="83" t="s">
        <v>278</v>
      </c>
      <c r="C14" s="83"/>
      <c r="D14" s="83"/>
      <c r="E14" s="83"/>
      <c r="F14" s="83"/>
      <c r="G14" s="83"/>
      <c r="H14" s="83"/>
      <c r="I14" s="83"/>
    </row>
    <row r="15" spans="1:9">
      <c r="A15" s="99"/>
      <c r="B15" s="83"/>
      <c r="C15" s="83"/>
      <c r="D15" s="83"/>
      <c r="E15" s="83"/>
      <c r="F15" s="83"/>
      <c r="G15" s="83"/>
      <c r="H15" s="83"/>
      <c r="I15" s="83"/>
    </row>
    <row r="16" spans="1:9">
      <c r="A16" s="99"/>
      <c r="B16" s="83"/>
      <c r="C16" s="83"/>
      <c r="D16" s="83"/>
      <c r="E16" s="83"/>
      <c r="F16" s="83"/>
      <c r="G16" s="83"/>
      <c r="H16" s="83"/>
      <c r="I16" s="83"/>
    </row>
    <row r="17" spans="1:9" ht="12" customHeight="1">
      <c r="A17" s="99"/>
      <c r="B17" s="83"/>
      <c r="C17" s="83"/>
      <c r="D17" s="83"/>
      <c r="E17" s="83"/>
      <c r="F17" s="83"/>
      <c r="G17" s="83"/>
      <c r="H17" s="83"/>
      <c r="I17" s="83"/>
    </row>
    <row r="18" spans="1:9" hidden="1">
      <c r="A18" s="82"/>
      <c r="B18" s="83"/>
      <c r="C18" s="83"/>
      <c r="D18" s="83"/>
      <c r="E18" s="83"/>
      <c r="F18" s="83"/>
      <c r="G18" s="83"/>
      <c r="H18" s="83"/>
      <c r="I18" s="83"/>
    </row>
    <row r="19" spans="1:9">
      <c r="A19" s="77" t="s">
        <v>112</v>
      </c>
      <c r="B19" s="78" t="s">
        <v>113</v>
      </c>
      <c r="C19" s="104"/>
      <c r="D19" s="105"/>
      <c r="E19" s="19" t="s">
        <v>114</v>
      </c>
      <c r="F19" s="114" t="s">
        <v>115</v>
      </c>
      <c r="G19" s="114"/>
      <c r="H19" s="78" t="s">
        <v>116</v>
      </c>
      <c r="I19" s="105"/>
    </row>
    <row r="20" spans="1:9">
      <c r="A20" s="77"/>
      <c r="B20" s="78" t="s">
        <v>263</v>
      </c>
      <c r="C20" s="104"/>
      <c r="D20" s="105"/>
      <c r="E20" s="53" t="s">
        <v>264</v>
      </c>
      <c r="F20" s="106">
        <v>6</v>
      </c>
      <c r="G20" s="106"/>
      <c r="H20" s="107" t="s">
        <v>265</v>
      </c>
      <c r="I20" s="108"/>
    </row>
    <row r="21" spans="1:9">
      <c r="A21" s="77"/>
      <c r="B21" s="78" t="s">
        <v>266</v>
      </c>
      <c r="C21" s="104"/>
      <c r="D21" s="105"/>
      <c r="E21" s="54" t="s">
        <v>267</v>
      </c>
      <c r="F21" s="109">
        <v>28</v>
      </c>
      <c r="G21" s="109"/>
      <c r="H21" s="107" t="s">
        <v>265</v>
      </c>
      <c r="I21" s="108"/>
    </row>
    <row r="22" spans="1:9">
      <c r="A22" s="77"/>
      <c r="B22" s="78" t="s">
        <v>268</v>
      </c>
      <c r="C22" s="104"/>
      <c r="D22" s="105"/>
      <c r="E22" s="53" t="s">
        <v>267</v>
      </c>
      <c r="F22" s="106">
        <v>53</v>
      </c>
      <c r="G22" s="106"/>
      <c r="H22" s="107" t="s">
        <v>265</v>
      </c>
      <c r="I22" s="108"/>
    </row>
    <row r="23" spans="1:9">
      <c r="A23" s="77"/>
      <c r="B23" s="78" t="s">
        <v>269</v>
      </c>
      <c r="C23" s="104"/>
      <c r="D23" s="105"/>
      <c r="E23" s="54" t="s">
        <v>267</v>
      </c>
      <c r="F23" s="109">
        <v>69</v>
      </c>
      <c r="G23" s="109"/>
      <c r="H23" s="107" t="s">
        <v>265</v>
      </c>
      <c r="I23" s="108"/>
    </row>
    <row r="24" spans="1:9">
      <c r="A24" s="77"/>
      <c r="B24" s="78" t="s">
        <v>270</v>
      </c>
      <c r="C24" s="104"/>
      <c r="D24" s="105"/>
      <c r="E24" s="54" t="s">
        <v>267</v>
      </c>
      <c r="F24" s="109">
        <v>28</v>
      </c>
      <c r="G24" s="109"/>
      <c r="H24" s="107" t="s">
        <v>265</v>
      </c>
      <c r="I24" s="108"/>
    </row>
    <row r="25" spans="1:9">
      <c r="A25" s="77"/>
      <c r="B25" s="78" t="s">
        <v>271</v>
      </c>
      <c r="C25" s="104"/>
      <c r="D25" s="105"/>
      <c r="E25" s="54" t="s">
        <v>272</v>
      </c>
      <c r="F25" s="111">
        <v>12</v>
      </c>
      <c r="G25" s="109"/>
      <c r="H25" s="107" t="s">
        <v>273</v>
      </c>
      <c r="I25" s="108"/>
    </row>
    <row r="26" spans="1:9">
      <c r="A26" s="77"/>
      <c r="B26" s="78" t="s">
        <v>274</v>
      </c>
      <c r="C26" s="104"/>
      <c r="D26" s="105"/>
      <c r="E26" s="26" t="s">
        <v>275</v>
      </c>
      <c r="F26" s="110">
        <v>1</v>
      </c>
      <c r="G26" s="109"/>
      <c r="H26" s="107" t="s">
        <v>276</v>
      </c>
      <c r="I26" s="108"/>
    </row>
    <row r="27" spans="1:9">
      <c r="A27" s="77"/>
      <c r="B27" s="78" t="s">
        <v>277</v>
      </c>
      <c r="C27" s="104"/>
      <c r="D27" s="105"/>
      <c r="E27" s="26" t="s">
        <v>275</v>
      </c>
      <c r="F27" s="110">
        <v>1</v>
      </c>
      <c r="G27" s="109"/>
      <c r="H27" s="107" t="s">
        <v>276</v>
      </c>
      <c r="I27" s="108"/>
    </row>
    <row r="28" spans="1:9" ht="55.5" customHeight="1">
      <c r="A28" s="112"/>
      <c r="B28" s="112"/>
      <c r="C28" s="112"/>
      <c r="D28" s="112"/>
      <c r="E28" s="112"/>
      <c r="F28" s="112"/>
      <c r="G28" s="112"/>
      <c r="H28" s="112"/>
      <c r="I28" s="112"/>
    </row>
  </sheetData>
  <mergeCells count="41">
    <mergeCell ref="A28:I28"/>
    <mergeCell ref="A2:I2"/>
    <mergeCell ref="B26:D26"/>
    <mergeCell ref="F26:G26"/>
    <mergeCell ref="H26:I26"/>
    <mergeCell ref="B22:D22"/>
    <mergeCell ref="F22:G22"/>
    <mergeCell ref="H22:I22"/>
    <mergeCell ref="B23:D23"/>
    <mergeCell ref="F23:G23"/>
    <mergeCell ref="H23:I23"/>
    <mergeCell ref="A19:A27"/>
    <mergeCell ref="B19:D19"/>
    <mergeCell ref="F19:G19"/>
    <mergeCell ref="H19:I19"/>
    <mergeCell ref="B21:D21"/>
    <mergeCell ref="F21:G21"/>
    <mergeCell ref="H21:I21"/>
    <mergeCell ref="B27:D27"/>
    <mergeCell ref="F27:G27"/>
    <mergeCell ref="H27:I27"/>
    <mergeCell ref="B24:D24"/>
    <mergeCell ref="F24:G24"/>
    <mergeCell ref="H24:I24"/>
    <mergeCell ref="B25:D25"/>
    <mergeCell ref="F25:G25"/>
    <mergeCell ref="H25:I25"/>
    <mergeCell ref="A14:A18"/>
    <mergeCell ref="B14:I18"/>
    <mergeCell ref="B10:I10"/>
    <mergeCell ref="B11:I11"/>
    <mergeCell ref="B20:D20"/>
    <mergeCell ref="F20:G20"/>
    <mergeCell ref="H20:I20"/>
    <mergeCell ref="A7:A9"/>
    <mergeCell ref="A5:A6"/>
    <mergeCell ref="B4:I4"/>
    <mergeCell ref="A12:A13"/>
    <mergeCell ref="B12:I13"/>
    <mergeCell ref="B5:I6"/>
    <mergeCell ref="B7:I9"/>
  </mergeCells>
  <phoneticPr fontId="2" type="noConversion"/>
  <dataValidations count="1">
    <dataValidation type="list" allowBlank="1" showInputMessage="1" showErrorMessage="1" sqref="H20:I27">
      <formula1>"产出类,效益类,满意度"</formula1>
    </dataValidation>
  </dataValidations>
  <printOptions horizontalCentered="1"/>
  <pageMargins left="0.70866141732283472" right="0.70866141732283472" top="1.1417322834645669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胡浩</dc:creator>
  <cp:lastModifiedBy>PC</cp:lastModifiedBy>
  <cp:lastPrinted>2020-02-04T08:01:52Z</cp:lastPrinted>
  <dcterms:created xsi:type="dcterms:W3CDTF">2020-01-07T07:24:41Z</dcterms:created>
  <dcterms:modified xsi:type="dcterms:W3CDTF">2020-02-05T09:18:12Z</dcterms:modified>
</cp:coreProperties>
</file>