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6"/>
  </bookViews>
  <sheets>
    <sheet name="第一部分" sheetId="1" r:id="rId1"/>
    <sheet name="第二部分" sheetId="4" r:id="rId2"/>
    <sheet name="第三部分" sheetId="5" r:id="rId3"/>
    <sheet name="第四部分" sheetId="7" r:id="rId4"/>
    <sheet name="第五部分" sheetId="8" r:id="rId5"/>
    <sheet name="第六部分" sheetId="11" r:id="rId6"/>
    <sheet name="第七部分" sheetId="9" r:id="rId7"/>
  </sheets>
  <definedNames>
    <definedName name="_GoBack" localSheetId="6">第七部分!#REF!</definedName>
    <definedName name="OLE_LINK1" localSheetId="1">第二部分!$A$1</definedName>
    <definedName name="OLE_LINK1" localSheetId="5">第六部分!#REF!</definedName>
    <definedName name="OLE_LINK1" localSheetId="6">第七部分!#REF!</definedName>
    <definedName name="OLE_LINK1" localSheetId="2">第三部分!#REF!</definedName>
    <definedName name="OLE_LINK1" localSheetId="3">第四部分!#REF!</definedName>
    <definedName name="OLE_LINK1" localSheetId="4">第五部分!#REF!</definedName>
    <definedName name="OLE_LINK1" localSheetId="0">第一部分!$A$1</definedName>
    <definedName name="_xlnm._FilterDatabase" localSheetId="1" hidden="1">第二部分!$E$34:$J$34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<sst xmlns="http://schemas.openxmlformats.org/spreadsheetml/2006/main" count="594" uniqueCount="137">
  <si>
    <r>
      <rPr>
        <u/>
        <sz val="22"/>
        <color rgb="FF000000"/>
        <rFont val="方正小标宋_GBK"/>
        <charset val="134"/>
      </rPr>
      <t>_重庆市南川区_</t>
    </r>
    <r>
      <rPr>
        <sz val="22"/>
        <color rgb="FF000000"/>
        <rFont val="方正小标宋_GBK"/>
        <charset val="134"/>
      </rPr>
      <t>2025年度行政执法数据统计表</t>
    </r>
  </si>
  <si>
    <r>
      <rPr>
        <sz val="22"/>
        <color rgb="FF000000"/>
        <rFont val="方正楷体_GBK"/>
        <charset val="134"/>
      </rPr>
      <t>第一部分</t>
    </r>
    <r>
      <rPr>
        <sz val="22"/>
        <color rgb="FF000000"/>
        <rFont val="Times New Roman"/>
        <charset val="134"/>
      </rPr>
      <t xml:space="preserve">  </t>
    </r>
    <r>
      <rPr>
        <sz val="22"/>
        <color rgb="FF000000"/>
        <rFont val="方正楷体_GBK"/>
        <charset val="134"/>
      </rPr>
      <t>行政许可实施情况统计表</t>
    </r>
  </si>
  <si>
    <t>序号</t>
  </si>
  <si>
    <t>单位名称</t>
  </si>
  <si>
    <t>行政许可实施数量（件）</t>
  </si>
  <si>
    <t>撤销行政许可数量（件）</t>
  </si>
  <si>
    <t>法制审核数量（件）</t>
  </si>
  <si>
    <t>备注</t>
  </si>
  <si>
    <t>申请数量</t>
  </si>
  <si>
    <t>受理数量</t>
  </si>
  <si>
    <t>许可数量</t>
  </si>
  <si>
    <t>不予许可数量</t>
  </si>
  <si>
    <t>审核数量</t>
  </si>
  <si>
    <t>纠错数量</t>
  </si>
  <si>
    <t>区农业农村委</t>
  </si>
  <si>
    <t>区文旅委</t>
  </si>
  <si>
    <t>区住建委</t>
  </si>
  <si>
    <t>区财政局</t>
  </si>
  <si>
    <t>区税务局</t>
  </si>
  <si>
    <t>区经信委</t>
  </si>
  <si>
    <t>区城管局</t>
  </si>
  <si>
    <t>区统计局</t>
  </si>
  <si>
    <t>区档案局</t>
  </si>
  <si>
    <t>区退役军人事务局</t>
  </si>
  <si>
    <t>区发展改革委</t>
  </si>
  <si>
    <t>区水利局</t>
  </si>
  <si>
    <t>区金佛山管理委员会</t>
  </si>
  <si>
    <t>区应急局</t>
  </si>
  <si>
    <t>区气象局</t>
  </si>
  <si>
    <t>区人社局</t>
  </si>
  <si>
    <t>区市场监管局</t>
  </si>
  <si>
    <t>区教委</t>
  </si>
  <si>
    <t>区林业局</t>
  </si>
  <si>
    <t>区民政局</t>
  </si>
  <si>
    <t>区生态环境局</t>
  </si>
  <si>
    <t>区司法局</t>
  </si>
  <si>
    <t>区卫健委</t>
  </si>
  <si>
    <t>区消防救援局</t>
  </si>
  <si>
    <t>区公安局</t>
  </si>
  <si>
    <t>区医保局</t>
  </si>
  <si>
    <t>区委网信办</t>
  </si>
  <si>
    <t>区商务委</t>
  </si>
  <si>
    <t>区民宗委</t>
  </si>
  <si>
    <t>区规自局</t>
  </si>
  <si>
    <t>区新闻出版局</t>
  </si>
  <si>
    <t>区交通运输委</t>
  </si>
  <si>
    <t>区审计局</t>
  </si>
  <si>
    <t>区工业园区</t>
  </si>
  <si>
    <t>区级执法机关合计</t>
  </si>
  <si>
    <r>
      <rPr>
        <sz val="14"/>
        <color rgb="FF000000"/>
        <rFont val="方正仿宋_GBK"/>
        <charset val="134"/>
      </rPr>
      <t>冷水关镇</t>
    </r>
  </si>
  <si>
    <r>
      <rPr>
        <sz val="14"/>
        <color rgb="FF000000"/>
        <rFont val="方正仿宋_GBK"/>
        <charset val="134"/>
      </rPr>
      <t>兴隆镇</t>
    </r>
  </si>
  <si>
    <t>大有镇</t>
  </si>
  <si>
    <r>
      <rPr>
        <sz val="14"/>
        <color rgb="FF000000"/>
        <rFont val="方正仿宋_GBK"/>
        <charset val="134"/>
      </rPr>
      <t>德隆镇</t>
    </r>
  </si>
  <si>
    <r>
      <rPr>
        <sz val="14"/>
        <color rgb="FF000000"/>
        <rFont val="方正仿宋_GBK"/>
        <charset val="134"/>
      </rPr>
      <t>东城街道</t>
    </r>
  </si>
  <si>
    <r>
      <rPr>
        <sz val="14"/>
        <color rgb="FF000000"/>
        <rFont val="方正仿宋_GBK"/>
        <charset val="134"/>
      </rPr>
      <t>峰岩乡</t>
    </r>
  </si>
  <si>
    <r>
      <rPr>
        <sz val="14"/>
        <color rgb="FF000000"/>
        <rFont val="方正仿宋_GBK"/>
        <charset val="134"/>
      </rPr>
      <t>合溪镇</t>
    </r>
  </si>
  <si>
    <r>
      <rPr>
        <sz val="14"/>
        <color rgb="FF000000"/>
        <rFont val="方正仿宋_GBK"/>
        <charset val="134"/>
      </rPr>
      <t>金山镇</t>
    </r>
  </si>
  <si>
    <r>
      <rPr>
        <sz val="14"/>
        <color rgb="FF000000"/>
        <rFont val="方正仿宋_GBK"/>
        <charset val="134"/>
      </rPr>
      <t>黎香湖镇</t>
    </r>
  </si>
  <si>
    <r>
      <rPr>
        <sz val="14"/>
        <color rgb="FF000000"/>
        <rFont val="方正仿宋_GBK"/>
        <charset val="134"/>
      </rPr>
      <t>木凉镇</t>
    </r>
  </si>
  <si>
    <r>
      <rPr>
        <sz val="14"/>
        <color rgb="FF000000"/>
        <rFont val="方正仿宋_GBK"/>
        <charset val="134"/>
      </rPr>
      <t>南城街道</t>
    </r>
  </si>
  <si>
    <r>
      <rPr>
        <sz val="14"/>
        <color rgb="FF000000"/>
        <rFont val="方正仿宋_GBK"/>
        <charset val="134"/>
      </rPr>
      <t>福寿镇</t>
    </r>
  </si>
  <si>
    <r>
      <rPr>
        <sz val="14"/>
        <color rgb="FF000000"/>
        <rFont val="方正仿宋_GBK"/>
        <charset val="134"/>
      </rPr>
      <t>河图镇</t>
    </r>
  </si>
  <si>
    <r>
      <rPr>
        <sz val="14"/>
        <color rgb="FF000000"/>
        <rFont val="方正仿宋_GBK"/>
        <charset val="134"/>
      </rPr>
      <t>石墙镇</t>
    </r>
  </si>
  <si>
    <r>
      <rPr>
        <sz val="14"/>
        <color rgb="FF000000"/>
        <rFont val="方正仿宋_GBK"/>
        <charset val="134"/>
      </rPr>
      <t>石溪镇</t>
    </r>
  </si>
  <si>
    <r>
      <rPr>
        <sz val="14"/>
        <color rgb="FF000000"/>
        <rFont val="方正仿宋_GBK"/>
        <charset val="134"/>
      </rPr>
      <t>南平镇</t>
    </r>
  </si>
  <si>
    <r>
      <rPr>
        <sz val="14"/>
        <color rgb="FF000000"/>
        <rFont val="方正仿宋_GBK"/>
        <charset val="134"/>
      </rPr>
      <t>乾丰镇</t>
    </r>
  </si>
  <si>
    <r>
      <rPr>
        <sz val="14"/>
        <color rgb="FF000000"/>
        <rFont val="方正仿宋_GBK"/>
        <charset val="134"/>
      </rPr>
      <t>三泉镇</t>
    </r>
  </si>
  <si>
    <r>
      <rPr>
        <sz val="14"/>
        <color rgb="FF000000"/>
        <rFont val="方正仿宋_GBK"/>
        <charset val="134"/>
      </rPr>
      <t>水江镇</t>
    </r>
  </si>
  <si>
    <r>
      <rPr>
        <sz val="14"/>
        <color rgb="FF000000"/>
        <rFont val="方正仿宋_GBK"/>
        <charset val="134"/>
      </rPr>
      <t>太平场镇</t>
    </r>
  </si>
  <si>
    <r>
      <rPr>
        <sz val="14"/>
        <color rgb="FF000000"/>
        <rFont val="方正仿宋_GBK"/>
        <charset val="134"/>
      </rPr>
      <t>西城街道</t>
    </r>
  </si>
  <si>
    <r>
      <rPr>
        <sz val="14"/>
        <color rgb="FF000000"/>
        <rFont val="方正仿宋_GBK"/>
        <charset val="134"/>
      </rPr>
      <t>白沙镇</t>
    </r>
  </si>
  <si>
    <r>
      <rPr>
        <sz val="14"/>
        <color rgb="FF000000"/>
        <rFont val="方正仿宋_GBK"/>
        <charset val="134"/>
      </rPr>
      <t>民主镇</t>
    </r>
  </si>
  <si>
    <r>
      <rPr>
        <sz val="14"/>
        <color rgb="FF000000"/>
        <rFont val="方正仿宋_GBK"/>
        <charset val="134"/>
      </rPr>
      <t>庆元镇</t>
    </r>
  </si>
  <si>
    <r>
      <rPr>
        <sz val="14"/>
        <color rgb="FF000000"/>
        <rFont val="方正仿宋_GBK"/>
        <charset val="134"/>
      </rPr>
      <t>山王坪镇</t>
    </r>
  </si>
  <si>
    <r>
      <rPr>
        <sz val="14"/>
        <color rgb="FF000000"/>
        <rFont val="方正仿宋_GBK"/>
        <charset val="134"/>
      </rPr>
      <t>头渡镇</t>
    </r>
  </si>
  <si>
    <r>
      <rPr>
        <sz val="14"/>
        <color rgb="FF000000"/>
        <rFont val="方正仿宋_GBK"/>
        <charset val="134"/>
      </rPr>
      <t>石莲镇</t>
    </r>
  </si>
  <si>
    <r>
      <rPr>
        <sz val="14"/>
        <color rgb="FF000000"/>
        <rFont val="方正仿宋_GBK"/>
        <charset val="134"/>
      </rPr>
      <t>骑龙镇</t>
    </r>
  </si>
  <si>
    <r>
      <rPr>
        <sz val="14"/>
        <color rgb="FF000000"/>
        <rFont val="方正仿宋_GBK"/>
        <charset val="134"/>
      </rPr>
      <t>楠竹山镇</t>
    </r>
  </si>
  <si>
    <r>
      <rPr>
        <sz val="14"/>
        <color rgb="FF000000"/>
        <rFont val="方正仿宋_GBK"/>
        <charset val="134"/>
      </rPr>
      <t>古花镇</t>
    </r>
  </si>
  <si>
    <r>
      <rPr>
        <sz val="14"/>
        <color rgb="FF000000"/>
        <rFont val="方正仿宋_GBK"/>
        <charset val="134"/>
      </rPr>
      <t>大观镇</t>
    </r>
  </si>
  <si>
    <r>
      <rPr>
        <sz val="14"/>
        <color rgb="FF000000"/>
        <rFont val="方正仿宋_GBK"/>
        <charset val="134"/>
      </rPr>
      <t>鸣玉镇</t>
    </r>
  </si>
  <si>
    <r>
      <rPr>
        <sz val="14"/>
        <color rgb="FF000000"/>
        <rFont val="方正仿宋_GBK"/>
        <charset val="134"/>
      </rPr>
      <t>中桥乡</t>
    </r>
  </si>
  <si>
    <r>
      <rPr>
        <sz val="14"/>
        <color rgb="FF000000"/>
        <rFont val="方正仿宋_GBK"/>
        <charset val="134"/>
      </rPr>
      <t>神童镇</t>
    </r>
  </si>
  <si>
    <t>乡镇（街道）合计</t>
  </si>
  <si>
    <t>合计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</si>
  <si>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日期间收到当事人许可申请、作出受理决定、许可决定、不予许可决定、撤销许可决定的数量，以及进行法制审核的数量。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．准予变更、延续和不予变更、延续的数量，分别计入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许可数量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不予许可数量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。</t>
    </r>
  </si>
  <si>
    <r>
      <rPr>
        <sz val="22"/>
        <color rgb="FF000000"/>
        <rFont val="方正楷体_GBK"/>
        <charset val="134"/>
      </rPr>
      <t>第二部分</t>
    </r>
    <r>
      <rPr>
        <sz val="22"/>
        <color rgb="FF000000"/>
        <rFont val="Times New Roman"/>
        <charset val="134"/>
      </rPr>
      <t xml:space="preserve">  </t>
    </r>
    <r>
      <rPr>
        <sz val="22"/>
        <color rgb="FF000000"/>
        <rFont val="方正楷体_GBK"/>
        <charset val="134"/>
      </rPr>
      <t>行政处罚实施情况统计表</t>
    </r>
  </si>
  <si>
    <t>行政处罚实施数量（件）</t>
  </si>
  <si>
    <t>罚没金额（万元）</t>
  </si>
  <si>
    <t>简易程序数量（件）</t>
  </si>
  <si>
    <t>一般程序数量（件）</t>
  </si>
  <si>
    <t>涉嫌犯罪移送案件数量(件)</t>
  </si>
  <si>
    <t>司法机关受理案件数量(件)</t>
  </si>
  <si>
    <t>警告</t>
  </si>
  <si>
    <t>罚款</t>
  </si>
  <si>
    <t>没收违   法所 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</si>
  <si>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</si>
  <si>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</si>
  <si>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</si>
  <si>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</si>
  <si>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</si>
  <si>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r>
      <rPr>
        <sz val="14"/>
        <color rgb="FF000000"/>
        <rFont val="方正仿宋_GBK"/>
        <charset val="134"/>
      </rPr>
      <t>大有镇</t>
    </r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</si>
  <si>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日期间作出行政处罚决定以及法制审核的数量（包括经行政复议或者行政诉讼被撤销的行政处罚决定数量）。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．其他行政处罚，为法律、行政法规规定的其他行政处罚，比如驱逐出境等。</t>
    </r>
    <r>
      <rPr>
        <sz val="10.5"/>
        <color rgb="FF000000"/>
        <rFont val="Times New Roman"/>
        <charset val="134"/>
      </rPr>
      <t xml:space="preserve">
       3</t>
    </r>
    <r>
      <rPr>
        <sz val="10.5"/>
        <color rgb="FF000000"/>
        <rFont val="方正仿宋_GBK"/>
        <charset val="134"/>
      </rPr>
      <t>．单处一个类别行政处罚的，计入相应的行政处罚类别；并处两种以上行政处罚的，计入一件行政处罚，计入最重的行政处罚类别。如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没收违法所得，并处罚款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没收违法所得、没收非法财物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类别；并处明确类别的行政处罚和其他行政处罚的，计入明确类别的行政处罚，如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处罚款，并处其他行政处罚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类别。行政处罚类别从轻到重的顺序：（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）警告，（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）罚款，（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）没收违法所得、没收非法财物，（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方正仿宋_GBK"/>
        <charset val="134"/>
      </rPr>
      <t>）暂扣许可证、执照，（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方正仿宋_GBK"/>
        <charset val="134"/>
      </rPr>
      <t>）责令停产停业，（</t>
    </r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方正仿宋_GBK"/>
        <charset val="134"/>
      </rPr>
      <t>）吊销许可证、执照，（</t>
    </r>
    <r>
      <rPr>
        <sz val="10.5"/>
        <color rgb="FF000000"/>
        <rFont val="Times New Roman"/>
        <charset val="134"/>
      </rPr>
      <t>7</t>
    </r>
    <r>
      <rPr>
        <sz val="10.5"/>
        <color rgb="FF000000"/>
        <rFont val="方正仿宋_GBK"/>
        <charset val="134"/>
      </rPr>
      <t>）行政拘留。</t>
    </r>
    <r>
      <rPr>
        <sz val="10.5"/>
        <color rgb="FF000000"/>
        <rFont val="Times New Roman"/>
        <charset val="134"/>
      </rPr>
      <t xml:space="preserve">
       4</t>
    </r>
    <r>
      <rPr>
        <sz val="10.5"/>
        <color rgb="FF000000"/>
        <rFont val="方正仿宋_GBK"/>
        <charset val="134"/>
      </rPr>
      <t>．没收违法所得、没收非法财物能确定金额的，计入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；不能确定金额的，不计入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以处罚决定书确定的金额为准。</t>
    </r>
  </si>
  <si>
    <t>第三部分  行政强制措施实施情况统计表</t>
  </si>
  <si>
    <t>行政强制措施实施数量（件）</t>
  </si>
  <si>
    <t>查封场所、设施或者财物</t>
  </si>
  <si>
    <t>扣押         财物</t>
  </si>
  <si>
    <t>冻结存款、汇款</t>
  </si>
  <si>
    <t>其他行政强制措施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</si>
  <si>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查封场所、设施或者财物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扣押财物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冻结存款、汇款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或者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其他行政强制措施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决定的数量，以及法制审核数量。</t>
    </r>
  </si>
  <si>
    <t>第四部分  行政强制执行情况统计表</t>
  </si>
  <si>
    <t>行政强制执行实施数量（件）</t>
  </si>
  <si>
    <t>行政机关强制执行法制审核数量(件)</t>
  </si>
  <si>
    <t>行政机关强制执行</t>
  </si>
  <si>
    <t>申请法院强制执行</t>
  </si>
  <si>
    <t>加处罚款或者滞纳金</t>
  </si>
  <si>
    <t>划拨存 款、汇款</t>
  </si>
  <si>
    <t>拍卖或者依法处理查封、扣押的场所、设施或者财物</t>
  </si>
  <si>
    <t>排除妨碍、恢复原状</t>
  </si>
  <si>
    <t>代履行</t>
  </si>
  <si>
    <t>其他强制执行方式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</si>
  <si>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加处罚款或者滞纳金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划拨存款、汇款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拍卖或者依法处理查封、扣押的场所、设施或者财物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排除妨碍、恢复原状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代履行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和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其他强制执行方式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等执行完毕或者终结执行的数量，以及对行政机关强制执行的予以法制审核的数量。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．其他强制执行方式，如《城乡规划法》规定的强制拆除；《煤炭法》规定的强制停产、强制消除安全隐患等。</t>
    </r>
    <r>
      <rPr>
        <sz val="10.5"/>
        <color rgb="FF000000"/>
        <rFont val="Times New Roman"/>
        <charset val="134"/>
      </rPr>
      <t xml:space="preserve">
       3</t>
    </r>
    <r>
      <rPr>
        <sz val="10.5"/>
        <color rgb="FF000000"/>
        <rFont val="方正仿宋_GBK"/>
        <charset val="134"/>
      </rPr>
      <t>．申请法院强制执行数量的统计时间以申请日期为准。</t>
    </r>
  </si>
  <si>
    <t>第五部分  行政征收实施情况统计表</t>
  </si>
  <si>
    <t>行政征收实施数量</t>
  </si>
  <si>
    <t>行政收费</t>
  </si>
  <si>
    <t>土地征收</t>
  </si>
  <si>
    <t>其他行政征收</t>
  </si>
  <si>
    <t>金额（万元）</t>
  </si>
  <si>
    <t>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</si>
  <si>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．行政征收的统计范围为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日期间的实施数量。（因征税属于中央垂直管理，不列入我市统计范围）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．土地、房屋征收实施数量的统计，以政府正式批文为准。</t>
    </r>
    <r>
      <rPr>
        <sz val="10.5"/>
        <color rgb="FF000000"/>
        <rFont val="Times New Roman"/>
        <charset val="134"/>
      </rPr>
      <t xml:space="preserve">
       3. </t>
    </r>
    <r>
      <rPr>
        <sz val="10.5"/>
        <color rgb="FF000000"/>
        <rFont val="方正仿宋_GBK"/>
        <charset val="134"/>
      </rPr>
      <t>其他行政征收需说明具体种类或名称。</t>
    </r>
    <r>
      <rPr>
        <sz val="10.5"/>
        <color rgb="FF000000"/>
        <rFont val="Times New Roman"/>
        <charset val="134"/>
      </rPr>
      <t xml:space="preserve">
3. </t>
    </r>
    <r>
      <rPr>
        <sz val="10.5"/>
        <color rgb="FF000000"/>
        <rFont val="方正仿宋_GBK"/>
        <charset val="134"/>
      </rPr>
      <t>其他行政征收需说明具体种类或名称。</t>
    </r>
  </si>
  <si>
    <t>第六部分  行政征用实施情况统计表</t>
  </si>
  <si>
    <t>行政征用实施数量（件）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</si>
  <si>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日期间因抢险、救灾、反恐等公共利益需要作出的行政征用决定的数量。</t>
    </r>
  </si>
  <si>
    <t>第七部分  行政检查实施情况统计表</t>
  </si>
  <si>
    <t>行政检查实施次数</t>
  </si>
  <si>
    <t>检查后作出行政处罚数量（件）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</si>
  <si>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日期间开展的行政检查次数。检查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个检查对象，有完整、详细的检查记录，计为检查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次。无特定检查对象的巡查、巡逻，无完整、详细检查记录的，均不计为检查次数。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</si>
</sst>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60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22"/>
      <color rgb="FF000000"/>
      <name val="方正楷体_GBK"/>
      <charset val="134"/>
    </font>
    <font>
      <sz val="14"/>
      <color rgb="FF000000"/>
      <name val="方正仿宋_GBK"/>
      <charset val="134"/>
    </font>
    <font>
      <sz val="10.5"/>
      <color theme="1"/>
      <name val="Calibri"/>
      <charset val="134"/>
    </font>
    <font>
      <sz val="14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4"/>
      <color indexed="8"/>
      <name val="方正仿宋_GBK"/>
      <charset val="134"/>
    </font>
    <font>
      <sz val="14"/>
      <color indexed="8"/>
      <name val="Times New Roman"/>
      <charset val="0"/>
    </font>
    <font>
      <b/>
      <sz val="14"/>
      <color indexed="8"/>
      <name val="Times New Roman"/>
      <charset val="0"/>
    </font>
    <font>
      <b/>
      <sz val="14"/>
      <color rgb="FF000000"/>
      <name val="方正仿宋_GBK"/>
      <charset val="134"/>
    </font>
    <font>
      <sz val="10.5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4"/>
      <name val="方正仿宋_GBK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24"/>
      <color rgb="FF000000"/>
      <name val="方正楷体_GBK"/>
      <charset val="134"/>
    </font>
    <font>
      <b/>
      <sz val="14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b/>
      <sz val="14"/>
      <name val="Times New Roman"/>
      <charset val="134"/>
    </font>
    <font>
      <sz val="11"/>
      <name val="Times New Roman"/>
      <charset val="134"/>
    </font>
    <font>
      <sz val="22"/>
      <color rgb="FF000000"/>
      <name val="Times New Roman"/>
      <charset val="134"/>
    </font>
    <font>
      <sz val="14"/>
      <color rgb="FF000000"/>
      <name val="宋体"/>
      <charset val="134"/>
    </font>
    <font>
      <b/>
      <sz val="10.5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方正黑体_GBK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u/>
      <sz val="22"/>
      <color rgb="FF000000"/>
      <name val="方正小标宋_GBK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0"/>
    </font>
    <font>
      <sz val="12"/>
      <color indexed="8"/>
      <name val="Times New Roman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方正仿宋_GBK"/>
      <charset val="134"/>
    </font>
    <font>
      <sz val="22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" borderId="11" applyNumberFormat="0" applyAlignment="0" applyProtection="0">
      <alignment vertical="center"/>
    </xf>
    <xf numFmtId="0" fontId="48" fillId="4" borderId="12" applyNumberFormat="0" applyAlignment="0" applyProtection="0">
      <alignment vertical="center"/>
    </xf>
    <xf numFmtId="0" fontId="49" fillId="4" borderId="11" applyNumberFormat="0" applyAlignment="0" applyProtection="0">
      <alignment vertical="center"/>
    </xf>
    <xf numFmtId="0" fontId="50" fillId="5" borderId="13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20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26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176" fontId="14" fillId="0" borderId="0" xfId="0" applyNumberFormat="1" applyFont="1">
      <alignment vertical="center"/>
    </xf>
    <xf numFmtId="0" fontId="27" fillId="0" borderId="1" xfId="0" applyFont="1" applyBorder="1" applyAlignment="1">
      <alignment horizontal="center" vertical="center"/>
    </xf>
    <xf numFmtId="176" fontId="2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76" fontId="3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0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B52" workbookViewId="0">
      <selection activeCell="E4" sqref="E$1:F$1048576"/>
    </sheetView>
  </sheetViews>
  <sheetFormatPr defaultColWidth="9" defaultRowHeight="15"/>
  <cols>
    <col min="1" max="1" width="5" style="60" customWidth="1"/>
    <col min="2" max="2" width="31.1083333333333" style="94" customWidth="1"/>
    <col min="3" max="3" width="12.1083333333333" style="30" customWidth="1"/>
    <col min="4" max="4" width="13.1083333333333" style="30" customWidth="1"/>
    <col min="5" max="5" width="12.4416666666667" style="30" customWidth="1"/>
    <col min="6" max="6" width="17.225" style="30" customWidth="1"/>
    <col min="7" max="7" width="19" style="30" customWidth="1"/>
    <col min="8" max="8" width="11.9083333333333" style="30" customWidth="1"/>
    <col min="9" max="9" width="11.2666666666667" style="30" customWidth="1"/>
    <col min="10" max="10" width="12.625" style="60" customWidth="1"/>
  </cols>
  <sheetData>
    <row r="1" ht="42" customHeight="1" spans="1:10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</row>
    <row r="2" ht="56" customHeight="1" spans="1:10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="90" customFormat="1" ht="22" customHeight="1" spans="1:10">
      <c r="A3" s="7" t="s">
        <v>2</v>
      </c>
      <c r="B3" s="7" t="s">
        <v>3</v>
      </c>
      <c r="C3" s="7" t="s">
        <v>4</v>
      </c>
      <c r="D3" s="7"/>
      <c r="E3" s="7"/>
      <c r="F3" s="7"/>
      <c r="G3" s="7" t="s">
        <v>5</v>
      </c>
      <c r="H3" s="7" t="s">
        <v>6</v>
      </c>
      <c r="I3" s="7"/>
      <c r="J3" s="7" t="s">
        <v>7</v>
      </c>
    </row>
    <row r="4" s="90" customFormat="1" ht="22" customHeight="1" spans="1:10">
      <c r="A4" s="7"/>
      <c r="B4" s="7"/>
      <c r="C4" s="7" t="s">
        <v>8</v>
      </c>
      <c r="D4" s="7" t="s">
        <v>9</v>
      </c>
      <c r="E4" s="7" t="s">
        <v>10</v>
      </c>
      <c r="F4" s="7" t="s">
        <v>11</v>
      </c>
      <c r="G4" s="7"/>
      <c r="H4" s="7" t="s">
        <v>12</v>
      </c>
      <c r="I4" s="7" t="s">
        <v>13</v>
      </c>
      <c r="J4" s="7"/>
    </row>
    <row r="5" s="51" customFormat="1" ht="22" customHeight="1" spans="1:10">
      <c r="A5" s="11">
        <v>1</v>
      </c>
      <c r="B5" s="12" t="s">
        <v>14</v>
      </c>
      <c r="C5" s="11">
        <v>135</v>
      </c>
      <c r="D5" s="11">
        <v>135</v>
      </c>
      <c r="E5" s="11">
        <v>135</v>
      </c>
      <c r="F5" s="11">
        <v>0</v>
      </c>
      <c r="G5" s="11">
        <v>0</v>
      </c>
      <c r="H5" s="11">
        <v>135</v>
      </c>
      <c r="I5" s="11">
        <v>0</v>
      </c>
      <c r="J5" s="73"/>
    </row>
    <row r="6" s="51" customFormat="1" ht="22" customHeight="1" spans="1:10">
      <c r="A6" s="11">
        <v>2</v>
      </c>
      <c r="B6" s="16" t="s">
        <v>15</v>
      </c>
      <c r="C6" s="11">
        <v>63</v>
      </c>
      <c r="D6" s="11">
        <v>63</v>
      </c>
      <c r="E6" s="11">
        <v>63</v>
      </c>
      <c r="F6" s="11">
        <v>0</v>
      </c>
      <c r="G6" s="11">
        <v>0</v>
      </c>
      <c r="H6" s="11">
        <v>0</v>
      </c>
      <c r="I6" s="11">
        <v>0</v>
      </c>
      <c r="J6" s="11"/>
    </row>
    <row r="7" s="51" customFormat="1" ht="22" customHeight="1" spans="1:10">
      <c r="A7" s="11">
        <v>3</v>
      </c>
      <c r="B7" s="12" t="s">
        <v>16</v>
      </c>
      <c r="C7" s="11">
        <v>99</v>
      </c>
      <c r="D7" s="11">
        <v>99</v>
      </c>
      <c r="E7" s="11">
        <v>97</v>
      </c>
      <c r="F7" s="11">
        <v>2</v>
      </c>
      <c r="G7" s="11">
        <v>0</v>
      </c>
      <c r="H7" s="11">
        <v>0</v>
      </c>
      <c r="I7" s="11">
        <v>0</v>
      </c>
      <c r="J7" s="73"/>
    </row>
    <row r="8" s="51" customFormat="1" ht="22" customHeight="1" spans="1:10">
      <c r="A8" s="11">
        <v>4</v>
      </c>
      <c r="B8" s="12" t="s">
        <v>17</v>
      </c>
      <c r="C8" s="11">
        <v>4</v>
      </c>
      <c r="D8" s="11">
        <v>4</v>
      </c>
      <c r="E8" s="11">
        <v>4</v>
      </c>
      <c r="F8" s="11">
        <v>0</v>
      </c>
      <c r="G8" s="11">
        <v>0</v>
      </c>
      <c r="H8" s="11">
        <v>4</v>
      </c>
      <c r="I8" s="11">
        <v>0</v>
      </c>
      <c r="J8" s="11"/>
    </row>
    <row r="9" s="51" customFormat="1" ht="22" customHeight="1" spans="1:10">
      <c r="A9" s="11">
        <v>5</v>
      </c>
      <c r="B9" s="12" t="s">
        <v>18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11"/>
    </row>
    <row r="10" s="51" customFormat="1" ht="22" customHeight="1" spans="1:10">
      <c r="A10" s="11">
        <v>6</v>
      </c>
      <c r="B10" s="12" t="s">
        <v>19</v>
      </c>
      <c r="C10" s="11">
        <v>2</v>
      </c>
      <c r="D10" s="11">
        <v>2</v>
      </c>
      <c r="E10" s="11">
        <v>2</v>
      </c>
      <c r="F10" s="11">
        <v>0</v>
      </c>
      <c r="G10" s="11">
        <v>0</v>
      </c>
      <c r="H10" s="11">
        <v>0</v>
      </c>
      <c r="I10" s="11">
        <v>0</v>
      </c>
      <c r="J10" s="11"/>
    </row>
    <row r="11" s="51" customFormat="1" ht="22" customHeight="1" spans="1:10">
      <c r="A11" s="11">
        <v>7</v>
      </c>
      <c r="B11" s="12" t="s">
        <v>20</v>
      </c>
      <c r="C11" s="11">
        <v>164</v>
      </c>
      <c r="D11" s="11">
        <v>164</v>
      </c>
      <c r="E11" s="11">
        <v>164</v>
      </c>
      <c r="F11" s="11">
        <v>0</v>
      </c>
      <c r="G11" s="11">
        <v>0</v>
      </c>
      <c r="H11" s="11">
        <v>164</v>
      </c>
      <c r="I11" s="11">
        <v>0</v>
      </c>
      <c r="J11" s="11"/>
    </row>
    <row r="12" s="51" customFormat="1" ht="22" customHeight="1" spans="1:10">
      <c r="A12" s="11">
        <v>8</v>
      </c>
      <c r="B12" s="12" t="s">
        <v>21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/>
    </row>
    <row r="13" s="51" customFormat="1" ht="22" customHeight="1" spans="1:10">
      <c r="A13" s="11">
        <v>9</v>
      </c>
      <c r="B13" s="12" t="s">
        <v>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/>
    </row>
    <row r="14" s="51" customFormat="1" ht="22" customHeight="1" spans="1:10">
      <c r="A14" s="11">
        <v>10</v>
      </c>
      <c r="B14" s="12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/>
    </row>
    <row r="15" s="51" customFormat="1" ht="22" customHeight="1" spans="1:10">
      <c r="A15" s="11">
        <v>11</v>
      </c>
      <c r="B15" s="12" t="s">
        <v>24</v>
      </c>
      <c r="C15" s="11">
        <v>99</v>
      </c>
      <c r="D15" s="11">
        <v>99</v>
      </c>
      <c r="E15" s="11">
        <v>99</v>
      </c>
      <c r="F15" s="11">
        <v>0</v>
      </c>
      <c r="G15" s="11">
        <v>0</v>
      </c>
      <c r="H15" s="11">
        <v>0</v>
      </c>
      <c r="I15" s="11">
        <v>0</v>
      </c>
      <c r="J15" s="77"/>
    </row>
    <row r="16" s="51" customFormat="1" ht="22" customHeight="1" spans="1:10">
      <c r="A16" s="11">
        <v>12</v>
      </c>
      <c r="B16" s="12" t="s">
        <v>25</v>
      </c>
      <c r="C16" s="11">
        <v>332</v>
      </c>
      <c r="D16" s="11">
        <v>332</v>
      </c>
      <c r="E16" s="11">
        <v>330</v>
      </c>
      <c r="F16" s="11">
        <v>2</v>
      </c>
      <c r="G16" s="11">
        <v>0</v>
      </c>
      <c r="H16" s="11">
        <v>0</v>
      </c>
      <c r="I16" s="11">
        <v>0</v>
      </c>
      <c r="J16" s="73"/>
    </row>
    <row r="17" s="51" customFormat="1" ht="22" customHeight="1" spans="1:10">
      <c r="A17" s="11">
        <v>13</v>
      </c>
      <c r="B17" s="12" t="s">
        <v>26</v>
      </c>
      <c r="C17" s="11">
        <v>10</v>
      </c>
      <c r="D17" s="11">
        <v>10</v>
      </c>
      <c r="E17" s="11">
        <v>10</v>
      </c>
      <c r="F17" s="11">
        <v>0</v>
      </c>
      <c r="G17" s="11">
        <v>0</v>
      </c>
      <c r="H17" s="11">
        <v>0</v>
      </c>
      <c r="I17" s="11">
        <v>0</v>
      </c>
      <c r="J17" s="11"/>
    </row>
    <row r="18" s="51" customFormat="1" ht="22" customHeight="1" spans="1:10">
      <c r="A18" s="11">
        <v>14</v>
      </c>
      <c r="B18" s="12" t="s">
        <v>27</v>
      </c>
      <c r="C18" s="11">
        <v>347</v>
      </c>
      <c r="D18" s="11">
        <v>347</v>
      </c>
      <c r="E18" s="11">
        <v>347</v>
      </c>
      <c r="F18" s="11">
        <v>0</v>
      </c>
      <c r="G18" s="11">
        <v>0</v>
      </c>
      <c r="H18" s="11">
        <v>0</v>
      </c>
      <c r="I18" s="11">
        <v>0</v>
      </c>
      <c r="J18" s="11"/>
    </row>
    <row r="19" s="51" customFormat="1" ht="22" customHeight="1" spans="1:10">
      <c r="A19" s="11">
        <v>15</v>
      </c>
      <c r="B19" s="12" t="s">
        <v>28</v>
      </c>
      <c r="C19" s="11">
        <v>32</v>
      </c>
      <c r="D19" s="11">
        <v>32</v>
      </c>
      <c r="E19" s="11">
        <v>32</v>
      </c>
      <c r="F19" s="11">
        <v>0</v>
      </c>
      <c r="G19" s="11">
        <v>0</v>
      </c>
      <c r="H19" s="11">
        <v>0</v>
      </c>
      <c r="I19" s="11">
        <v>0</v>
      </c>
      <c r="J19" s="11"/>
    </row>
    <row r="20" s="51" customFormat="1" ht="22" customHeight="1" spans="1:10">
      <c r="A20" s="11">
        <v>16</v>
      </c>
      <c r="B20" s="12" t="s">
        <v>29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/>
    </row>
    <row r="21" s="51" customFormat="1" ht="22" customHeight="1" spans="1:10">
      <c r="A21" s="11">
        <v>17</v>
      </c>
      <c r="B21" s="16" t="s">
        <v>30</v>
      </c>
      <c r="C21" s="11">
        <v>1990</v>
      </c>
      <c r="D21" s="11">
        <v>1990</v>
      </c>
      <c r="E21" s="11">
        <v>1986</v>
      </c>
      <c r="F21" s="11">
        <v>4</v>
      </c>
      <c r="G21" s="11">
        <v>0</v>
      </c>
      <c r="H21" s="11">
        <v>0</v>
      </c>
      <c r="I21" s="11">
        <v>0</v>
      </c>
      <c r="J21" s="11"/>
    </row>
    <row r="22" s="51" customFormat="1" ht="22" customHeight="1" spans="1:10">
      <c r="A22" s="11">
        <v>18</v>
      </c>
      <c r="B22" s="12" t="s">
        <v>31</v>
      </c>
      <c r="C22" s="11">
        <v>26</v>
      </c>
      <c r="D22" s="11">
        <v>26</v>
      </c>
      <c r="E22" s="11">
        <v>26</v>
      </c>
      <c r="F22" s="73">
        <v>0</v>
      </c>
      <c r="G22" s="73">
        <v>0</v>
      </c>
      <c r="H22" s="73">
        <v>0</v>
      </c>
      <c r="I22" s="73">
        <v>0</v>
      </c>
      <c r="J22" s="11"/>
    </row>
    <row r="23" s="51" customFormat="1" ht="21" customHeight="1" spans="1:10">
      <c r="A23" s="11">
        <v>19</v>
      </c>
      <c r="B23" s="16" t="s">
        <v>32</v>
      </c>
      <c r="C23" s="77">
        <v>330</v>
      </c>
      <c r="D23" s="77">
        <v>330</v>
      </c>
      <c r="E23" s="77">
        <v>330</v>
      </c>
      <c r="F23" s="77">
        <v>0</v>
      </c>
      <c r="G23" s="77">
        <v>0</v>
      </c>
      <c r="H23" s="77">
        <v>0</v>
      </c>
      <c r="I23" s="77">
        <v>0</v>
      </c>
      <c r="J23" s="98"/>
    </row>
    <row r="24" s="91" customFormat="1" ht="22" customHeight="1" spans="1:10">
      <c r="A24" s="11">
        <v>20</v>
      </c>
      <c r="B24" s="18" t="s">
        <v>33</v>
      </c>
      <c r="C24" s="11">
        <v>79</v>
      </c>
      <c r="D24" s="11">
        <v>79</v>
      </c>
      <c r="E24" s="11">
        <v>79</v>
      </c>
      <c r="F24" s="11">
        <v>0</v>
      </c>
      <c r="G24" s="11">
        <v>0</v>
      </c>
      <c r="H24" s="11">
        <v>0</v>
      </c>
      <c r="I24" s="11">
        <v>0</v>
      </c>
      <c r="J24" s="19"/>
    </row>
    <row r="25" s="51" customFormat="1" ht="22" customHeight="1" spans="1:10">
      <c r="A25" s="11">
        <v>21</v>
      </c>
      <c r="B25" s="12" t="s">
        <v>34</v>
      </c>
      <c r="C25" s="11">
        <v>223</v>
      </c>
      <c r="D25" s="11">
        <v>223</v>
      </c>
      <c r="E25" s="11">
        <v>223</v>
      </c>
      <c r="F25" s="11">
        <v>0</v>
      </c>
      <c r="G25" s="11">
        <v>0</v>
      </c>
      <c r="H25" s="11">
        <v>0</v>
      </c>
      <c r="I25" s="11">
        <v>0</v>
      </c>
      <c r="J25" s="11"/>
    </row>
    <row r="26" s="51" customFormat="1" ht="22" customHeight="1" spans="1:10">
      <c r="A26" s="11">
        <v>22</v>
      </c>
      <c r="B26" s="12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/>
    </row>
    <row r="27" s="51" customFormat="1" ht="22" customHeight="1" spans="1:10">
      <c r="A27" s="11">
        <v>23</v>
      </c>
      <c r="B27" s="12" t="s">
        <v>36</v>
      </c>
      <c r="C27" s="11">
        <v>2571</v>
      </c>
      <c r="D27" s="11">
        <v>2571</v>
      </c>
      <c r="E27" s="11">
        <v>2571</v>
      </c>
      <c r="F27" s="11">
        <v>0</v>
      </c>
      <c r="G27" s="11">
        <v>0</v>
      </c>
      <c r="H27" s="11">
        <v>0</v>
      </c>
      <c r="I27" s="11">
        <v>0</v>
      </c>
      <c r="J27" s="11"/>
    </row>
    <row r="28" s="51" customFormat="1" ht="22" customHeight="1" spans="1:10">
      <c r="A28" s="11">
        <v>24</v>
      </c>
      <c r="B28" s="12" t="s">
        <v>37</v>
      </c>
      <c r="C28" s="11">
        <v>48</v>
      </c>
      <c r="D28" s="11">
        <v>48</v>
      </c>
      <c r="E28" s="11">
        <v>30</v>
      </c>
      <c r="F28" s="11">
        <v>18</v>
      </c>
      <c r="G28" s="11">
        <v>0</v>
      </c>
      <c r="H28" s="11">
        <v>48</v>
      </c>
      <c r="I28" s="11">
        <v>0</v>
      </c>
      <c r="J28" s="11"/>
    </row>
    <row r="29" s="92" customFormat="1" ht="22" customHeight="1" spans="1:10">
      <c r="A29" s="11">
        <v>25</v>
      </c>
      <c r="B29" s="18" t="s">
        <v>38</v>
      </c>
      <c r="C29" s="11">
        <v>115715</v>
      </c>
      <c r="D29" s="11">
        <v>115715</v>
      </c>
      <c r="E29" s="11">
        <v>115480</v>
      </c>
      <c r="F29" s="11">
        <v>235</v>
      </c>
      <c r="G29" s="11">
        <v>130</v>
      </c>
      <c r="H29" s="11">
        <v>0</v>
      </c>
      <c r="I29" s="11">
        <v>0</v>
      </c>
      <c r="J29" s="99"/>
    </row>
    <row r="30" s="51" customFormat="1" ht="22" customHeight="1" spans="1:10">
      <c r="A30" s="11">
        <v>26</v>
      </c>
      <c r="B30" s="12" t="s">
        <v>39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/>
    </row>
    <row r="31" s="51" customFormat="1" ht="22" customHeight="1" spans="1:10">
      <c r="A31" s="11">
        <v>27</v>
      </c>
      <c r="B31" s="12" t="s">
        <v>40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/>
    </row>
    <row r="32" s="51" customFormat="1" ht="22" customHeight="1" spans="1:10">
      <c r="A32" s="11">
        <v>28</v>
      </c>
      <c r="B32" s="12" t="s">
        <v>41</v>
      </c>
      <c r="C32" s="11">
        <v>23</v>
      </c>
      <c r="D32" s="11">
        <v>23</v>
      </c>
      <c r="E32" s="11">
        <v>23</v>
      </c>
      <c r="F32" s="11">
        <v>0</v>
      </c>
      <c r="G32" s="11">
        <v>0</v>
      </c>
      <c r="H32" s="11">
        <v>0</v>
      </c>
      <c r="I32" s="11">
        <v>0</v>
      </c>
      <c r="J32" s="11"/>
    </row>
    <row r="33" s="51" customFormat="1" ht="22" customHeight="1" spans="1:10">
      <c r="A33" s="11">
        <v>29</v>
      </c>
      <c r="B33" s="12" t="s">
        <v>42</v>
      </c>
      <c r="C33" s="11">
        <v>3</v>
      </c>
      <c r="D33" s="11">
        <v>3</v>
      </c>
      <c r="E33" s="11">
        <v>3</v>
      </c>
      <c r="F33" s="11">
        <v>0</v>
      </c>
      <c r="G33" s="11">
        <v>0</v>
      </c>
      <c r="H33" s="11">
        <v>0</v>
      </c>
      <c r="I33" s="11">
        <v>0</v>
      </c>
      <c r="J33" s="11"/>
    </row>
    <row r="34" s="51" customFormat="1" ht="22" customHeight="1" spans="1:10">
      <c r="A34" s="11">
        <v>30</v>
      </c>
      <c r="B34" s="12" t="s">
        <v>43</v>
      </c>
      <c r="C34" s="11">
        <v>365</v>
      </c>
      <c r="D34" s="11">
        <v>365</v>
      </c>
      <c r="E34" s="11">
        <v>321</v>
      </c>
      <c r="F34" s="11">
        <v>44</v>
      </c>
      <c r="G34" s="11">
        <v>0</v>
      </c>
      <c r="H34" s="11">
        <v>0</v>
      </c>
      <c r="I34" s="11">
        <v>0</v>
      </c>
      <c r="J34" s="11"/>
    </row>
    <row r="35" s="51" customFormat="1" ht="22" customHeight="1" spans="1:10">
      <c r="A35" s="11">
        <v>31</v>
      </c>
      <c r="B35" s="12" t="s">
        <v>44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/>
    </row>
    <row r="36" s="51" customFormat="1" ht="22" customHeight="1" spans="1:10">
      <c r="A36" s="11">
        <v>32</v>
      </c>
      <c r="B36" s="12" t="s">
        <v>45</v>
      </c>
      <c r="C36" s="11">
        <v>1601</v>
      </c>
      <c r="D36" s="11">
        <v>1553</v>
      </c>
      <c r="E36" s="11">
        <v>1542</v>
      </c>
      <c r="F36" s="11">
        <v>11</v>
      </c>
      <c r="G36" s="11">
        <v>0</v>
      </c>
      <c r="H36" s="11">
        <v>0</v>
      </c>
      <c r="I36" s="11">
        <v>0</v>
      </c>
      <c r="J36" s="73"/>
    </row>
    <row r="37" s="51" customFormat="1" ht="22" customHeight="1" spans="1:10">
      <c r="A37" s="11">
        <v>33</v>
      </c>
      <c r="B37" s="12" t="s">
        <v>46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73"/>
    </row>
    <row r="38" s="51" customFormat="1" ht="22" customHeight="1" spans="1:10">
      <c r="A38" s="11">
        <v>34</v>
      </c>
      <c r="B38" s="12" t="s">
        <v>47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73"/>
    </row>
    <row r="39" s="51" customFormat="1" ht="22" customHeight="1" spans="1:10">
      <c r="A39" s="24" t="s">
        <v>48</v>
      </c>
      <c r="B39" s="25"/>
      <c r="C39" s="81">
        <f t="shared" ref="C39:I39" si="0">SUM(C5:C38)</f>
        <v>124261</v>
      </c>
      <c r="D39" s="81">
        <f t="shared" si="0"/>
        <v>124213</v>
      </c>
      <c r="E39" s="81">
        <f t="shared" si="0"/>
        <v>123897</v>
      </c>
      <c r="F39" s="81">
        <f t="shared" si="0"/>
        <v>316</v>
      </c>
      <c r="G39" s="80">
        <f t="shared" si="0"/>
        <v>130</v>
      </c>
      <c r="H39" s="80">
        <f t="shared" si="0"/>
        <v>351</v>
      </c>
      <c r="I39" s="80">
        <f t="shared" si="0"/>
        <v>0</v>
      </c>
      <c r="J39" s="100"/>
    </row>
    <row r="40" s="93" customFormat="1" ht="22" customHeight="1" spans="1:10">
      <c r="A40" s="11">
        <v>1</v>
      </c>
      <c r="B40" s="11" t="s">
        <v>49</v>
      </c>
      <c r="C40" s="11">
        <v>61</v>
      </c>
      <c r="D40" s="11">
        <v>61</v>
      </c>
      <c r="E40" s="11">
        <v>61</v>
      </c>
      <c r="F40" s="11">
        <v>0</v>
      </c>
      <c r="G40" s="11">
        <v>0</v>
      </c>
      <c r="H40" s="11">
        <v>61</v>
      </c>
      <c r="I40" s="11">
        <v>0</v>
      </c>
      <c r="J40" s="11"/>
    </row>
    <row r="41" s="93" customFormat="1" ht="22" customHeight="1" spans="1:10">
      <c r="A41" s="11">
        <v>2</v>
      </c>
      <c r="B41" s="11" t="s">
        <v>50</v>
      </c>
      <c r="C41" s="11">
        <v>80</v>
      </c>
      <c r="D41" s="11">
        <v>80</v>
      </c>
      <c r="E41" s="11">
        <v>80</v>
      </c>
      <c r="F41" s="11">
        <v>0</v>
      </c>
      <c r="G41" s="11">
        <v>0</v>
      </c>
      <c r="H41" s="11">
        <v>0</v>
      </c>
      <c r="I41" s="11">
        <v>0</v>
      </c>
      <c r="J41" s="11"/>
    </row>
    <row r="42" s="93" customFormat="1" ht="22" customHeight="1" spans="1:10">
      <c r="A42" s="11">
        <v>3</v>
      </c>
      <c r="B42" s="12" t="s">
        <v>51</v>
      </c>
      <c r="C42" s="11">
        <v>113</v>
      </c>
      <c r="D42" s="11">
        <v>113</v>
      </c>
      <c r="E42" s="11">
        <v>113</v>
      </c>
      <c r="F42" s="11">
        <v>0</v>
      </c>
      <c r="G42" s="11">
        <v>0</v>
      </c>
      <c r="H42" s="11">
        <v>113</v>
      </c>
      <c r="I42" s="11">
        <v>0</v>
      </c>
      <c r="J42" s="11"/>
    </row>
    <row r="43" s="93" customFormat="1" ht="22" customHeight="1" spans="1:10">
      <c r="A43" s="11">
        <v>4</v>
      </c>
      <c r="B43" s="11" t="s">
        <v>52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/>
    </row>
    <row r="44" s="93" customFormat="1" ht="22" customHeight="1" spans="1:10">
      <c r="A44" s="11">
        <v>5</v>
      </c>
      <c r="B44" s="11" t="s">
        <v>53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/>
    </row>
    <row r="45" s="93" customFormat="1" ht="22" customHeight="1" spans="1:10">
      <c r="A45" s="11">
        <v>6</v>
      </c>
      <c r="B45" s="11" t="s">
        <v>54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/>
    </row>
    <row r="46" s="93" customFormat="1" ht="22" customHeight="1" spans="1:10">
      <c r="A46" s="11">
        <v>7</v>
      </c>
      <c r="B46" s="11" t="s">
        <v>55</v>
      </c>
      <c r="C46" s="11">
        <v>72</v>
      </c>
      <c r="D46" s="11">
        <v>72</v>
      </c>
      <c r="E46" s="11">
        <v>72</v>
      </c>
      <c r="F46" s="11">
        <v>0</v>
      </c>
      <c r="G46" s="11">
        <v>0</v>
      </c>
      <c r="H46" s="11">
        <v>0</v>
      </c>
      <c r="I46" s="11">
        <v>0</v>
      </c>
      <c r="J46" s="11"/>
    </row>
    <row r="47" s="93" customFormat="1" ht="22" customHeight="1" spans="1:10">
      <c r="A47" s="11">
        <v>8</v>
      </c>
      <c r="B47" s="11" t="s">
        <v>56</v>
      </c>
      <c r="C47" s="11">
        <v>54</v>
      </c>
      <c r="D47" s="11">
        <v>54</v>
      </c>
      <c r="E47" s="11">
        <v>53</v>
      </c>
      <c r="F47" s="11">
        <v>1</v>
      </c>
      <c r="G47" s="11">
        <v>0</v>
      </c>
      <c r="H47" s="11">
        <v>53</v>
      </c>
      <c r="I47" s="11">
        <v>0</v>
      </c>
      <c r="J47" s="11"/>
    </row>
    <row r="48" s="93" customFormat="1" ht="22" customHeight="1" spans="1:10">
      <c r="A48" s="11">
        <v>9</v>
      </c>
      <c r="B48" s="11" t="s">
        <v>57</v>
      </c>
      <c r="C48" s="11">
        <v>56</v>
      </c>
      <c r="D48" s="11">
        <v>56</v>
      </c>
      <c r="E48" s="11">
        <v>56</v>
      </c>
      <c r="F48" s="11">
        <v>0</v>
      </c>
      <c r="G48" s="11">
        <v>0</v>
      </c>
      <c r="H48" s="11">
        <v>0</v>
      </c>
      <c r="I48" s="11">
        <v>0</v>
      </c>
      <c r="J48" s="11"/>
    </row>
    <row r="49" s="93" customFormat="1" ht="22" customHeight="1" spans="1:10">
      <c r="A49" s="11">
        <v>10</v>
      </c>
      <c r="B49" s="11" t="s">
        <v>58</v>
      </c>
      <c r="C49" s="11">
        <v>66</v>
      </c>
      <c r="D49" s="11">
        <v>66</v>
      </c>
      <c r="E49" s="11">
        <v>66</v>
      </c>
      <c r="F49" s="11">
        <v>0</v>
      </c>
      <c r="G49" s="11">
        <v>0</v>
      </c>
      <c r="H49" s="11">
        <v>66</v>
      </c>
      <c r="I49" s="11">
        <v>0</v>
      </c>
      <c r="J49" s="11"/>
    </row>
    <row r="50" s="93" customFormat="1" ht="22" customHeight="1" spans="1:10">
      <c r="A50" s="11">
        <v>11</v>
      </c>
      <c r="B50" s="11" t="s">
        <v>59</v>
      </c>
      <c r="C50" s="11">
        <v>86</v>
      </c>
      <c r="D50" s="11">
        <v>86</v>
      </c>
      <c r="E50" s="11">
        <v>45</v>
      </c>
      <c r="F50" s="11">
        <v>41</v>
      </c>
      <c r="G50" s="11">
        <v>0</v>
      </c>
      <c r="H50" s="11">
        <v>45</v>
      </c>
      <c r="I50" s="11">
        <v>0</v>
      </c>
      <c r="J50" s="11"/>
    </row>
    <row r="51" s="93" customFormat="1" ht="22" customHeight="1" spans="1:10">
      <c r="A51" s="11">
        <v>12</v>
      </c>
      <c r="B51" s="11" t="s">
        <v>60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/>
    </row>
    <row r="52" s="93" customFormat="1" ht="22" customHeight="1" spans="1:10">
      <c r="A52" s="11">
        <v>13</v>
      </c>
      <c r="B52" s="11" t="s">
        <v>61</v>
      </c>
      <c r="C52" s="11">
        <v>48</v>
      </c>
      <c r="D52" s="11">
        <v>48</v>
      </c>
      <c r="E52" s="11">
        <v>48</v>
      </c>
      <c r="F52" s="11">
        <v>0</v>
      </c>
      <c r="G52" s="11">
        <v>0</v>
      </c>
      <c r="H52" s="11">
        <v>48</v>
      </c>
      <c r="I52" s="11">
        <v>0</v>
      </c>
      <c r="J52" s="11"/>
    </row>
    <row r="53" s="93" customFormat="1" ht="22" customHeight="1" spans="1:10">
      <c r="A53" s="11">
        <v>14</v>
      </c>
      <c r="B53" s="11" t="s">
        <v>62</v>
      </c>
      <c r="C53" s="11">
        <v>35</v>
      </c>
      <c r="D53" s="11">
        <v>35</v>
      </c>
      <c r="E53" s="11">
        <v>33</v>
      </c>
      <c r="F53" s="11">
        <v>2</v>
      </c>
      <c r="G53" s="11">
        <v>0</v>
      </c>
      <c r="H53" s="11">
        <v>0</v>
      </c>
      <c r="I53" s="11">
        <v>0</v>
      </c>
      <c r="J53" s="11"/>
    </row>
    <row r="54" s="93" customFormat="1" ht="22" customHeight="1" spans="1:10">
      <c r="A54" s="11">
        <v>15</v>
      </c>
      <c r="B54" s="11" t="s">
        <v>63</v>
      </c>
      <c r="C54" s="11">
        <v>71</v>
      </c>
      <c r="D54" s="11">
        <v>71</v>
      </c>
      <c r="E54" s="11">
        <v>71</v>
      </c>
      <c r="F54" s="11">
        <v>0</v>
      </c>
      <c r="G54" s="11">
        <v>0</v>
      </c>
      <c r="H54" s="11">
        <v>71</v>
      </c>
      <c r="I54" s="11">
        <v>0</v>
      </c>
      <c r="J54" s="11"/>
    </row>
    <row r="55" s="93" customFormat="1" ht="22" customHeight="1" spans="1:10">
      <c r="A55" s="11">
        <v>16</v>
      </c>
      <c r="B55" s="11" t="s">
        <v>64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/>
    </row>
    <row r="56" s="93" customFormat="1" ht="22" customHeight="1" spans="1:10">
      <c r="A56" s="11">
        <v>17</v>
      </c>
      <c r="B56" s="11" t="s">
        <v>65</v>
      </c>
      <c r="C56" s="11">
        <v>31</v>
      </c>
      <c r="D56" s="11">
        <v>31</v>
      </c>
      <c r="E56" s="11">
        <v>31</v>
      </c>
      <c r="F56" s="11">
        <v>0</v>
      </c>
      <c r="G56" s="11">
        <v>0</v>
      </c>
      <c r="H56" s="11">
        <v>0</v>
      </c>
      <c r="I56" s="11">
        <v>0</v>
      </c>
      <c r="J56" s="11"/>
    </row>
    <row r="57" s="93" customFormat="1" ht="22" customHeight="1" spans="1:10">
      <c r="A57" s="11">
        <v>18</v>
      </c>
      <c r="B57" s="11" t="s">
        <v>66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/>
    </row>
    <row r="58" s="93" customFormat="1" ht="22" customHeight="1" spans="1:10">
      <c r="A58" s="11">
        <v>19</v>
      </c>
      <c r="B58" s="11" t="s">
        <v>67</v>
      </c>
      <c r="C58" s="11">
        <v>95</v>
      </c>
      <c r="D58" s="11">
        <v>95</v>
      </c>
      <c r="E58" s="11">
        <v>93</v>
      </c>
      <c r="F58" s="11">
        <v>2</v>
      </c>
      <c r="G58" s="11">
        <v>2</v>
      </c>
      <c r="H58" s="11">
        <v>0</v>
      </c>
      <c r="I58" s="11">
        <v>0</v>
      </c>
      <c r="J58" s="11"/>
    </row>
    <row r="59" s="93" customFormat="1" ht="22" customHeight="1" spans="1:10">
      <c r="A59" s="11">
        <v>20</v>
      </c>
      <c r="B59" s="11" t="s">
        <v>68</v>
      </c>
      <c r="C59" s="11">
        <v>2</v>
      </c>
      <c r="D59" s="11">
        <v>2</v>
      </c>
      <c r="E59" s="11">
        <v>2</v>
      </c>
      <c r="F59" s="11">
        <v>0</v>
      </c>
      <c r="G59" s="11">
        <v>0</v>
      </c>
      <c r="H59" s="11">
        <v>2</v>
      </c>
      <c r="I59" s="11">
        <v>0</v>
      </c>
      <c r="J59" s="11"/>
    </row>
    <row r="60" s="93" customFormat="1" ht="22" customHeight="1" spans="1:10">
      <c r="A60" s="11">
        <v>21</v>
      </c>
      <c r="B60" s="11" t="s">
        <v>69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/>
    </row>
    <row r="61" s="93" customFormat="1" ht="22" customHeight="1" spans="1:10">
      <c r="A61" s="11">
        <v>22</v>
      </c>
      <c r="B61" s="11" t="s">
        <v>70</v>
      </c>
      <c r="C61" s="11">
        <v>44</v>
      </c>
      <c r="D61" s="11">
        <v>44</v>
      </c>
      <c r="E61" s="11">
        <v>44</v>
      </c>
      <c r="F61" s="11">
        <v>0</v>
      </c>
      <c r="G61" s="11">
        <v>0</v>
      </c>
      <c r="H61" s="11">
        <v>0</v>
      </c>
      <c r="I61" s="11">
        <v>0</v>
      </c>
      <c r="J61" s="11"/>
    </row>
    <row r="62" s="93" customFormat="1" ht="22" customHeight="1" spans="1:10">
      <c r="A62" s="11">
        <v>23</v>
      </c>
      <c r="B62" s="11" t="s">
        <v>71</v>
      </c>
      <c r="C62" s="11">
        <v>27</v>
      </c>
      <c r="D62" s="11">
        <v>27</v>
      </c>
      <c r="E62" s="11">
        <v>27</v>
      </c>
      <c r="F62" s="11">
        <v>0</v>
      </c>
      <c r="G62" s="11">
        <v>0</v>
      </c>
      <c r="H62" s="11">
        <v>0</v>
      </c>
      <c r="I62" s="11">
        <v>0</v>
      </c>
      <c r="J62" s="11"/>
    </row>
    <row r="63" s="93" customFormat="1" ht="22" customHeight="1" spans="1:10">
      <c r="A63" s="11">
        <v>24</v>
      </c>
      <c r="B63" s="11" t="s">
        <v>72</v>
      </c>
      <c r="C63" s="11">
        <v>151</v>
      </c>
      <c r="D63" s="11">
        <v>151</v>
      </c>
      <c r="E63" s="11">
        <v>151</v>
      </c>
      <c r="F63" s="11">
        <v>0</v>
      </c>
      <c r="G63" s="11">
        <v>0</v>
      </c>
      <c r="H63" s="11">
        <v>151</v>
      </c>
      <c r="I63" s="11">
        <v>0</v>
      </c>
      <c r="J63" s="11"/>
    </row>
    <row r="64" s="93" customFormat="1" ht="22" customHeight="1" spans="1:10">
      <c r="A64" s="11">
        <v>25</v>
      </c>
      <c r="B64" s="11" t="s">
        <v>73</v>
      </c>
      <c r="C64" s="11">
        <v>20</v>
      </c>
      <c r="D64" s="11">
        <v>20</v>
      </c>
      <c r="E64" s="11">
        <v>14</v>
      </c>
      <c r="F64" s="11">
        <v>6</v>
      </c>
      <c r="G64" s="11">
        <v>0</v>
      </c>
      <c r="H64" s="11">
        <v>0</v>
      </c>
      <c r="I64" s="11">
        <v>0</v>
      </c>
      <c r="J64" s="11"/>
    </row>
    <row r="65" s="93" customFormat="1" ht="22" customHeight="1" spans="1:10">
      <c r="A65" s="11">
        <v>26</v>
      </c>
      <c r="B65" s="11" t="s">
        <v>74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/>
    </row>
    <row r="66" s="93" customFormat="1" ht="22" customHeight="1" spans="1:10">
      <c r="A66" s="11">
        <v>27</v>
      </c>
      <c r="B66" s="11" t="s">
        <v>75</v>
      </c>
      <c r="C66" s="11">
        <v>9</v>
      </c>
      <c r="D66" s="11">
        <v>9</v>
      </c>
      <c r="E66" s="11">
        <v>9</v>
      </c>
      <c r="F66" s="11">
        <v>0</v>
      </c>
      <c r="G66" s="11">
        <v>0</v>
      </c>
      <c r="H66" s="11">
        <v>0</v>
      </c>
      <c r="I66" s="11">
        <v>0</v>
      </c>
      <c r="J66" s="11"/>
    </row>
    <row r="67" s="93" customFormat="1" ht="22" customHeight="1" spans="1:10">
      <c r="A67" s="11">
        <v>28</v>
      </c>
      <c r="B67" s="11" t="s">
        <v>76</v>
      </c>
      <c r="C67" s="11">
        <v>62</v>
      </c>
      <c r="D67" s="11">
        <v>62</v>
      </c>
      <c r="E67" s="11">
        <v>62</v>
      </c>
      <c r="F67" s="11">
        <v>0</v>
      </c>
      <c r="G67" s="11">
        <v>0</v>
      </c>
      <c r="H67" s="11">
        <v>0</v>
      </c>
      <c r="I67" s="11">
        <v>0</v>
      </c>
      <c r="J67" s="11"/>
    </row>
    <row r="68" s="93" customFormat="1" ht="22" customHeight="1" spans="1:10">
      <c r="A68" s="11">
        <v>29</v>
      </c>
      <c r="B68" s="11" t="s">
        <v>77</v>
      </c>
      <c r="C68" s="11">
        <v>24</v>
      </c>
      <c r="D68" s="11">
        <v>24</v>
      </c>
      <c r="E68" s="11">
        <v>24</v>
      </c>
      <c r="F68" s="11">
        <v>0</v>
      </c>
      <c r="G68" s="11">
        <v>0</v>
      </c>
      <c r="H68" s="11">
        <v>0</v>
      </c>
      <c r="I68" s="11">
        <v>0</v>
      </c>
      <c r="J68" s="11"/>
    </row>
    <row r="69" s="93" customFormat="1" ht="22" customHeight="1" spans="1:10">
      <c r="A69" s="11">
        <v>30</v>
      </c>
      <c r="B69" s="11" t="s">
        <v>78</v>
      </c>
      <c r="C69" s="11">
        <v>115</v>
      </c>
      <c r="D69" s="11">
        <v>115</v>
      </c>
      <c r="E69" s="11">
        <v>115</v>
      </c>
      <c r="F69" s="11">
        <v>0</v>
      </c>
      <c r="G69" s="11">
        <v>0</v>
      </c>
      <c r="H69" s="11">
        <v>0</v>
      </c>
      <c r="I69" s="11">
        <v>0</v>
      </c>
      <c r="J69" s="11"/>
    </row>
    <row r="70" s="93" customFormat="1" ht="22" customHeight="1" spans="1:10">
      <c r="A70" s="11">
        <v>31</v>
      </c>
      <c r="B70" s="11" t="s">
        <v>79</v>
      </c>
      <c r="C70" s="11">
        <v>71</v>
      </c>
      <c r="D70" s="11">
        <v>71</v>
      </c>
      <c r="E70" s="11">
        <v>71</v>
      </c>
      <c r="F70" s="11">
        <v>0</v>
      </c>
      <c r="G70" s="11">
        <v>0</v>
      </c>
      <c r="H70" s="11">
        <v>0</v>
      </c>
      <c r="I70" s="11">
        <v>0</v>
      </c>
      <c r="J70" s="11"/>
    </row>
    <row r="71" s="93" customFormat="1" ht="22" customHeight="1" spans="1:10">
      <c r="A71" s="11">
        <v>32</v>
      </c>
      <c r="B71" s="11" t="s">
        <v>80</v>
      </c>
      <c r="C71" s="11">
        <v>58</v>
      </c>
      <c r="D71" s="11">
        <v>58</v>
      </c>
      <c r="E71" s="11">
        <v>58</v>
      </c>
      <c r="F71" s="11">
        <v>0</v>
      </c>
      <c r="G71" s="11">
        <v>0</v>
      </c>
      <c r="H71" s="11">
        <v>0</v>
      </c>
      <c r="I71" s="11">
        <v>0</v>
      </c>
      <c r="J71" s="11"/>
    </row>
    <row r="72" s="93" customFormat="1" ht="22" customHeight="1" spans="1:10">
      <c r="A72" s="11">
        <v>33</v>
      </c>
      <c r="B72" s="11" t="s">
        <v>81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/>
    </row>
    <row r="73" s="93" customFormat="1" ht="22" customHeight="1" spans="1:10">
      <c r="A73" s="11">
        <v>34</v>
      </c>
      <c r="B73" s="11" t="s">
        <v>82</v>
      </c>
      <c r="C73" s="11">
        <v>19</v>
      </c>
      <c r="D73" s="11">
        <v>19</v>
      </c>
      <c r="E73" s="11">
        <v>19</v>
      </c>
      <c r="F73" s="11">
        <v>0</v>
      </c>
      <c r="G73" s="11">
        <v>0</v>
      </c>
      <c r="H73" s="11">
        <v>19</v>
      </c>
      <c r="I73" s="11">
        <v>0</v>
      </c>
      <c r="J73" s="11"/>
    </row>
    <row r="74" s="93" customFormat="1" ht="22" customHeight="1" spans="1:10">
      <c r="A74" s="24" t="s">
        <v>83</v>
      </c>
      <c r="B74" s="26"/>
      <c r="C74" s="80">
        <f>SUM(C40:C73)</f>
        <v>1470</v>
      </c>
      <c r="D74" s="80">
        <f t="shared" ref="C74:I74" si="1">SUM(D40:D73)</f>
        <v>1470</v>
      </c>
      <c r="E74" s="80">
        <f t="shared" si="1"/>
        <v>1418</v>
      </c>
      <c r="F74" s="80">
        <f t="shared" si="1"/>
        <v>52</v>
      </c>
      <c r="G74" s="80">
        <f t="shared" si="1"/>
        <v>2</v>
      </c>
      <c r="H74" s="80">
        <f t="shared" si="1"/>
        <v>629</v>
      </c>
      <c r="I74" s="80">
        <f t="shared" si="1"/>
        <v>0</v>
      </c>
      <c r="J74" s="11"/>
    </row>
    <row r="75" s="93" customFormat="1" ht="22" customHeight="1" spans="1:10">
      <c r="A75" s="24" t="s">
        <v>84</v>
      </c>
      <c r="B75" s="26"/>
      <c r="C75" s="80">
        <f>C39+C74</f>
        <v>125731</v>
      </c>
      <c r="D75" s="80">
        <f>D74+D39</f>
        <v>125683</v>
      </c>
      <c r="E75" s="80">
        <f>E74+E39</f>
        <v>125315</v>
      </c>
      <c r="F75" s="80">
        <f>F74+F39</f>
        <v>368</v>
      </c>
      <c r="G75" s="80">
        <f>SUM(G39+G74)</f>
        <v>132</v>
      </c>
      <c r="H75" s="80">
        <f>SUM(H39+H74)</f>
        <v>980</v>
      </c>
      <c r="I75" s="80">
        <f>SUM(I39+I74)</f>
        <v>0</v>
      </c>
      <c r="J75" s="11"/>
    </row>
    <row r="76" customHeight="1" spans="1:10">
      <c r="A76" s="49" t="s">
        <v>85</v>
      </c>
      <c r="B76" s="50"/>
      <c r="C76" s="101"/>
      <c r="D76" s="101"/>
      <c r="E76" s="101"/>
      <c r="F76" s="101"/>
      <c r="G76" s="101"/>
      <c r="H76" s="101"/>
      <c r="I76" s="101"/>
      <c r="J76" s="50"/>
    </row>
    <row r="77" ht="31.5" customHeight="1" spans="1:10">
      <c r="A77" s="50"/>
      <c r="B77" s="50"/>
      <c r="C77" s="101"/>
      <c r="D77" s="101"/>
      <c r="E77" s="101"/>
      <c r="F77" s="101"/>
      <c r="G77" s="101"/>
      <c r="H77" s="101"/>
      <c r="I77" s="101"/>
      <c r="J77" s="50"/>
    </row>
    <row r="78" ht="6" hidden="1" customHeight="1" spans="1:10">
      <c r="A78" s="50"/>
      <c r="B78" s="50"/>
      <c r="C78" s="101"/>
      <c r="D78" s="101"/>
      <c r="E78" s="101"/>
      <c r="F78" s="101"/>
      <c r="G78" s="101"/>
      <c r="H78" s="101"/>
      <c r="I78" s="101"/>
      <c r="J78" s="50"/>
    </row>
  </sheetData>
  <mergeCells count="12">
    <mergeCell ref="A1:J1"/>
    <mergeCell ref="A2:J2"/>
    <mergeCell ref="C3:F3"/>
    <mergeCell ref="H3:I3"/>
    <mergeCell ref="A39:B39"/>
    <mergeCell ref="A74:B74"/>
    <mergeCell ref="A75:B75"/>
    <mergeCell ref="A3:A4"/>
    <mergeCell ref="B3:B4"/>
    <mergeCell ref="G3:G4"/>
    <mergeCell ref="J3:J4"/>
    <mergeCell ref="A76:J78"/>
  </mergeCells>
  <pageMargins left="0.25" right="0.25" top="0.75" bottom="0.75" header="0.298611111111111" footer="0.298611111111111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workbookViewId="0">
      <pane ySplit="4" topLeftCell="A65" activePane="bottomLeft" state="frozen"/>
      <selection/>
      <selection pane="bottomLeft" activeCell="J74" sqref="J74"/>
    </sheetView>
  </sheetViews>
  <sheetFormatPr defaultColWidth="9" defaultRowHeight="15"/>
  <cols>
    <col min="1" max="1" width="6" style="30" customWidth="1"/>
    <col min="2" max="2" width="28.75" style="60" customWidth="1"/>
    <col min="3" max="3" width="8.18333333333333" style="60" customWidth="1"/>
    <col min="4" max="4" width="10.4416666666667" style="60" customWidth="1"/>
    <col min="5" max="5" width="11.75" style="60" customWidth="1"/>
    <col min="6" max="10" width="7.63333333333333" style="60" customWidth="1"/>
    <col min="11" max="11" width="10.3666666666667" style="60" customWidth="1"/>
    <col min="12" max="12" width="17.125" style="67" customWidth="1"/>
    <col min="13" max="13" width="10.8166666666667" style="60" customWidth="1"/>
    <col min="14" max="14" width="9.75" style="60" customWidth="1"/>
    <col min="15" max="15" width="9" style="60" customWidth="1"/>
    <col min="16" max="16" width="9.38333333333333" style="60" customWidth="1"/>
    <col min="17" max="18" width="6.63333333333333" customWidth="1"/>
  </cols>
  <sheetData>
    <row r="1" ht="55" customHeight="1" spans="1:18">
      <c r="A1" s="68" t="s">
        <v>86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68"/>
      <c r="N1" s="68"/>
      <c r="O1" s="68"/>
      <c r="P1" s="68"/>
      <c r="Q1" s="6"/>
      <c r="R1" s="6"/>
    </row>
    <row r="2" ht="45" customHeight="1" spans="1:18">
      <c r="A2" s="9" t="s">
        <v>2</v>
      </c>
      <c r="B2" s="7" t="s">
        <v>3</v>
      </c>
      <c r="C2" s="7" t="s">
        <v>87</v>
      </c>
      <c r="D2" s="7"/>
      <c r="E2" s="7"/>
      <c r="F2" s="7"/>
      <c r="G2" s="7"/>
      <c r="H2" s="7"/>
      <c r="I2" s="7"/>
      <c r="J2" s="7"/>
      <c r="K2" s="7"/>
      <c r="L2" s="70" t="s">
        <v>88</v>
      </c>
      <c r="M2" s="7" t="s">
        <v>89</v>
      </c>
      <c r="N2" s="7" t="s">
        <v>90</v>
      </c>
      <c r="O2" s="7" t="s">
        <v>6</v>
      </c>
      <c r="P2" s="7"/>
      <c r="Q2" s="7" t="s">
        <v>91</v>
      </c>
      <c r="R2" s="7" t="s">
        <v>92</v>
      </c>
    </row>
    <row r="3" ht="53" customHeight="1" spans="1:18">
      <c r="A3" s="9"/>
      <c r="B3" s="7"/>
      <c r="C3" s="7" t="s">
        <v>93</v>
      </c>
      <c r="D3" s="7" t="s">
        <v>94</v>
      </c>
      <c r="E3" s="7" t="s">
        <v>95</v>
      </c>
      <c r="F3" s="7" t="s">
        <v>96</v>
      </c>
      <c r="G3" s="7" t="s">
        <v>97</v>
      </c>
      <c r="H3" s="7" t="s">
        <v>98</v>
      </c>
      <c r="I3" s="7" t="s">
        <v>99</v>
      </c>
      <c r="J3" s="7" t="s">
        <v>100</v>
      </c>
      <c r="K3" s="7" t="s">
        <v>84</v>
      </c>
      <c r="L3" s="70"/>
      <c r="M3" s="7"/>
      <c r="N3" s="7"/>
      <c r="O3" s="7" t="s">
        <v>12</v>
      </c>
      <c r="P3" s="7" t="s">
        <v>13</v>
      </c>
      <c r="Q3" s="7"/>
      <c r="R3" s="7"/>
    </row>
    <row r="4" ht="50" customHeight="1" spans="1:18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0"/>
      <c r="M4" s="7"/>
      <c r="N4" s="7"/>
      <c r="O4" s="7"/>
      <c r="P4" s="7"/>
      <c r="Q4" s="7"/>
      <c r="R4" s="7"/>
    </row>
    <row r="5" s="60" customFormat="1" ht="25" customHeight="1" spans="1:18">
      <c r="A5" s="11">
        <v>1</v>
      </c>
      <c r="B5" s="71" t="s">
        <v>14</v>
      </c>
      <c r="C5" s="11">
        <v>0</v>
      </c>
      <c r="D5" s="11">
        <v>39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5</v>
      </c>
      <c r="K5" s="11">
        <v>44</v>
      </c>
      <c r="L5" s="72">
        <v>23.460762</v>
      </c>
      <c r="M5" s="73">
        <v>0</v>
      </c>
      <c r="N5" s="11">
        <v>44</v>
      </c>
      <c r="O5" s="11">
        <v>44</v>
      </c>
      <c r="P5" s="73">
        <v>0</v>
      </c>
      <c r="Q5" s="11">
        <v>0</v>
      </c>
      <c r="R5" s="73">
        <v>0</v>
      </c>
    </row>
    <row r="6" s="60" customFormat="1" ht="25" customHeight="1" spans="1:18">
      <c r="A6" s="11">
        <v>2</v>
      </c>
      <c r="B6" s="74" t="s">
        <v>15</v>
      </c>
      <c r="C6" s="11">
        <v>6</v>
      </c>
      <c r="D6" s="11">
        <v>10</v>
      </c>
      <c r="E6" s="11">
        <v>5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21</v>
      </c>
      <c r="L6" s="72">
        <v>3.61</v>
      </c>
      <c r="M6" s="11">
        <v>2</v>
      </c>
      <c r="N6" s="11">
        <v>19</v>
      </c>
      <c r="O6" s="11">
        <v>0</v>
      </c>
      <c r="P6" s="11">
        <v>0</v>
      </c>
      <c r="Q6" s="11">
        <v>0</v>
      </c>
      <c r="R6" s="11">
        <v>0</v>
      </c>
    </row>
    <row r="7" s="60" customFormat="1" ht="25" customHeight="1" spans="1:18">
      <c r="A7" s="11">
        <v>3</v>
      </c>
      <c r="B7" s="71" t="s">
        <v>16</v>
      </c>
      <c r="C7" s="11">
        <v>0</v>
      </c>
      <c r="D7" s="11">
        <v>29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29</v>
      </c>
      <c r="L7" s="72">
        <v>6.09</v>
      </c>
      <c r="M7" s="11">
        <v>26</v>
      </c>
      <c r="N7" s="11">
        <v>3</v>
      </c>
      <c r="O7" s="11">
        <v>0</v>
      </c>
      <c r="P7" s="11">
        <v>0</v>
      </c>
      <c r="Q7" s="11">
        <v>0</v>
      </c>
      <c r="R7" s="11">
        <v>0</v>
      </c>
    </row>
    <row r="8" s="60" customFormat="1" ht="25" customHeight="1" spans="1:18">
      <c r="A8" s="11">
        <v>4</v>
      </c>
      <c r="B8" s="71" t="s">
        <v>17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72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</row>
    <row r="9" s="60" customFormat="1" ht="25" customHeight="1" spans="1:18">
      <c r="A9" s="11">
        <v>5</v>
      </c>
      <c r="B9" s="71" t="s">
        <v>18</v>
      </c>
      <c r="C9" s="11">
        <v>0</v>
      </c>
      <c r="D9" s="11">
        <v>2039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2039</v>
      </c>
      <c r="L9" s="72">
        <v>40.49</v>
      </c>
      <c r="M9" s="11">
        <v>2033</v>
      </c>
      <c r="N9" s="11">
        <v>6</v>
      </c>
      <c r="O9" s="11">
        <v>0</v>
      </c>
      <c r="P9" s="11">
        <v>0</v>
      </c>
      <c r="Q9" s="11">
        <v>0</v>
      </c>
      <c r="R9" s="11">
        <v>0</v>
      </c>
    </row>
    <row r="10" s="60" customFormat="1" ht="25" customHeight="1" spans="1:18">
      <c r="A10" s="11">
        <v>6</v>
      </c>
      <c r="B10" s="71" t="s">
        <v>19</v>
      </c>
      <c r="C10" s="11">
        <v>0</v>
      </c>
      <c r="D10" s="11">
        <v>1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1</v>
      </c>
      <c r="L10" s="72">
        <v>2.35</v>
      </c>
      <c r="M10" s="11">
        <v>0</v>
      </c>
      <c r="N10" s="11">
        <v>1</v>
      </c>
      <c r="O10" s="11">
        <v>1</v>
      </c>
      <c r="P10" s="11">
        <v>0</v>
      </c>
      <c r="Q10" s="11">
        <v>0</v>
      </c>
      <c r="R10" s="11">
        <v>0</v>
      </c>
    </row>
    <row r="11" s="61" customFormat="1" ht="25" customHeight="1" spans="1:18">
      <c r="A11" s="75">
        <v>7</v>
      </c>
      <c r="B11" s="71" t="s">
        <v>20</v>
      </c>
      <c r="C11" s="75">
        <v>15</v>
      </c>
      <c r="D11" s="75">
        <v>156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171</v>
      </c>
      <c r="L11" s="76">
        <v>5.585</v>
      </c>
      <c r="M11" s="75">
        <v>161</v>
      </c>
      <c r="N11" s="75">
        <v>10</v>
      </c>
      <c r="O11" s="75">
        <v>10</v>
      </c>
      <c r="P11" s="75">
        <v>0</v>
      </c>
      <c r="Q11" s="75">
        <v>0</v>
      </c>
      <c r="R11" s="75">
        <v>0</v>
      </c>
    </row>
    <row r="12" s="60" customFormat="1" ht="25" customHeight="1" spans="1:18">
      <c r="A12" s="11">
        <v>8</v>
      </c>
      <c r="B12" s="71" t="s">
        <v>21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72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="60" customFormat="1" ht="25" customHeight="1" spans="1:18">
      <c r="A13" s="11">
        <v>9</v>
      </c>
      <c r="B13" s="71" t="s">
        <v>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72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="62" customFormat="1" ht="25" customHeight="1" spans="1:18">
      <c r="A14" s="11">
        <v>10</v>
      </c>
      <c r="B14" s="71" t="s">
        <v>23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72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="62" customFormat="1" ht="25" customHeight="1" spans="1:18">
      <c r="A15" s="11">
        <v>11</v>
      </c>
      <c r="B15" s="71" t="s">
        <v>24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72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</row>
    <row r="16" s="62" customFormat="1" ht="25" customHeight="1" spans="1:18">
      <c r="A16" s="11">
        <v>12</v>
      </c>
      <c r="B16" s="71" t="s">
        <v>25</v>
      </c>
      <c r="C16" s="11">
        <v>0</v>
      </c>
      <c r="D16" s="11">
        <v>3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3</v>
      </c>
      <c r="L16" s="72">
        <v>27.6</v>
      </c>
      <c r="M16" s="11">
        <v>0</v>
      </c>
      <c r="N16" s="11">
        <v>3</v>
      </c>
      <c r="O16" s="11">
        <v>3</v>
      </c>
      <c r="P16" s="11">
        <v>0</v>
      </c>
      <c r="Q16" s="11">
        <v>0</v>
      </c>
      <c r="R16" s="11">
        <v>0</v>
      </c>
    </row>
    <row r="17" s="62" customFormat="1" ht="25" customHeight="1" spans="1:18">
      <c r="A17" s="11">
        <v>13</v>
      </c>
      <c r="B17" s="71" t="s">
        <v>26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72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</row>
    <row r="18" s="62" customFormat="1" ht="25" customHeight="1" spans="1:18">
      <c r="A18" s="11">
        <v>14</v>
      </c>
      <c r="B18" s="71" t="s">
        <v>27</v>
      </c>
      <c r="C18" s="11">
        <v>0</v>
      </c>
      <c r="D18" s="11">
        <v>48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48</v>
      </c>
      <c r="L18" s="72">
        <v>669.11</v>
      </c>
      <c r="M18" s="11">
        <v>30</v>
      </c>
      <c r="N18" s="11">
        <v>18</v>
      </c>
      <c r="O18" s="11">
        <v>18</v>
      </c>
      <c r="P18" s="11">
        <v>0</v>
      </c>
      <c r="Q18" s="11">
        <v>2</v>
      </c>
      <c r="R18" s="11">
        <v>2</v>
      </c>
    </row>
    <row r="19" s="62" customFormat="1" ht="25" customHeight="1" spans="1:18">
      <c r="A19" s="11">
        <v>15</v>
      </c>
      <c r="B19" s="71" t="s">
        <v>28</v>
      </c>
      <c r="C19" s="11">
        <v>2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</v>
      </c>
      <c r="L19" s="72">
        <v>0</v>
      </c>
      <c r="M19" s="11">
        <v>2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="62" customFormat="1" ht="25" customHeight="1" spans="1:18">
      <c r="A20" s="11">
        <v>16</v>
      </c>
      <c r="B20" s="71" t="s">
        <v>29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72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</v>
      </c>
      <c r="R20" s="11">
        <v>1</v>
      </c>
    </row>
    <row r="21" s="60" customFormat="1" ht="25" customHeight="1" spans="1:18">
      <c r="A21" s="11">
        <v>17</v>
      </c>
      <c r="B21" s="74" t="s">
        <v>30</v>
      </c>
      <c r="C21" s="11">
        <v>140</v>
      </c>
      <c r="D21" s="11">
        <v>76</v>
      </c>
      <c r="E21" s="11">
        <v>101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317</v>
      </c>
      <c r="L21" s="72">
        <v>406.5734</v>
      </c>
      <c r="M21" s="11">
        <v>0</v>
      </c>
      <c r="N21" s="11">
        <v>317</v>
      </c>
      <c r="O21" s="11">
        <v>4</v>
      </c>
      <c r="P21" s="11">
        <v>0</v>
      </c>
      <c r="Q21" s="11">
        <v>4</v>
      </c>
      <c r="R21" s="11">
        <v>4</v>
      </c>
    </row>
    <row r="22" s="60" customFormat="1" ht="25" customHeight="1" spans="1:18">
      <c r="A22" s="11">
        <v>18</v>
      </c>
      <c r="B22" s="71" t="s">
        <v>31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72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</row>
    <row r="23" s="63" customFormat="1" ht="25" customHeight="1" spans="1:18">
      <c r="A23" s="11">
        <v>19</v>
      </c>
      <c r="B23" s="74" t="s">
        <v>32</v>
      </c>
      <c r="C23" s="77">
        <v>0</v>
      </c>
      <c r="D23" s="77">
        <v>124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124</v>
      </c>
      <c r="L23" s="78">
        <v>348.44</v>
      </c>
      <c r="M23" s="77">
        <v>0</v>
      </c>
      <c r="N23" s="77">
        <v>124</v>
      </c>
      <c r="O23" s="77">
        <v>124</v>
      </c>
      <c r="P23" s="77">
        <v>0</v>
      </c>
      <c r="Q23" s="77">
        <v>14</v>
      </c>
      <c r="R23" s="77">
        <v>1</v>
      </c>
    </row>
    <row r="24" s="64" customFormat="1" ht="25" customHeight="1" spans="1:18">
      <c r="A24" s="11">
        <v>20</v>
      </c>
      <c r="B24" s="71" t="s">
        <v>33</v>
      </c>
      <c r="C24" s="19">
        <v>4</v>
      </c>
      <c r="D24" s="19">
        <v>4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8</v>
      </c>
      <c r="L24" s="79">
        <v>0.38</v>
      </c>
      <c r="M24" s="19">
        <v>4</v>
      </c>
      <c r="N24" s="19">
        <v>4</v>
      </c>
      <c r="O24" s="19">
        <v>8</v>
      </c>
      <c r="P24" s="19">
        <v>0</v>
      </c>
      <c r="Q24" s="77">
        <v>0</v>
      </c>
      <c r="R24" s="77">
        <v>0</v>
      </c>
    </row>
    <row r="25" s="64" customFormat="1" ht="25" customHeight="1" spans="1:18">
      <c r="A25" s="11">
        <v>21</v>
      </c>
      <c r="B25" s="71" t="s">
        <v>34</v>
      </c>
      <c r="C25" s="19">
        <v>0</v>
      </c>
      <c r="D25" s="19">
        <v>9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9</v>
      </c>
      <c r="L25" s="79">
        <v>44.796</v>
      </c>
      <c r="M25" s="19">
        <v>0</v>
      </c>
      <c r="N25" s="19">
        <v>9</v>
      </c>
      <c r="O25" s="19">
        <v>9</v>
      </c>
      <c r="P25" s="19">
        <v>0</v>
      </c>
      <c r="Q25" s="77">
        <v>0</v>
      </c>
      <c r="R25" s="77">
        <v>0</v>
      </c>
    </row>
    <row r="26" s="60" customFormat="1" ht="25" customHeight="1" spans="1:18">
      <c r="A26" s="11">
        <v>22</v>
      </c>
      <c r="B26" s="71" t="s">
        <v>35</v>
      </c>
      <c r="C26" s="11">
        <v>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2</v>
      </c>
      <c r="L26" s="72">
        <v>0</v>
      </c>
      <c r="M26" s="11">
        <v>0</v>
      </c>
      <c r="N26" s="11">
        <v>2</v>
      </c>
      <c r="O26" s="11">
        <v>0</v>
      </c>
      <c r="P26" s="11">
        <v>0</v>
      </c>
      <c r="Q26" s="11">
        <v>0</v>
      </c>
      <c r="R26" s="11">
        <v>0</v>
      </c>
    </row>
    <row r="27" s="60" customFormat="1" ht="25" customHeight="1" spans="1:18">
      <c r="A27" s="11">
        <v>23</v>
      </c>
      <c r="B27" s="71" t="s">
        <v>36</v>
      </c>
      <c r="C27" s="11">
        <v>10</v>
      </c>
      <c r="D27" s="11">
        <v>16</v>
      </c>
      <c r="E27" s="11">
        <v>2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28</v>
      </c>
      <c r="L27" s="72">
        <v>6.755</v>
      </c>
      <c r="M27" s="11">
        <v>7</v>
      </c>
      <c r="N27" s="11">
        <v>21</v>
      </c>
      <c r="O27" s="11">
        <v>21</v>
      </c>
      <c r="P27" s="11">
        <v>0</v>
      </c>
      <c r="Q27" s="11">
        <v>0</v>
      </c>
      <c r="R27" s="11">
        <v>0</v>
      </c>
    </row>
    <row r="28" s="60" customFormat="1" ht="25" customHeight="1" spans="1:18">
      <c r="A28" s="11">
        <v>24</v>
      </c>
      <c r="B28" s="71" t="s">
        <v>37</v>
      </c>
      <c r="C28" s="11">
        <v>5</v>
      </c>
      <c r="D28" s="11">
        <v>28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33</v>
      </c>
      <c r="L28" s="72">
        <v>18.01</v>
      </c>
      <c r="M28" s="11">
        <v>0</v>
      </c>
      <c r="N28" s="11">
        <v>33</v>
      </c>
      <c r="O28" s="11">
        <v>33</v>
      </c>
      <c r="P28" s="11">
        <v>0</v>
      </c>
      <c r="Q28" s="11">
        <v>0</v>
      </c>
      <c r="R28" s="11">
        <v>0</v>
      </c>
    </row>
    <row r="29" s="65" customFormat="1" ht="25" customHeight="1" spans="1:18">
      <c r="A29" s="11">
        <v>25</v>
      </c>
      <c r="B29" s="71" t="s">
        <v>38</v>
      </c>
      <c r="C29" s="11">
        <v>46765</v>
      </c>
      <c r="D29" s="11">
        <v>229821</v>
      </c>
      <c r="E29" s="11">
        <v>25</v>
      </c>
      <c r="F29" s="11">
        <v>517</v>
      </c>
      <c r="G29" s="11">
        <v>2</v>
      </c>
      <c r="H29" s="11">
        <v>78</v>
      </c>
      <c r="I29" s="11">
        <v>775</v>
      </c>
      <c r="J29" s="11">
        <v>0</v>
      </c>
      <c r="K29" s="11">
        <v>277983</v>
      </c>
      <c r="L29" s="72">
        <v>2931.67</v>
      </c>
      <c r="M29" s="11">
        <v>269049</v>
      </c>
      <c r="N29" s="11">
        <v>8934</v>
      </c>
      <c r="O29" s="11">
        <v>1075</v>
      </c>
      <c r="P29" s="11">
        <v>0</v>
      </c>
      <c r="Q29" s="11">
        <v>0</v>
      </c>
      <c r="R29" s="11">
        <v>0</v>
      </c>
    </row>
    <row r="30" s="60" customFormat="1" ht="25" customHeight="1" spans="1:18">
      <c r="A30" s="11">
        <v>26</v>
      </c>
      <c r="B30" s="71" t="s">
        <v>39</v>
      </c>
      <c r="C30" s="11">
        <v>0</v>
      </c>
      <c r="D30" s="11">
        <v>60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60</v>
      </c>
      <c r="L30" s="72">
        <v>264.33</v>
      </c>
      <c r="M30" s="11">
        <v>13</v>
      </c>
      <c r="N30" s="11">
        <v>47</v>
      </c>
      <c r="O30" s="11">
        <v>60</v>
      </c>
      <c r="P30" s="11">
        <v>0</v>
      </c>
      <c r="Q30" s="11">
        <v>0</v>
      </c>
      <c r="R30" s="11">
        <v>0</v>
      </c>
    </row>
    <row r="31" s="60" customFormat="1" ht="25" customHeight="1" spans="1:18">
      <c r="A31" s="11">
        <v>27</v>
      </c>
      <c r="B31" s="71" t="s">
        <v>40</v>
      </c>
      <c r="C31" s="11">
        <v>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1</v>
      </c>
      <c r="L31" s="72">
        <v>0</v>
      </c>
      <c r="M31" s="11">
        <v>0</v>
      </c>
      <c r="N31" s="11">
        <v>1</v>
      </c>
      <c r="O31" s="11">
        <v>0</v>
      </c>
      <c r="P31" s="11">
        <v>0</v>
      </c>
      <c r="Q31" s="11">
        <v>0</v>
      </c>
      <c r="R31" s="11">
        <v>0</v>
      </c>
    </row>
    <row r="32" s="60" customFormat="1" ht="25" customHeight="1" spans="1:18">
      <c r="A32" s="11">
        <v>28</v>
      </c>
      <c r="B32" s="71" t="s">
        <v>41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72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="60" customFormat="1" ht="25" customHeight="1" spans="1:18">
      <c r="A33" s="11">
        <v>29</v>
      </c>
      <c r="B33" s="71" t="s">
        <v>42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72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</row>
    <row r="34" s="60" customFormat="1" ht="25" customHeight="1" spans="1:18">
      <c r="A34" s="11">
        <v>30</v>
      </c>
      <c r="B34" s="71" t="s">
        <v>43</v>
      </c>
      <c r="C34" s="11">
        <v>0</v>
      </c>
      <c r="D34" s="11">
        <v>34</v>
      </c>
      <c r="E34" s="11">
        <v>11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45</v>
      </c>
      <c r="L34" s="72">
        <v>145.1</v>
      </c>
      <c r="M34" s="11">
        <v>0</v>
      </c>
      <c r="N34" s="11">
        <v>45</v>
      </c>
      <c r="O34" s="11">
        <v>45</v>
      </c>
      <c r="P34" s="11">
        <v>0</v>
      </c>
      <c r="Q34" s="11">
        <v>1</v>
      </c>
      <c r="R34" s="11">
        <v>1</v>
      </c>
    </row>
    <row r="35" s="60" customFormat="1" ht="25" customHeight="1" spans="1:18">
      <c r="A35" s="11">
        <v>31</v>
      </c>
      <c r="B35" s="71" t="s">
        <v>44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72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="60" customFormat="1" ht="25" customHeight="1" spans="1:18">
      <c r="A36" s="11">
        <v>32</v>
      </c>
      <c r="B36" s="71" t="s">
        <v>45</v>
      </c>
      <c r="C36" s="11">
        <v>1</v>
      </c>
      <c r="D36" s="11">
        <v>580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581</v>
      </c>
      <c r="L36" s="72">
        <v>72.192</v>
      </c>
      <c r="M36" s="11">
        <v>97</v>
      </c>
      <c r="N36" s="11">
        <v>484</v>
      </c>
      <c r="O36" s="11">
        <v>581</v>
      </c>
      <c r="P36" s="11">
        <v>0</v>
      </c>
      <c r="Q36" s="11">
        <v>0</v>
      </c>
      <c r="R36" s="11">
        <v>0</v>
      </c>
    </row>
    <row r="37" s="51" customFormat="1" ht="22" customHeight="1" spans="1:18">
      <c r="A37" s="11">
        <v>33</v>
      </c>
      <c r="B37" s="12" t="s">
        <v>46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73">
        <v>0</v>
      </c>
      <c r="K37" s="11">
        <v>0</v>
      </c>
      <c r="L37" s="72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</row>
    <row r="38" s="51" customFormat="1" ht="22" customHeight="1" spans="1:18">
      <c r="A38" s="11">
        <v>34</v>
      </c>
      <c r="B38" s="12" t="s">
        <v>47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73">
        <v>0</v>
      </c>
      <c r="K38" s="11">
        <v>0</v>
      </c>
      <c r="L38" s="72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="60" customFormat="1" ht="25" customHeight="1" spans="1:18">
      <c r="A39" s="24" t="s">
        <v>48</v>
      </c>
      <c r="B39" s="25"/>
      <c r="C39" s="80">
        <f t="shared" ref="C39:R39" si="0">SUM(C5:C38)</f>
        <v>46951</v>
      </c>
      <c r="D39" s="80">
        <f t="shared" si="0"/>
        <v>233077</v>
      </c>
      <c r="E39" s="80">
        <f t="shared" si="0"/>
        <v>144</v>
      </c>
      <c r="F39" s="80">
        <f t="shared" si="0"/>
        <v>517</v>
      </c>
      <c r="G39" s="80">
        <f t="shared" si="0"/>
        <v>2</v>
      </c>
      <c r="H39" s="80">
        <f t="shared" si="0"/>
        <v>78</v>
      </c>
      <c r="I39" s="81">
        <f t="shared" si="0"/>
        <v>775</v>
      </c>
      <c r="J39" s="81">
        <f t="shared" si="0"/>
        <v>5</v>
      </c>
      <c r="K39" s="81">
        <f t="shared" si="0"/>
        <v>281549</v>
      </c>
      <c r="L39" s="82">
        <f t="shared" si="0"/>
        <v>5016.542162</v>
      </c>
      <c r="M39" s="81">
        <f t="shared" si="0"/>
        <v>271424</v>
      </c>
      <c r="N39" s="81">
        <f t="shared" si="0"/>
        <v>10125</v>
      </c>
      <c r="O39" s="81">
        <f t="shared" si="0"/>
        <v>2036</v>
      </c>
      <c r="P39" s="81">
        <f t="shared" si="0"/>
        <v>0</v>
      </c>
      <c r="Q39" s="80">
        <f t="shared" si="0"/>
        <v>22</v>
      </c>
      <c r="R39" s="80">
        <f t="shared" si="0"/>
        <v>9</v>
      </c>
    </row>
    <row r="40" s="60" customFormat="1" ht="25" customHeight="1" spans="1:18">
      <c r="A40" s="11">
        <v>1</v>
      </c>
      <c r="B40" s="11" t="s">
        <v>49</v>
      </c>
      <c r="C40" s="11">
        <v>19</v>
      </c>
      <c r="D40" s="11">
        <v>180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199</v>
      </c>
      <c r="L40" s="72">
        <v>0.63</v>
      </c>
      <c r="M40" s="11">
        <v>196</v>
      </c>
      <c r="N40" s="11">
        <v>3</v>
      </c>
      <c r="O40" s="11">
        <v>199</v>
      </c>
      <c r="P40" s="11">
        <v>3</v>
      </c>
      <c r="Q40" s="11">
        <v>0</v>
      </c>
      <c r="R40" s="11">
        <v>0</v>
      </c>
    </row>
    <row r="41" s="60" customFormat="1" ht="25" customHeight="1" spans="1:18">
      <c r="A41" s="11">
        <v>2</v>
      </c>
      <c r="B41" s="11" t="s">
        <v>50</v>
      </c>
      <c r="C41" s="11">
        <v>2</v>
      </c>
      <c r="D41" s="11">
        <v>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4</v>
      </c>
      <c r="L41" s="72">
        <v>0.02</v>
      </c>
      <c r="M41" s="11">
        <v>2</v>
      </c>
      <c r="N41" s="11">
        <v>2</v>
      </c>
      <c r="O41" s="11">
        <v>0</v>
      </c>
      <c r="P41" s="11">
        <v>0</v>
      </c>
      <c r="Q41" s="11">
        <v>0</v>
      </c>
      <c r="R41" s="11">
        <v>0</v>
      </c>
    </row>
    <row r="42" s="60" customFormat="1" ht="25" customHeight="1" spans="1:18">
      <c r="A42" s="11">
        <v>3</v>
      </c>
      <c r="B42" s="11" t="s">
        <v>101</v>
      </c>
      <c r="C42" s="11">
        <v>2</v>
      </c>
      <c r="D42" s="11">
        <v>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4</v>
      </c>
      <c r="L42" s="72">
        <v>0.032</v>
      </c>
      <c r="M42" s="11">
        <v>2</v>
      </c>
      <c r="N42" s="11">
        <v>2</v>
      </c>
      <c r="O42" s="11">
        <v>0</v>
      </c>
      <c r="P42" s="11">
        <v>0</v>
      </c>
      <c r="Q42" s="11">
        <v>0</v>
      </c>
      <c r="R42" s="11">
        <v>0</v>
      </c>
    </row>
    <row r="43" s="60" customFormat="1" ht="25" customHeight="1" spans="1:18">
      <c r="A43" s="11">
        <v>4</v>
      </c>
      <c r="B43" s="11" t="s">
        <v>52</v>
      </c>
      <c r="C43" s="11">
        <v>4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4</v>
      </c>
      <c r="L43" s="72">
        <v>0</v>
      </c>
      <c r="M43" s="11">
        <v>2</v>
      </c>
      <c r="N43" s="11">
        <v>2</v>
      </c>
      <c r="O43" s="11">
        <v>0</v>
      </c>
      <c r="P43" s="11">
        <v>0</v>
      </c>
      <c r="Q43" s="11">
        <v>0</v>
      </c>
      <c r="R43" s="11">
        <v>0</v>
      </c>
    </row>
    <row r="44" s="60" customFormat="1" ht="25" customHeight="1" spans="1:18">
      <c r="A44" s="11">
        <v>5</v>
      </c>
      <c r="B44" s="11" t="s">
        <v>53</v>
      </c>
      <c r="C44" s="11">
        <v>0</v>
      </c>
      <c r="D44" s="11">
        <v>19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19</v>
      </c>
      <c r="L44" s="72">
        <v>1.1</v>
      </c>
      <c r="M44" s="11">
        <v>19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="60" customFormat="1" ht="25" customHeight="1" spans="1:18">
      <c r="A45" s="11">
        <v>6</v>
      </c>
      <c r="B45" s="11" t="s">
        <v>54</v>
      </c>
      <c r="C45" s="11">
        <v>1</v>
      </c>
      <c r="D45" s="11">
        <v>1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2</v>
      </c>
      <c r="L45" s="72">
        <v>0.003</v>
      </c>
      <c r="M45" s="11">
        <v>1</v>
      </c>
      <c r="N45" s="11">
        <v>1</v>
      </c>
      <c r="O45" s="11">
        <v>0</v>
      </c>
      <c r="P45" s="11">
        <v>0</v>
      </c>
      <c r="Q45" s="11">
        <v>0</v>
      </c>
      <c r="R45" s="11">
        <v>0</v>
      </c>
    </row>
    <row r="46" s="60" customFormat="1" ht="25" customHeight="1" spans="1:18">
      <c r="A46" s="11">
        <v>7</v>
      </c>
      <c r="B46" s="11" t="s">
        <v>55</v>
      </c>
      <c r="C46" s="11">
        <v>27</v>
      </c>
      <c r="D46" s="11">
        <v>145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172</v>
      </c>
      <c r="L46" s="72">
        <v>0.764</v>
      </c>
      <c r="M46" s="11">
        <v>170</v>
      </c>
      <c r="N46" s="11">
        <v>2</v>
      </c>
      <c r="O46" s="11">
        <v>0</v>
      </c>
      <c r="P46" s="11">
        <v>0</v>
      </c>
      <c r="Q46" s="11">
        <v>0</v>
      </c>
      <c r="R46" s="11">
        <v>0</v>
      </c>
    </row>
    <row r="47" s="60" customFormat="1" ht="25" customHeight="1" spans="1:18">
      <c r="A47" s="11">
        <v>8</v>
      </c>
      <c r="B47" s="11" t="s">
        <v>56</v>
      </c>
      <c r="C47" s="11">
        <v>4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4</v>
      </c>
      <c r="L47" s="72">
        <v>0</v>
      </c>
      <c r="M47" s="11">
        <v>4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="60" customFormat="1" ht="25" customHeight="1" spans="1:18">
      <c r="A48" s="11">
        <v>9</v>
      </c>
      <c r="B48" s="11" t="s">
        <v>57</v>
      </c>
      <c r="C48" s="11">
        <v>3</v>
      </c>
      <c r="D48" s="11">
        <v>1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4</v>
      </c>
      <c r="L48" s="72">
        <v>0.017</v>
      </c>
      <c r="M48" s="11">
        <v>3</v>
      </c>
      <c r="N48" s="11">
        <v>1</v>
      </c>
      <c r="O48" s="11">
        <v>0</v>
      </c>
      <c r="P48" s="11">
        <v>0</v>
      </c>
      <c r="Q48" s="11">
        <v>0</v>
      </c>
      <c r="R48" s="11">
        <v>0</v>
      </c>
    </row>
    <row r="49" s="60" customFormat="1" ht="25" customHeight="1" spans="1:18">
      <c r="A49" s="11">
        <v>10</v>
      </c>
      <c r="B49" s="11" t="s">
        <v>58</v>
      </c>
      <c r="C49" s="11">
        <v>3</v>
      </c>
      <c r="D49" s="11">
        <v>2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5</v>
      </c>
      <c r="L49" s="72">
        <v>0.05</v>
      </c>
      <c r="M49" s="11">
        <v>3</v>
      </c>
      <c r="N49" s="11">
        <v>2</v>
      </c>
      <c r="O49" s="11">
        <v>5</v>
      </c>
      <c r="P49" s="11">
        <v>0</v>
      </c>
      <c r="Q49" s="11">
        <v>0</v>
      </c>
      <c r="R49" s="11">
        <v>0</v>
      </c>
    </row>
    <row r="50" s="60" customFormat="1" ht="25" customHeight="1" spans="1:18">
      <c r="A50" s="11">
        <v>11</v>
      </c>
      <c r="B50" s="11" t="s">
        <v>59</v>
      </c>
      <c r="C50" s="11">
        <v>0</v>
      </c>
      <c r="D50" s="11">
        <v>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6</v>
      </c>
      <c r="L50" s="72">
        <v>0.3</v>
      </c>
      <c r="M50" s="11">
        <v>0</v>
      </c>
      <c r="N50" s="11">
        <v>6</v>
      </c>
      <c r="O50" s="11">
        <v>6</v>
      </c>
      <c r="P50" s="11">
        <v>0</v>
      </c>
      <c r="Q50" s="11">
        <v>0</v>
      </c>
      <c r="R50" s="11">
        <v>0</v>
      </c>
    </row>
    <row r="51" s="60" customFormat="1" ht="25" customHeight="1" spans="1:18">
      <c r="A51" s="11">
        <v>12</v>
      </c>
      <c r="B51" s="11" t="s">
        <v>60</v>
      </c>
      <c r="C51" s="11">
        <v>2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2</v>
      </c>
      <c r="L51" s="72">
        <v>0</v>
      </c>
      <c r="M51" s="11">
        <v>2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="60" customFormat="1" ht="25" customHeight="1" spans="1:18">
      <c r="A52" s="11">
        <v>13</v>
      </c>
      <c r="B52" s="11" t="s">
        <v>61</v>
      </c>
      <c r="C52" s="11">
        <v>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5</v>
      </c>
      <c r="L52" s="72">
        <v>0</v>
      </c>
      <c r="M52" s="11">
        <v>3</v>
      </c>
      <c r="N52" s="11">
        <v>2</v>
      </c>
      <c r="O52" s="11">
        <v>5</v>
      </c>
      <c r="P52" s="11">
        <v>0</v>
      </c>
      <c r="Q52" s="11">
        <v>0</v>
      </c>
      <c r="R52" s="11">
        <v>0</v>
      </c>
    </row>
    <row r="53" s="60" customFormat="1" ht="25" customHeight="1" spans="1:18">
      <c r="A53" s="11">
        <v>14</v>
      </c>
      <c r="B53" s="11" t="s">
        <v>62</v>
      </c>
      <c r="C53" s="11">
        <v>3</v>
      </c>
      <c r="D53" s="11">
        <v>272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275</v>
      </c>
      <c r="L53" s="72">
        <v>1.848</v>
      </c>
      <c r="M53" s="11">
        <v>273</v>
      </c>
      <c r="N53" s="11">
        <v>2</v>
      </c>
      <c r="O53" s="11">
        <v>0</v>
      </c>
      <c r="P53" s="11">
        <v>0</v>
      </c>
      <c r="Q53" s="11">
        <v>0</v>
      </c>
      <c r="R53" s="11">
        <v>0</v>
      </c>
    </row>
    <row r="54" s="60" customFormat="1" ht="25" customHeight="1" spans="1:18">
      <c r="A54" s="11">
        <v>15</v>
      </c>
      <c r="B54" s="11" t="s">
        <v>63</v>
      </c>
      <c r="C54" s="11">
        <v>0</v>
      </c>
      <c r="D54" s="11">
        <v>2</v>
      </c>
      <c r="E54" s="11">
        <v>1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3</v>
      </c>
      <c r="L54" s="72">
        <v>0.025</v>
      </c>
      <c r="M54" s="11">
        <v>1</v>
      </c>
      <c r="N54" s="11">
        <v>2</v>
      </c>
      <c r="O54" s="11">
        <v>3</v>
      </c>
      <c r="P54" s="11">
        <v>0</v>
      </c>
      <c r="Q54" s="11">
        <v>0</v>
      </c>
      <c r="R54" s="11">
        <v>0</v>
      </c>
    </row>
    <row r="55" s="60" customFormat="1" ht="25" customHeight="1" spans="1:18">
      <c r="A55" s="11">
        <v>16</v>
      </c>
      <c r="B55" s="11" t="s">
        <v>64</v>
      </c>
      <c r="C55" s="11">
        <v>1</v>
      </c>
      <c r="D55" s="11">
        <v>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2</v>
      </c>
      <c r="L55" s="72">
        <v>0.038</v>
      </c>
      <c r="M55" s="11">
        <v>1</v>
      </c>
      <c r="N55" s="11">
        <v>1</v>
      </c>
      <c r="O55" s="11">
        <v>1</v>
      </c>
      <c r="P55" s="11">
        <v>0</v>
      </c>
      <c r="Q55" s="11">
        <v>0</v>
      </c>
      <c r="R55" s="11">
        <v>0</v>
      </c>
    </row>
    <row r="56" s="60" customFormat="1" ht="25" customHeight="1" spans="1:18">
      <c r="A56" s="11">
        <v>17</v>
      </c>
      <c r="B56" s="11" t="s">
        <v>65</v>
      </c>
      <c r="C56" s="11">
        <v>2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2</v>
      </c>
      <c r="L56" s="72">
        <v>0</v>
      </c>
      <c r="M56" s="11">
        <v>2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="60" customFormat="1" ht="25" customHeight="1" spans="1:18">
      <c r="A57" s="11">
        <v>18</v>
      </c>
      <c r="B57" s="11" t="s">
        <v>66</v>
      </c>
      <c r="C57" s="11">
        <v>0</v>
      </c>
      <c r="D57" s="11">
        <v>9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9</v>
      </c>
      <c r="L57" s="72">
        <v>0.2</v>
      </c>
      <c r="M57" s="11">
        <v>5</v>
      </c>
      <c r="N57" s="11">
        <v>4</v>
      </c>
      <c r="O57" s="11">
        <v>4</v>
      </c>
      <c r="P57" s="11">
        <v>0</v>
      </c>
      <c r="Q57" s="11">
        <v>0</v>
      </c>
      <c r="R57" s="11">
        <v>0</v>
      </c>
    </row>
    <row r="58" s="60" customFormat="1" ht="25" customHeight="1" spans="1:18">
      <c r="A58" s="11">
        <v>19</v>
      </c>
      <c r="B58" s="11" t="s">
        <v>67</v>
      </c>
      <c r="C58" s="11">
        <v>0</v>
      </c>
      <c r="D58" s="11">
        <v>5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5</v>
      </c>
      <c r="L58" s="72">
        <v>0.03</v>
      </c>
      <c r="M58" s="11">
        <v>5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</row>
    <row r="59" s="60" customFormat="1" ht="25" customHeight="1" spans="1:18">
      <c r="A59" s="11">
        <v>20</v>
      </c>
      <c r="B59" s="11" t="s">
        <v>68</v>
      </c>
      <c r="C59" s="11">
        <v>4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4</v>
      </c>
      <c r="L59" s="72">
        <v>0</v>
      </c>
      <c r="M59" s="11">
        <v>2</v>
      </c>
      <c r="N59" s="11">
        <v>2</v>
      </c>
      <c r="O59" s="11">
        <v>0</v>
      </c>
      <c r="P59" s="11">
        <v>0</v>
      </c>
      <c r="Q59" s="11">
        <v>0</v>
      </c>
      <c r="R59" s="11">
        <v>0</v>
      </c>
    </row>
    <row r="60" s="60" customFormat="1" ht="25" customHeight="1" spans="1:18">
      <c r="A60" s="11">
        <v>21</v>
      </c>
      <c r="B60" s="11" t="s">
        <v>69</v>
      </c>
      <c r="C60" s="11">
        <v>219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219</v>
      </c>
      <c r="L60" s="72">
        <v>0</v>
      </c>
      <c r="M60" s="11">
        <v>219</v>
      </c>
      <c r="N60" s="11">
        <v>0</v>
      </c>
      <c r="O60" s="11">
        <v>219</v>
      </c>
      <c r="P60" s="11">
        <v>0</v>
      </c>
      <c r="Q60" s="11">
        <v>0</v>
      </c>
      <c r="R60" s="11">
        <v>0</v>
      </c>
    </row>
    <row r="61" s="60" customFormat="1" ht="25" customHeight="1" spans="1:18">
      <c r="A61" s="11">
        <v>22</v>
      </c>
      <c r="B61" s="11" t="s">
        <v>70</v>
      </c>
      <c r="C61" s="11">
        <v>4</v>
      </c>
      <c r="D61" s="11">
        <v>264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268</v>
      </c>
      <c r="L61" s="72">
        <v>0.276</v>
      </c>
      <c r="M61" s="11">
        <v>266</v>
      </c>
      <c r="N61" s="11">
        <v>2</v>
      </c>
      <c r="O61" s="11">
        <v>0</v>
      </c>
      <c r="P61" s="11">
        <v>0</v>
      </c>
      <c r="Q61" s="11">
        <v>0</v>
      </c>
      <c r="R61" s="11">
        <v>0</v>
      </c>
    </row>
    <row r="62" s="60" customFormat="1" ht="25" customHeight="1" spans="1:18">
      <c r="A62" s="11">
        <v>23</v>
      </c>
      <c r="B62" s="11" t="s">
        <v>71</v>
      </c>
      <c r="C62" s="11">
        <v>4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4</v>
      </c>
      <c r="L62" s="72">
        <v>0</v>
      </c>
      <c r="M62" s="11">
        <v>2</v>
      </c>
      <c r="N62" s="11">
        <v>2</v>
      </c>
      <c r="O62" s="11">
        <v>0</v>
      </c>
      <c r="P62" s="11">
        <v>0</v>
      </c>
      <c r="Q62" s="11">
        <v>0</v>
      </c>
      <c r="R62" s="11">
        <v>0</v>
      </c>
    </row>
    <row r="63" s="60" customFormat="1" ht="25" customHeight="1" spans="1:18">
      <c r="A63" s="11">
        <v>24</v>
      </c>
      <c r="B63" s="11" t="s">
        <v>72</v>
      </c>
      <c r="C63" s="11">
        <v>2</v>
      </c>
      <c r="D63" s="11">
        <v>2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4</v>
      </c>
      <c r="L63" s="72">
        <v>0.034</v>
      </c>
      <c r="M63" s="11">
        <v>2</v>
      </c>
      <c r="N63" s="11">
        <v>2</v>
      </c>
      <c r="O63" s="11">
        <v>4</v>
      </c>
      <c r="P63" s="11">
        <v>0</v>
      </c>
      <c r="Q63" s="11">
        <v>0</v>
      </c>
      <c r="R63" s="11">
        <v>0</v>
      </c>
    </row>
    <row r="64" s="60" customFormat="1" ht="25" customHeight="1" spans="1:18">
      <c r="A64" s="11">
        <v>25</v>
      </c>
      <c r="B64" s="11" t="s">
        <v>73</v>
      </c>
      <c r="C64" s="11">
        <v>1</v>
      </c>
      <c r="D64" s="11">
        <v>3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4</v>
      </c>
      <c r="L64" s="72">
        <v>0.102</v>
      </c>
      <c r="M64" s="11">
        <v>3</v>
      </c>
      <c r="N64" s="11">
        <v>1</v>
      </c>
      <c r="O64" s="11">
        <v>0</v>
      </c>
      <c r="P64" s="11">
        <v>0</v>
      </c>
      <c r="Q64" s="11">
        <v>0</v>
      </c>
      <c r="R64" s="11">
        <v>0</v>
      </c>
    </row>
    <row r="65" s="60" customFormat="1" ht="25" customHeight="1" spans="1:18">
      <c r="A65" s="11">
        <v>26</v>
      </c>
      <c r="B65" s="11" t="s">
        <v>74</v>
      </c>
      <c r="C65" s="11">
        <v>1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1</v>
      </c>
      <c r="L65" s="72">
        <v>0</v>
      </c>
      <c r="M65" s="11">
        <v>1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="60" customFormat="1" ht="25" customHeight="1" spans="1:18">
      <c r="A66" s="11">
        <v>27</v>
      </c>
      <c r="B66" s="11" t="s">
        <v>75</v>
      </c>
      <c r="C66" s="11">
        <v>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4</v>
      </c>
      <c r="L66" s="72">
        <v>0</v>
      </c>
      <c r="M66" s="11">
        <v>2</v>
      </c>
      <c r="N66" s="11">
        <v>2</v>
      </c>
      <c r="O66" s="11">
        <v>0</v>
      </c>
      <c r="P66" s="11">
        <v>0</v>
      </c>
      <c r="Q66" s="11">
        <v>0</v>
      </c>
      <c r="R66" s="11">
        <v>0</v>
      </c>
    </row>
    <row r="67" s="60" customFormat="1" ht="25" customHeight="1" spans="1:18">
      <c r="A67" s="11">
        <v>28</v>
      </c>
      <c r="B67" s="11" t="s">
        <v>76</v>
      </c>
      <c r="C67" s="11">
        <v>3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3</v>
      </c>
      <c r="L67" s="72">
        <v>0</v>
      </c>
      <c r="M67" s="11">
        <v>3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="60" customFormat="1" ht="25" customHeight="1" spans="1:18">
      <c r="A68" s="11">
        <v>29</v>
      </c>
      <c r="B68" s="11" t="s">
        <v>77</v>
      </c>
      <c r="C68" s="11">
        <v>2</v>
      </c>
      <c r="D68" s="11">
        <v>2</v>
      </c>
      <c r="E68" s="11">
        <v>1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5</v>
      </c>
      <c r="L68" s="72">
        <v>0.002</v>
      </c>
      <c r="M68" s="11">
        <v>2</v>
      </c>
      <c r="N68" s="11">
        <v>3</v>
      </c>
      <c r="O68" s="11">
        <v>5</v>
      </c>
      <c r="P68" s="11">
        <v>0</v>
      </c>
      <c r="Q68" s="11">
        <v>0</v>
      </c>
      <c r="R68" s="11">
        <v>0</v>
      </c>
    </row>
    <row r="69" s="60" customFormat="1" ht="25" customHeight="1" spans="1:18">
      <c r="A69" s="11">
        <v>30</v>
      </c>
      <c r="B69" s="11" t="s">
        <v>78</v>
      </c>
      <c r="C69" s="11">
        <v>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4</v>
      </c>
      <c r="L69" s="72">
        <v>0</v>
      </c>
      <c r="M69" s="11">
        <v>4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</row>
    <row r="70" s="60" customFormat="1" ht="25" customHeight="1" spans="1:18">
      <c r="A70" s="11">
        <v>31</v>
      </c>
      <c r="B70" s="11" t="s">
        <v>79</v>
      </c>
      <c r="C70" s="11">
        <v>15</v>
      </c>
      <c r="D70" s="11">
        <v>261</v>
      </c>
      <c r="E70" s="11">
        <v>1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277</v>
      </c>
      <c r="L70" s="72">
        <v>0.5</v>
      </c>
      <c r="M70" s="11">
        <v>272</v>
      </c>
      <c r="N70" s="11">
        <v>5</v>
      </c>
      <c r="O70" s="11">
        <v>277</v>
      </c>
      <c r="P70" s="11">
        <v>0</v>
      </c>
      <c r="Q70" s="11">
        <v>0</v>
      </c>
      <c r="R70" s="11">
        <v>0</v>
      </c>
    </row>
    <row r="71" s="60" customFormat="1" ht="25" customHeight="1" spans="1:18">
      <c r="A71" s="11">
        <v>32</v>
      </c>
      <c r="B71" s="11" t="s">
        <v>80</v>
      </c>
      <c r="C71" s="11">
        <v>8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8</v>
      </c>
      <c r="L71" s="72">
        <v>0</v>
      </c>
      <c r="M71" s="11">
        <v>8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="60" customFormat="1" ht="25" customHeight="1" spans="1:18">
      <c r="A72" s="11">
        <v>33</v>
      </c>
      <c r="B72" s="11" t="s">
        <v>81</v>
      </c>
      <c r="C72" s="11">
        <v>0</v>
      </c>
      <c r="D72" s="11">
        <v>4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4</v>
      </c>
      <c r="L72" s="72">
        <v>0.043</v>
      </c>
      <c r="M72" s="11">
        <v>2</v>
      </c>
      <c r="N72" s="11">
        <v>2</v>
      </c>
      <c r="O72" s="11">
        <v>4</v>
      </c>
      <c r="P72" s="11">
        <v>0</v>
      </c>
      <c r="Q72" s="11">
        <v>0</v>
      </c>
      <c r="R72" s="11">
        <v>0</v>
      </c>
    </row>
    <row r="73" s="60" customFormat="1" ht="25" customHeight="1" spans="1:18">
      <c r="A73" s="11">
        <v>34</v>
      </c>
      <c r="B73" s="11" t="s">
        <v>82</v>
      </c>
      <c r="C73" s="11">
        <v>2</v>
      </c>
      <c r="D73" s="11">
        <v>2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4</v>
      </c>
      <c r="L73" s="72">
        <v>0.008</v>
      </c>
      <c r="M73" s="11">
        <v>2</v>
      </c>
      <c r="N73" s="11">
        <v>2</v>
      </c>
      <c r="O73" s="11">
        <v>4</v>
      </c>
      <c r="P73" s="11">
        <v>0</v>
      </c>
      <c r="Q73" s="11">
        <v>0</v>
      </c>
      <c r="R73" s="11">
        <v>0</v>
      </c>
    </row>
    <row r="74" s="60" customFormat="1" ht="25" customHeight="1" spans="1:18">
      <c r="A74" s="24" t="s">
        <v>83</v>
      </c>
      <c r="B74" s="26"/>
      <c r="C74" s="80">
        <f>SUM(C40:C73)</f>
        <v>351</v>
      </c>
      <c r="D74" s="80">
        <f>SUM(D40:D73)</f>
        <v>1185</v>
      </c>
      <c r="E74" s="80">
        <f t="shared" ref="C74:R74" si="1">SUM(E40:E73)</f>
        <v>3</v>
      </c>
      <c r="F74" s="80">
        <f t="shared" si="1"/>
        <v>0</v>
      </c>
      <c r="G74" s="80">
        <f t="shared" si="1"/>
        <v>0</v>
      </c>
      <c r="H74" s="80">
        <f t="shared" si="1"/>
        <v>0</v>
      </c>
      <c r="I74" s="80">
        <f t="shared" si="1"/>
        <v>0</v>
      </c>
      <c r="J74" s="80">
        <f t="shared" si="1"/>
        <v>0</v>
      </c>
      <c r="K74" s="80">
        <f t="shared" si="1"/>
        <v>1539</v>
      </c>
      <c r="L74" s="83">
        <f t="shared" si="1"/>
        <v>6.022</v>
      </c>
      <c r="M74" s="80">
        <f t="shared" si="1"/>
        <v>1484</v>
      </c>
      <c r="N74" s="80">
        <f t="shared" si="1"/>
        <v>55</v>
      </c>
      <c r="O74" s="80">
        <f t="shared" si="1"/>
        <v>736</v>
      </c>
      <c r="P74" s="80">
        <f t="shared" si="1"/>
        <v>3</v>
      </c>
      <c r="Q74" s="80">
        <f t="shared" si="1"/>
        <v>0</v>
      </c>
      <c r="R74" s="80">
        <f t="shared" si="1"/>
        <v>0</v>
      </c>
    </row>
    <row r="75" s="60" customFormat="1" ht="25" customHeight="1" spans="1:18">
      <c r="A75" s="24" t="s">
        <v>84</v>
      </c>
      <c r="B75" s="25"/>
      <c r="C75" s="80">
        <f t="shared" ref="C75:R75" si="2">SUM(C39+C74)</f>
        <v>47302</v>
      </c>
      <c r="D75" s="80">
        <f t="shared" si="2"/>
        <v>234262</v>
      </c>
      <c r="E75" s="80">
        <f t="shared" si="2"/>
        <v>147</v>
      </c>
      <c r="F75" s="80">
        <f t="shared" si="2"/>
        <v>517</v>
      </c>
      <c r="G75" s="80">
        <f t="shared" si="2"/>
        <v>2</v>
      </c>
      <c r="H75" s="80">
        <f t="shared" si="2"/>
        <v>78</v>
      </c>
      <c r="I75" s="80">
        <f t="shared" si="2"/>
        <v>775</v>
      </c>
      <c r="J75" s="80">
        <f t="shared" si="2"/>
        <v>5</v>
      </c>
      <c r="K75" s="80">
        <f t="shared" si="2"/>
        <v>283088</v>
      </c>
      <c r="L75" s="83">
        <f t="shared" si="2"/>
        <v>5022.564162</v>
      </c>
      <c r="M75" s="80">
        <f t="shared" si="2"/>
        <v>272908</v>
      </c>
      <c r="N75" s="80">
        <f t="shared" si="2"/>
        <v>10180</v>
      </c>
      <c r="O75" s="80">
        <f t="shared" si="2"/>
        <v>2772</v>
      </c>
      <c r="P75" s="80">
        <f t="shared" si="2"/>
        <v>3</v>
      </c>
      <c r="Q75" s="80">
        <f t="shared" si="2"/>
        <v>22</v>
      </c>
      <c r="R75" s="80">
        <f t="shared" si="2"/>
        <v>9</v>
      </c>
    </row>
    <row r="76" customHeight="1" spans="1:18">
      <c r="A76" s="54" t="s">
        <v>102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84"/>
      <c r="M76" s="54"/>
      <c r="N76" s="54"/>
      <c r="O76" s="54"/>
      <c r="P76" s="54"/>
      <c r="Q76" s="54"/>
      <c r="R76" s="54"/>
    </row>
    <row r="77" s="66" customFormat="1" customHeight="1" spans="1:18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84"/>
      <c r="M77" s="54"/>
      <c r="N77" s="54"/>
      <c r="O77" s="54"/>
      <c r="P77" s="54"/>
      <c r="Q77" s="54"/>
      <c r="R77" s="54"/>
    </row>
    <row r="78" s="66" customFormat="1" customHeight="1" spans="1:18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84"/>
      <c r="M78" s="54"/>
      <c r="N78" s="54"/>
      <c r="O78" s="54"/>
      <c r="P78" s="54"/>
      <c r="Q78" s="54"/>
      <c r="R78" s="54"/>
    </row>
    <row r="79" s="66" customFormat="1" ht="59.5" customHeight="1" spans="1:18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84"/>
      <c r="M79" s="54"/>
      <c r="N79" s="54"/>
      <c r="O79" s="54"/>
      <c r="P79" s="54"/>
      <c r="Q79" s="54"/>
      <c r="R79" s="54"/>
    </row>
    <row r="80" s="66" customFormat="1" ht="28.5" customHeight="1" spans="1:18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84"/>
      <c r="M80" s="54"/>
      <c r="N80" s="54"/>
      <c r="O80" s="54"/>
      <c r="P80" s="54"/>
      <c r="Q80" s="54"/>
      <c r="R80" s="54"/>
    </row>
    <row r="81" s="66" customFormat="1" ht="19" customHeight="1" spans="1:18">
      <c r="A81" s="85"/>
      <c r="B81" s="86"/>
      <c r="C81" s="86"/>
      <c r="D81" s="86"/>
      <c r="E81" s="86"/>
      <c r="F81" s="86"/>
      <c r="G81" s="86"/>
      <c r="H81" s="86"/>
      <c r="I81" s="86"/>
      <c r="J81" s="86"/>
      <c r="K81" s="87"/>
      <c r="L81" s="88"/>
      <c r="M81" s="87"/>
      <c r="N81" s="87"/>
      <c r="O81" s="87"/>
      <c r="P81" s="87"/>
      <c r="Q81" s="89"/>
      <c r="R81" s="89"/>
    </row>
  </sheetData>
  <mergeCells count="25">
    <mergeCell ref="A1:R1"/>
    <mergeCell ref="C2:K2"/>
    <mergeCell ref="O2:P2"/>
    <mergeCell ref="A39:B39"/>
    <mergeCell ref="A74:B74"/>
    <mergeCell ref="A75:B75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2:M4"/>
    <mergeCell ref="N2:N4"/>
    <mergeCell ref="O3:O4"/>
    <mergeCell ref="P3:P4"/>
    <mergeCell ref="Q2:Q4"/>
    <mergeCell ref="R2:R4"/>
    <mergeCell ref="A76:R80"/>
  </mergeCells>
  <pageMargins left="0.25" right="0.25" top="0.75" bottom="0.75" header="0.298611111111111" footer="0.298611111111111"/>
  <pageSetup paperSize="9" scale="75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opLeftCell="A58" workbookViewId="0">
      <selection activeCell="G2" sqref="G$1:G$1048576"/>
    </sheetView>
  </sheetViews>
  <sheetFormatPr defaultColWidth="9" defaultRowHeight="13.5"/>
  <cols>
    <col min="1" max="1" width="5.26666666666667" customWidth="1"/>
    <col min="2" max="2" width="32.6666666666667" customWidth="1"/>
    <col min="3" max="3" width="17.4416666666667" customWidth="1"/>
    <col min="4" max="4" width="14.6333333333333" customWidth="1"/>
    <col min="5" max="5" width="17.5333333333333" customWidth="1"/>
    <col min="6" max="6" width="14.6333333333333" customWidth="1"/>
    <col min="9" max="9" width="16.1333333333333" customWidth="1"/>
  </cols>
  <sheetData>
    <row r="1" ht="53" customHeight="1" spans="1:9">
      <c r="A1" s="6" t="s">
        <v>103</v>
      </c>
      <c r="B1" s="6"/>
      <c r="C1" s="6"/>
      <c r="D1" s="6"/>
      <c r="E1" s="6"/>
      <c r="F1" s="6"/>
      <c r="G1" s="6"/>
      <c r="H1" s="6"/>
      <c r="I1" s="6"/>
    </row>
    <row r="2" ht="40" customHeight="1" spans="1:9">
      <c r="A2" s="7" t="s">
        <v>2</v>
      </c>
      <c r="B2" s="7" t="s">
        <v>3</v>
      </c>
      <c r="C2" s="7" t="s">
        <v>104</v>
      </c>
      <c r="D2" s="7"/>
      <c r="E2" s="7"/>
      <c r="F2" s="7"/>
      <c r="G2" s="7" t="s">
        <v>84</v>
      </c>
      <c r="H2" s="7" t="s">
        <v>6</v>
      </c>
      <c r="I2" s="7"/>
    </row>
    <row r="3" ht="18" customHeight="1" spans="1:9">
      <c r="A3" s="7"/>
      <c r="B3" s="7"/>
      <c r="C3" s="7" t="s">
        <v>105</v>
      </c>
      <c r="D3" s="7" t="s">
        <v>106</v>
      </c>
      <c r="E3" s="7" t="s">
        <v>107</v>
      </c>
      <c r="F3" s="7" t="s">
        <v>108</v>
      </c>
      <c r="G3" s="7"/>
      <c r="H3" s="7" t="s">
        <v>12</v>
      </c>
      <c r="I3" s="7" t="s">
        <v>13</v>
      </c>
    </row>
    <row r="4" ht="26" customHeight="1" spans="1:9">
      <c r="A4" s="7"/>
      <c r="B4" s="7"/>
      <c r="C4" s="7"/>
      <c r="D4" s="7"/>
      <c r="E4" s="7"/>
      <c r="F4" s="7"/>
      <c r="G4" s="7"/>
      <c r="H4" s="7"/>
      <c r="I4" s="7"/>
    </row>
    <row r="5" s="55" customFormat="1" ht="25" customHeight="1" spans="1:9">
      <c r="A5" s="11">
        <v>1</v>
      </c>
      <c r="B5" s="12" t="s">
        <v>14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</row>
    <row r="6" s="55" customFormat="1" ht="25" customHeight="1" spans="1:9">
      <c r="A6" s="11">
        <v>2</v>
      </c>
      <c r="B6" s="16" t="s">
        <v>15</v>
      </c>
      <c r="C6" s="14">
        <v>0</v>
      </c>
      <c r="D6" s="14">
        <v>2</v>
      </c>
      <c r="E6" s="14">
        <v>0</v>
      </c>
      <c r="F6" s="14">
        <v>0</v>
      </c>
      <c r="G6" s="14">
        <v>2</v>
      </c>
      <c r="H6" s="14">
        <v>0</v>
      </c>
      <c r="I6" s="14">
        <v>0</v>
      </c>
    </row>
    <row r="7" s="55" customFormat="1" ht="25" customHeight="1" spans="1:9">
      <c r="A7" s="11">
        <v>3</v>
      </c>
      <c r="B7" s="12" t="s">
        <v>16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</row>
    <row r="8" s="55" customFormat="1" ht="25" customHeight="1" spans="1:9">
      <c r="A8" s="11">
        <v>4</v>
      </c>
      <c r="B8" s="12" t="s">
        <v>17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="55" customFormat="1" ht="25" customHeight="1" spans="1:9">
      <c r="A9" s="11">
        <v>5</v>
      </c>
      <c r="B9" s="12" t="s">
        <v>18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="55" customFormat="1" ht="25" customHeight="1" spans="1:9">
      <c r="A10" s="11">
        <v>6</v>
      </c>
      <c r="B10" s="12" t="s">
        <v>19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="55" customFormat="1" ht="25" customHeight="1" spans="1:9">
      <c r="A11" s="11">
        <v>7</v>
      </c>
      <c r="B11" s="12" t="s">
        <v>20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="55" customFormat="1" ht="25" customHeight="1" spans="1:9">
      <c r="A12" s="11">
        <v>8</v>
      </c>
      <c r="B12" s="12" t="s">
        <v>21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="55" customFormat="1" ht="25" customHeight="1" spans="1:9">
      <c r="A13" s="11">
        <v>9</v>
      </c>
      <c r="B13" s="12" t="s">
        <v>22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="55" customFormat="1" ht="25" customHeight="1" spans="1:9">
      <c r="A14" s="11">
        <v>10</v>
      </c>
      <c r="B14" s="12" t="s">
        <v>23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="55" customFormat="1" ht="25" customHeight="1" spans="1:9">
      <c r="A15" s="11">
        <v>11</v>
      </c>
      <c r="B15" s="12" t="s">
        <v>24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="55" customFormat="1" ht="25" customHeight="1" spans="1:9">
      <c r="A16" s="11">
        <v>12</v>
      </c>
      <c r="B16" s="12" t="s">
        <v>25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="55" customFormat="1" ht="25" customHeight="1" spans="1:9">
      <c r="A17" s="11">
        <v>13</v>
      </c>
      <c r="B17" s="12" t="s">
        <v>26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="55" customFormat="1" ht="25" customHeight="1" spans="1:9">
      <c r="A18" s="11">
        <v>14</v>
      </c>
      <c r="B18" s="12" t="s">
        <v>27</v>
      </c>
      <c r="C18" s="14">
        <v>0</v>
      </c>
      <c r="D18" s="14">
        <v>3</v>
      </c>
      <c r="E18" s="14">
        <v>0</v>
      </c>
      <c r="F18" s="14">
        <v>0</v>
      </c>
      <c r="G18" s="14">
        <v>3</v>
      </c>
      <c r="H18" s="14">
        <v>0</v>
      </c>
      <c r="I18" s="14">
        <v>0</v>
      </c>
    </row>
    <row r="19" s="55" customFormat="1" ht="25" customHeight="1" spans="1:9">
      <c r="A19" s="11">
        <v>15</v>
      </c>
      <c r="B19" s="12" t="s">
        <v>28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="55" customFormat="1" ht="25" customHeight="1" spans="1:9">
      <c r="A20" s="11">
        <v>16</v>
      </c>
      <c r="B20" s="12" t="s">
        <v>29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="55" customFormat="1" ht="25" customHeight="1" spans="1:9">
      <c r="A21" s="11">
        <v>17</v>
      </c>
      <c r="B21" s="16" t="s">
        <v>30</v>
      </c>
      <c r="C21" s="14">
        <v>1</v>
      </c>
      <c r="D21" s="14">
        <v>41</v>
      </c>
      <c r="E21" s="14">
        <v>0</v>
      </c>
      <c r="F21" s="14">
        <v>0</v>
      </c>
      <c r="G21" s="14">
        <v>42</v>
      </c>
      <c r="H21" s="14">
        <v>0</v>
      </c>
      <c r="I21" s="14">
        <v>0</v>
      </c>
    </row>
    <row r="22" s="55" customFormat="1" ht="25" customHeight="1" spans="1:9">
      <c r="A22" s="11">
        <v>18</v>
      </c>
      <c r="B22" s="12" t="s">
        <v>31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="56" customFormat="1" ht="25" customHeight="1" spans="1:9">
      <c r="A23" s="11">
        <v>19</v>
      </c>
      <c r="B23" s="16" t="s">
        <v>32</v>
      </c>
      <c r="C23" s="14">
        <v>0</v>
      </c>
      <c r="D23" s="14">
        <v>90</v>
      </c>
      <c r="E23" s="14">
        <v>0</v>
      </c>
      <c r="F23" s="14">
        <v>0</v>
      </c>
      <c r="G23" s="14">
        <v>90</v>
      </c>
      <c r="H23" s="14">
        <v>90</v>
      </c>
      <c r="I23" s="14">
        <v>0</v>
      </c>
    </row>
    <row r="24" s="57" customFormat="1" ht="25" customHeight="1" spans="1:9">
      <c r="A24" s="11">
        <v>20</v>
      </c>
      <c r="B24" s="18" t="s">
        <v>33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="55" customFormat="1" ht="25" customHeight="1" spans="1:9">
      <c r="A25" s="11">
        <v>21</v>
      </c>
      <c r="B25" s="12" t="s">
        <v>34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</row>
    <row r="26" s="55" customFormat="1" ht="25" customHeight="1" spans="1:9">
      <c r="A26" s="11">
        <v>22</v>
      </c>
      <c r="B26" s="12" t="s">
        <v>35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="55" customFormat="1" ht="25" customHeight="1" spans="1:9">
      <c r="A27" s="11">
        <v>23</v>
      </c>
      <c r="B27" s="12" t="s">
        <v>36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="55" customFormat="1" ht="25" customHeight="1" spans="1:9">
      <c r="A28" s="11">
        <v>24</v>
      </c>
      <c r="B28" s="12" t="s">
        <v>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="32" customFormat="1" ht="25" customHeight="1" spans="1:9">
      <c r="A29" s="11">
        <v>25</v>
      </c>
      <c r="B29" s="18" t="s">
        <v>38</v>
      </c>
      <c r="C29" s="22">
        <v>0</v>
      </c>
      <c r="D29" s="58">
        <v>1854</v>
      </c>
      <c r="E29" s="58">
        <v>0</v>
      </c>
      <c r="F29" s="58">
        <v>159</v>
      </c>
      <c r="G29" s="58">
        <v>2013</v>
      </c>
      <c r="H29" s="22">
        <v>80</v>
      </c>
      <c r="I29" s="22">
        <v>0</v>
      </c>
    </row>
    <row r="30" s="33" customFormat="1" ht="25" customHeight="1" spans="1:9">
      <c r="A30" s="11">
        <v>26</v>
      </c>
      <c r="B30" s="12" t="s">
        <v>39</v>
      </c>
      <c r="C30" s="22">
        <v>0</v>
      </c>
      <c r="D30" s="58">
        <v>0</v>
      </c>
      <c r="E30" s="58">
        <v>0</v>
      </c>
      <c r="F30" s="58">
        <v>0</v>
      </c>
      <c r="G30" s="58">
        <v>0</v>
      </c>
      <c r="H30" s="22">
        <v>0</v>
      </c>
      <c r="I30" s="22">
        <v>0</v>
      </c>
    </row>
    <row r="31" s="33" customFormat="1" ht="25" customHeight="1" spans="1:9">
      <c r="A31" s="11">
        <v>27</v>
      </c>
      <c r="B31" s="12" t="s">
        <v>40</v>
      </c>
      <c r="C31" s="22">
        <v>0</v>
      </c>
      <c r="D31" s="58">
        <v>0</v>
      </c>
      <c r="E31" s="58">
        <v>0</v>
      </c>
      <c r="F31" s="58">
        <v>0</v>
      </c>
      <c r="G31" s="58">
        <v>0</v>
      </c>
      <c r="H31" s="22">
        <v>0</v>
      </c>
      <c r="I31" s="22">
        <v>0</v>
      </c>
    </row>
    <row r="32" s="33" customFormat="1" ht="25" customHeight="1" spans="1:9">
      <c r="A32" s="11">
        <v>28</v>
      </c>
      <c r="B32" s="12" t="s">
        <v>41</v>
      </c>
      <c r="C32" s="22">
        <v>0</v>
      </c>
      <c r="D32" s="58">
        <v>0</v>
      </c>
      <c r="E32" s="58">
        <v>0</v>
      </c>
      <c r="F32" s="58">
        <v>0</v>
      </c>
      <c r="G32" s="58">
        <v>0</v>
      </c>
      <c r="H32" s="22">
        <v>0</v>
      </c>
      <c r="I32" s="22">
        <v>0</v>
      </c>
    </row>
    <row r="33" s="33" customFormat="1" ht="25" customHeight="1" spans="1:10">
      <c r="A33" s="11">
        <v>29</v>
      </c>
      <c r="B33" s="12" t="s">
        <v>42</v>
      </c>
      <c r="C33" s="22">
        <v>0</v>
      </c>
      <c r="D33" s="58">
        <v>0</v>
      </c>
      <c r="E33" s="58">
        <v>0</v>
      </c>
      <c r="F33" s="58">
        <v>0</v>
      </c>
      <c r="G33" s="58">
        <v>0</v>
      </c>
      <c r="H33" s="22">
        <v>0</v>
      </c>
      <c r="I33" s="22">
        <v>0</v>
      </c>
    </row>
    <row r="34" s="33" customFormat="1" ht="25" customHeight="1" spans="1:10">
      <c r="A34" s="11">
        <v>30</v>
      </c>
      <c r="B34" s="12" t="s">
        <v>43</v>
      </c>
      <c r="C34" s="22">
        <v>0</v>
      </c>
      <c r="D34" s="58">
        <v>0</v>
      </c>
      <c r="E34" s="58">
        <v>0</v>
      </c>
      <c r="F34" s="58">
        <v>0</v>
      </c>
      <c r="G34" s="58">
        <v>0</v>
      </c>
      <c r="H34" s="22">
        <v>0</v>
      </c>
      <c r="I34" s="22">
        <v>0</v>
      </c>
    </row>
    <row r="35" s="33" customFormat="1" ht="25" customHeight="1" spans="1:10">
      <c r="A35" s="11">
        <v>31</v>
      </c>
      <c r="B35" s="12" t="s">
        <v>44</v>
      </c>
      <c r="C35" s="22">
        <v>0</v>
      </c>
      <c r="D35" s="58">
        <v>0</v>
      </c>
      <c r="E35" s="58">
        <v>0</v>
      </c>
      <c r="F35" s="58">
        <v>0</v>
      </c>
      <c r="G35" s="58">
        <v>0</v>
      </c>
      <c r="H35" s="22">
        <v>0</v>
      </c>
      <c r="I35" s="22">
        <v>0</v>
      </c>
    </row>
    <row r="36" s="33" customFormat="1" ht="25" customHeight="1" spans="1:10">
      <c r="A36" s="11">
        <v>32</v>
      </c>
      <c r="B36" s="12" t="s">
        <v>45</v>
      </c>
      <c r="C36" s="22">
        <v>0</v>
      </c>
      <c r="D36" s="58">
        <v>179</v>
      </c>
      <c r="E36" s="58">
        <v>0</v>
      </c>
      <c r="F36" s="58">
        <v>0</v>
      </c>
      <c r="G36" s="58">
        <v>179</v>
      </c>
      <c r="H36" s="22">
        <v>179</v>
      </c>
      <c r="I36" s="22">
        <v>0</v>
      </c>
    </row>
    <row r="37" s="51" customFormat="1" ht="22" customHeight="1" spans="1:10">
      <c r="A37" s="11">
        <v>33</v>
      </c>
      <c r="B37" s="12" t="s">
        <v>46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33"/>
    </row>
    <row r="38" s="51" customFormat="1" ht="22" customHeight="1" spans="1:10">
      <c r="A38" s="11">
        <v>33</v>
      </c>
      <c r="B38" s="12" t="s">
        <v>47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33"/>
    </row>
    <row r="39" s="33" customFormat="1" ht="25" customHeight="1" spans="1:10">
      <c r="A39" s="24" t="s">
        <v>48</v>
      </c>
      <c r="B39" s="25"/>
      <c r="C39" s="53">
        <f t="shared" ref="C39:I39" si="0">SUM(C5:C38)</f>
        <v>1</v>
      </c>
      <c r="D39" s="59">
        <f t="shared" si="0"/>
        <v>2169</v>
      </c>
      <c r="E39" s="59">
        <f t="shared" si="0"/>
        <v>0</v>
      </c>
      <c r="F39" s="59">
        <f t="shared" si="0"/>
        <v>159</v>
      </c>
      <c r="G39" s="59">
        <f t="shared" si="0"/>
        <v>2329</v>
      </c>
      <c r="H39" s="53">
        <f t="shared" si="0"/>
        <v>349</v>
      </c>
      <c r="I39" s="53">
        <f t="shared" si="0"/>
        <v>0</v>
      </c>
    </row>
    <row r="40" s="33" customFormat="1" ht="25" customHeight="1" spans="1:10">
      <c r="A40" s="11">
        <v>1</v>
      </c>
      <c r="B40" s="11" t="s">
        <v>49</v>
      </c>
      <c r="C40" s="22">
        <v>0</v>
      </c>
      <c r="D40" s="58">
        <v>0</v>
      </c>
      <c r="E40" s="58">
        <v>0</v>
      </c>
      <c r="F40" s="58">
        <v>0</v>
      </c>
      <c r="G40" s="58">
        <v>0</v>
      </c>
      <c r="H40" s="22">
        <v>0</v>
      </c>
      <c r="I40" s="22">
        <v>0</v>
      </c>
    </row>
    <row r="41" s="33" customFormat="1" ht="25" customHeight="1" spans="1:10">
      <c r="A41" s="11">
        <v>2</v>
      </c>
      <c r="B41" s="11" t="s">
        <v>50</v>
      </c>
      <c r="C41" s="22">
        <v>0</v>
      </c>
      <c r="D41" s="58">
        <v>0</v>
      </c>
      <c r="E41" s="58">
        <v>0</v>
      </c>
      <c r="F41" s="58">
        <v>0</v>
      </c>
      <c r="G41" s="58">
        <v>0</v>
      </c>
      <c r="H41" s="22">
        <v>0</v>
      </c>
      <c r="I41" s="22">
        <v>0</v>
      </c>
    </row>
    <row r="42" s="33" customFormat="1" ht="25" customHeight="1" spans="1:10">
      <c r="A42" s="11">
        <v>3</v>
      </c>
      <c r="B42" s="11" t="s">
        <v>101</v>
      </c>
      <c r="C42" s="22">
        <v>0</v>
      </c>
      <c r="D42" s="58">
        <v>0</v>
      </c>
      <c r="E42" s="58">
        <v>0</v>
      </c>
      <c r="F42" s="58">
        <v>0</v>
      </c>
      <c r="G42" s="58">
        <v>0</v>
      </c>
      <c r="H42" s="22">
        <v>0</v>
      </c>
      <c r="I42" s="22">
        <v>0</v>
      </c>
    </row>
    <row r="43" s="33" customFormat="1" ht="25" customHeight="1" spans="1:10">
      <c r="A43" s="11">
        <v>4</v>
      </c>
      <c r="B43" s="11" t="s">
        <v>52</v>
      </c>
      <c r="C43" s="22">
        <v>0</v>
      </c>
      <c r="D43" s="58">
        <v>0</v>
      </c>
      <c r="E43" s="58">
        <v>0</v>
      </c>
      <c r="F43" s="58">
        <v>0</v>
      </c>
      <c r="G43" s="58">
        <v>0</v>
      </c>
      <c r="H43" s="22">
        <v>0</v>
      </c>
      <c r="I43" s="22">
        <v>0</v>
      </c>
    </row>
    <row r="44" s="33" customFormat="1" ht="25" customHeight="1" spans="1:10">
      <c r="A44" s="11">
        <v>5</v>
      </c>
      <c r="B44" s="11" t="s">
        <v>53</v>
      </c>
      <c r="C44" s="22">
        <v>0</v>
      </c>
      <c r="D44" s="58">
        <v>0</v>
      </c>
      <c r="E44" s="58">
        <v>0</v>
      </c>
      <c r="F44" s="58">
        <v>0</v>
      </c>
      <c r="G44" s="58">
        <v>0</v>
      </c>
      <c r="H44" s="22">
        <v>0</v>
      </c>
      <c r="I44" s="22">
        <v>0</v>
      </c>
    </row>
    <row r="45" s="33" customFormat="1" ht="25" customHeight="1" spans="1:10">
      <c r="A45" s="11">
        <v>6</v>
      </c>
      <c r="B45" s="11" t="s">
        <v>54</v>
      </c>
      <c r="C45" s="22">
        <v>0</v>
      </c>
      <c r="D45" s="58">
        <v>0</v>
      </c>
      <c r="E45" s="58">
        <v>0</v>
      </c>
      <c r="F45" s="58">
        <v>0</v>
      </c>
      <c r="G45" s="58">
        <v>0</v>
      </c>
      <c r="H45" s="22">
        <v>0</v>
      </c>
      <c r="I45" s="22">
        <v>0</v>
      </c>
    </row>
    <row r="46" s="33" customFormat="1" ht="25" customHeight="1" spans="1:10">
      <c r="A46" s="11">
        <v>7</v>
      </c>
      <c r="B46" s="11" t="s">
        <v>55</v>
      </c>
      <c r="C46" s="22">
        <v>0</v>
      </c>
      <c r="D46" s="58">
        <v>0</v>
      </c>
      <c r="E46" s="58">
        <v>0</v>
      </c>
      <c r="F46" s="58">
        <v>0</v>
      </c>
      <c r="G46" s="58">
        <v>0</v>
      </c>
      <c r="H46" s="22">
        <v>0</v>
      </c>
      <c r="I46" s="22">
        <v>0</v>
      </c>
    </row>
    <row r="47" s="33" customFormat="1" ht="25" customHeight="1" spans="1:10">
      <c r="A47" s="11">
        <v>8</v>
      </c>
      <c r="B47" s="11" t="s">
        <v>56</v>
      </c>
      <c r="C47" s="22">
        <v>0</v>
      </c>
      <c r="D47" s="58">
        <v>0</v>
      </c>
      <c r="E47" s="58">
        <v>0</v>
      </c>
      <c r="F47" s="58">
        <v>0</v>
      </c>
      <c r="G47" s="58">
        <v>0</v>
      </c>
      <c r="H47" s="22">
        <v>0</v>
      </c>
      <c r="I47" s="22">
        <v>0</v>
      </c>
    </row>
    <row r="48" s="33" customFormat="1" ht="25" customHeight="1" spans="1:10">
      <c r="A48" s="11">
        <v>9</v>
      </c>
      <c r="B48" s="11" t="s">
        <v>57</v>
      </c>
      <c r="C48" s="22">
        <v>0</v>
      </c>
      <c r="D48" s="58">
        <v>0</v>
      </c>
      <c r="E48" s="58">
        <v>0</v>
      </c>
      <c r="F48" s="58">
        <v>0</v>
      </c>
      <c r="G48" s="58">
        <v>0</v>
      </c>
      <c r="H48" s="22">
        <v>0</v>
      </c>
      <c r="I48" s="22">
        <v>0</v>
      </c>
    </row>
    <row r="49" s="33" customFormat="1" ht="25" customHeight="1" spans="1:9">
      <c r="A49" s="11">
        <v>10</v>
      </c>
      <c r="B49" s="11" t="s">
        <v>58</v>
      </c>
      <c r="C49" s="22">
        <v>0</v>
      </c>
      <c r="D49" s="58">
        <v>0</v>
      </c>
      <c r="E49" s="58">
        <v>0</v>
      </c>
      <c r="F49" s="58">
        <v>0</v>
      </c>
      <c r="G49" s="58">
        <v>0</v>
      </c>
      <c r="H49" s="22">
        <v>0</v>
      </c>
      <c r="I49" s="22">
        <v>0</v>
      </c>
    </row>
    <row r="50" s="33" customFormat="1" ht="25" customHeight="1" spans="1:9">
      <c r="A50" s="11">
        <v>11</v>
      </c>
      <c r="B50" s="11" t="s">
        <v>59</v>
      </c>
      <c r="C50" s="22">
        <v>0</v>
      </c>
      <c r="D50" s="58">
        <v>0</v>
      </c>
      <c r="E50" s="58">
        <v>0</v>
      </c>
      <c r="F50" s="58">
        <v>0</v>
      </c>
      <c r="G50" s="58">
        <v>0</v>
      </c>
      <c r="H50" s="22">
        <v>0</v>
      </c>
      <c r="I50" s="22">
        <v>0</v>
      </c>
    </row>
    <row r="51" s="33" customFormat="1" ht="25" customHeight="1" spans="1:9">
      <c r="A51" s="11">
        <v>12</v>
      </c>
      <c r="B51" s="11" t="s">
        <v>60</v>
      </c>
      <c r="C51" s="22">
        <v>0</v>
      </c>
      <c r="D51" s="58">
        <v>0</v>
      </c>
      <c r="E51" s="58">
        <v>0</v>
      </c>
      <c r="F51" s="58">
        <v>0</v>
      </c>
      <c r="G51" s="58">
        <v>0</v>
      </c>
      <c r="H51" s="22">
        <v>0</v>
      </c>
      <c r="I51" s="22">
        <v>0</v>
      </c>
    </row>
    <row r="52" s="33" customFormat="1" ht="25" customHeight="1" spans="1:9">
      <c r="A52" s="11">
        <v>13</v>
      </c>
      <c r="B52" s="11" t="s">
        <v>61</v>
      </c>
      <c r="C52" s="22">
        <v>0</v>
      </c>
      <c r="D52" s="58">
        <v>0</v>
      </c>
      <c r="E52" s="58">
        <v>0</v>
      </c>
      <c r="F52" s="58">
        <v>0</v>
      </c>
      <c r="G52" s="58">
        <v>0</v>
      </c>
      <c r="H52" s="22">
        <v>0</v>
      </c>
      <c r="I52" s="22">
        <v>0</v>
      </c>
    </row>
    <row r="53" s="33" customFormat="1" ht="25" customHeight="1" spans="1:9">
      <c r="A53" s="11">
        <v>14</v>
      </c>
      <c r="B53" s="11" t="s">
        <v>62</v>
      </c>
      <c r="C53" s="22">
        <v>0</v>
      </c>
      <c r="D53" s="58">
        <v>0</v>
      </c>
      <c r="E53" s="58">
        <v>0</v>
      </c>
      <c r="F53" s="58">
        <v>0</v>
      </c>
      <c r="G53" s="58">
        <v>0</v>
      </c>
      <c r="H53" s="22">
        <v>0</v>
      </c>
      <c r="I53" s="22">
        <v>0</v>
      </c>
    </row>
    <row r="54" s="33" customFormat="1" ht="25" customHeight="1" spans="1:9">
      <c r="A54" s="11">
        <v>15</v>
      </c>
      <c r="B54" s="11" t="s">
        <v>63</v>
      </c>
      <c r="C54" s="22">
        <v>0</v>
      </c>
      <c r="D54" s="58">
        <v>0</v>
      </c>
      <c r="E54" s="58">
        <v>0</v>
      </c>
      <c r="F54" s="58">
        <v>0</v>
      </c>
      <c r="G54" s="58">
        <v>0</v>
      </c>
      <c r="H54" s="22">
        <v>0</v>
      </c>
      <c r="I54" s="22">
        <v>0</v>
      </c>
    </row>
    <row r="55" s="33" customFormat="1" ht="25" customHeight="1" spans="1:9">
      <c r="A55" s="11">
        <v>16</v>
      </c>
      <c r="B55" s="11" t="s">
        <v>64</v>
      </c>
      <c r="C55" s="22">
        <v>0</v>
      </c>
      <c r="D55" s="58">
        <v>0</v>
      </c>
      <c r="E55" s="58">
        <v>0</v>
      </c>
      <c r="F55" s="58">
        <v>0</v>
      </c>
      <c r="G55" s="58">
        <v>0</v>
      </c>
      <c r="H55" s="22">
        <v>0</v>
      </c>
      <c r="I55" s="22">
        <v>0</v>
      </c>
    </row>
    <row r="56" s="33" customFormat="1" ht="25" customHeight="1" spans="1:9">
      <c r="A56" s="11">
        <v>17</v>
      </c>
      <c r="B56" s="11" t="s">
        <v>65</v>
      </c>
      <c r="C56" s="22">
        <v>0</v>
      </c>
      <c r="D56" s="58">
        <v>0</v>
      </c>
      <c r="E56" s="58">
        <v>0</v>
      </c>
      <c r="F56" s="58">
        <v>0</v>
      </c>
      <c r="G56" s="58">
        <v>0</v>
      </c>
      <c r="H56" s="22">
        <v>0</v>
      </c>
      <c r="I56" s="22">
        <v>0</v>
      </c>
    </row>
    <row r="57" s="33" customFormat="1" ht="25" customHeight="1" spans="1:9">
      <c r="A57" s="11">
        <v>18</v>
      </c>
      <c r="B57" s="11" t="s">
        <v>66</v>
      </c>
      <c r="C57" s="22">
        <v>0</v>
      </c>
      <c r="D57" s="58">
        <v>0</v>
      </c>
      <c r="E57" s="58">
        <v>0</v>
      </c>
      <c r="F57" s="58">
        <v>0</v>
      </c>
      <c r="G57" s="58">
        <v>0</v>
      </c>
      <c r="H57" s="22">
        <v>0</v>
      </c>
      <c r="I57" s="22">
        <v>0</v>
      </c>
    </row>
    <row r="58" s="33" customFormat="1" ht="25" customHeight="1" spans="1:9">
      <c r="A58" s="11">
        <v>19</v>
      </c>
      <c r="B58" s="11" t="s">
        <v>67</v>
      </c>
      <c r="C58" s="22">
        <v>0</v>
      </c>
      <c r="D58" s="58">
        <v>0</v>
      </c>
      <c r="E58" s="58">
        <v>0</v>
      </c>
      <c r="F58" s="58">
        <v>0</v>
      </c>
      <c r="G58" s="58">
        <v>0</v>
      </c>
      <c r="H58" s="22">
        <v>0</v>
      </c>
      <c r="I58" s="22">
        <v>0</v>
      </c>
    </row>
    <row r="59" s="33" customFormat="1" ht="25" customHeight="1" spans="1:9">
      <c r="A59" s="11">
        <v>20</v>
      </c>
      <c r="B59" s="11" t="s">
        <v>68</v>
      </c>
      <c r="C59" s="22">
        <v>0</v>
      </c>
      <c r="D59" s="58">
        <v>0</v>
      </c>
      <c r="E59" s="58">
        <v>0</v>
      </c>
      <c r="F59" s="58">
        <v>0</v>
      </c>
      <c r="G59" s="58">
        <v>0</v>
      </c>
      <c r="H59" s="22">
        <v>0</v>
      </c>
      <c r="I59" s="22">
        <v>0</v>
      </c>
    </row>
    <row r="60" s="33" customFormat="1" ht="25" customHeight="1" spans="1:9">
      <c r="A60" s="11">
        <v>21</v>
      </c>
      <c r="B60" s="11" t="s">
        <v>69</v>
      </c>
      <c r="C60" s="22">
        <v>0</v>
      </c>
      <c r="D60" s="58">
        <v>0</v>
      </c>
      <c r="E60" s="58">
        <v>0</v>
      </c>
      <c r="F60" s="58">
        <v>0</v>
      </c>
      <c r="G60" s="58">
        <v>0</v>
      </c>
      <c r="H60" s="22">
        <v>0</v>
      </c>
      <c r="I60" s="22">
        <v>0</v>
      </c>
    </row>
    <row r="61" s="33" customFormat="1" ht="25" customHeight="1" spans="1:9">
      <c r="A61" s="11">
        <v>22</v>
      </c>
      <c r="B61" s="11" t="s">
        <v>70</v>
      </c>
      <c r="C61" s="22">
        <v>0</v>
      </c>
      <c r="D61" s="58">
        <v>0</v>
      </c>
      <c r="E61" s="58">
        <v>0</v>
      </c>
      <c r="F61" s="58">
        <v>0</v>
      </c>
      <c r="G61" s="58">
        <v>0</v>
      </c>
      <c r="H61" s="22">
        <v>0</v>
      </c>
      <c r="I61" s="22">
        <v>0</v>
      </c>
    </row>
    <row r="62" s="33" customFormat="1" ht="25" customHeight="1" spans="1:9">
      <c r="A62" s="11">
        <v>23</v>
      </c>
      <c r="B62" s="11" t="s">
        <v>71</v>
      </c>
      <c r="C62" s="22">
        <v>0</v>
      </c>
      <c r="D62" s="58">
        <v>0</v>
      </c>
      <c r="E62" s="58">
        <v>0</v>
      </c>
      <c r="F62" s="58">
        <v>0</v>
      </c>
      <c r="G62" s="58">
        <v>0</v>
      </c>
      <c r="H62" s="22">
        <v>0</v>
      </c>
      <c r="I62" s="22">
        <v>0</v>
      </c>
    </row>
    <row r="63" s="33" customFormat="1" ht="25" customHeight="1" spans="1:9">
      <c r="A63" s="11">
        <v>24</v>
      </c>
      <c r="B63" s="11" t="s">
        <v>72</v>
      </c>
      <c r="C63" s="22">
        <v>0</v>
      </c>
      <c r="D63" s="58">
        <v>0</v>
      </c>
      <c r="E63" s="58">
        <v>0</v>
      </c>
      <c r="F63" s="58">
        <v>0</v>
      </c>
      <c r="G63" s="58">
        <v>0</v>
      </c>
      <c r="H63" s="22">
        <v>0</v>
      </c>
      <c r="I63" s="22">
        <v>0</v>
      </c>
    </row>
    <row r="64" s="33" customFormat="1" ht="25" customHeight="1" spans="1:9">
      <c r="A64" s="11">
        <v>25</v>
      </c>
      <c r="B64" s="11" t="s">
        <v>73</v>
      </c>
      <c r="C64" s="22">
        <v>0</v>
      </c>
      <c r="D64" s="58">
        <v>0</v>
      </c>
      <c r="E64" s="58">
        <v>0</v>
      </c>
      <c r="F64" s="58">
        <v>0</v>
      </c>
      <c r="G64" s="58">
        <v>0</v>
      </c>
      <c r="H64" s="22">
        <v>0</v>
      </c>
      <c r="I64" s="22">
        <v>0</v>
      </c>
    </row>
    <row r="65" s="33" customFormat="1" ht="25" customHeight="1" spans="1:9">
      <c r="A65" s="11">
        <v>26</v>
      </c>
      <c r="B65" s="11" t="s">
        <v>74</v>
      </c>
      <c r="C65" s="22">
        <v>0</v>
      </c>
      <c r="D65" s="58">
        <v>0</v>
      </c>
      <c r="E65" s="58">
        <v>0</v>
      </c>
      <c r="F65" s="58">
        <v>0</v>
      </c>
      <c r="G65" s="58">
        <v>0</v>
      </c>
      <c r="H65" s="22">
        <v>0</v>
      </c>
      <c r="I65" s="22">
        <v>0</v>
      </c>
    </row>
    <row r="66" s="33" customFormat="1" ht="25" customHeight="1" spans="1:9">
      <c r="A66" s="11">
        <v>27</v>
      </c>
      <c r="B66" s="11" t="s">
        <v>75</v>
      </c>
      <c r="C66" s="22">
        <v>0</v>
      </c>
      <c r="D66" s="58">
        <v>0</v>
      </c>
      <c r="E66" s="58">
        <v>0</v>
      </c>
      <c r="F66" s="58">
        <v>0</v>
      </c>
      <c r="G66" s="58">
        <v>0</v>
      </c>
      <c r="H66" s="22">
        <v>0</v>
      </c>
      <c r="I66" s="22">
        <v>0</v>
      </c>
    </row>
    <row r="67" s="33" customFormat="1" ht="25" customHeight="1" spans="1:9">
      <c r="A67" s="11">
        <v>28</v>
      </c>
      <c r="B67" s="11" t="s">
        <v>76</v>
      </c>
      <c r="C67" s="22">
        <v>0</v>
      </c>
      <c r="D67" s="58">
        <v>0</v>
      </c>
      <c r="E67" s="58">
        <v>0</v>
      </c>
      <c r="F67" s="58">
        <v>0</v>
      </c>
      <c r="G67" s="58">
        <v>0</v>
      </c>
      <c r="H67" s="22">
        <v>0</v>
      </c>
      <c r="I67" s="22">
        <v>0</v>
      </c>
    </row>
    <row r="68" s="33" customFormat="1" ht="25" customHeight="1" spans="1:9">
      <c r="A68" s="11">
        <v>29</v>
      </c>
      <c r="B68" s="11" t="s">
        <v>77</v>
      </c>
      <c r="C68" s="22">
        <v>0</v>
      </c>
      <c r="D68" s="58">
        <v>0</v>
      </c>
      <c r="E68" s="58">
        <v>0</v>
      </c>
      <c r="F68" s="58">
        <v>0</v>
      </c>
      <c r="G68" s="58">
        <v>0</v>
      </c>
      <c r="H68" s="22">
        <v>0</v>
      </c>
      <c r="I68" s="22">
        <v>0</v>
      </c>
    </row>
    <row r="69" s="33" customFormat="1" ht="25" customHeight="1" spans="1:9">
      <c r="A69" s="11">
        <v>30</v>
      </c>
      <c r="B69" s="11" t="s">
        <v>78</v>
      </c>
      <c r="C69" s="22">
        <v>0</v>
      </c>
      <c r="D69" s="58">
        <v>0</v>
      </c>
      <c r="E69" s="58">
        <v>0</v>
      </c>
      <c r="F69" s="58">
        <v>0</v>
      </c>
      <c r="G69" s="58">
        <v>0</v>
      </c>
      <c r="H69" s="22">
        <v>0</v>
      </c>
      <c r="I69" s="22">
        <v>0</v>
      </c>
    </row>
    <row r="70" s="33" customFormat="1" ht="25" customHeight="1" spans="1:9">
      <c r="A70" s="11">
        <v>31</v>
      </c>
      <c r="B70" s="11" t="s">
        <v>79</v>
      </c>
      <c r="C70" s="22">
        <v>0</v>
      </c>
      <c r="D70" s="58">
        <v>0</v>
      </c>
      <c r="E70" s="58">
        <v>0</v>
      </c>
      <c r="F70" s="58">
        <v>0</v>
      </c>
      <c r="G70" s="58">
        <v>0</v>
      </c>
      <c r="H70" s="22">
        <v>0</v>
      </c>
      <c r="I70" s="22">
        <v>0</v>
      </c>
    </row>
    <row r="71" s="33" customFormat="1" ht="25" customHeight="1" spans="1:9">
      <c r="A71" s="11">
        <v>32</v>
      </c>
      <c r="B71" s="11" t="s">
        <v>80</v>
      </c>
      <c r="C71" s="22">
        <v>0</v>
      </c>
      <c r="D71" s="58">
        <v>0</v>
      </c>
      <c r="E71" s="58">
        <v>0</v>
      </c>
      <c r="F71" s="58">
        <v>0</v>
      </c>
      <c r="G71" s="58">
        <v>0</v>
      </c>
      <c r="H71" s="22">
        <v>0</v>
      </c>
      <c r="I71" s="22">
        <v>0</v>
      </c>
    </row>
    <row r="72" s="33" customFormat="1" ht="25" customHeight="1" spans="1:9">
      <c r="A72" s="11">
        <v>33</v>
      </c>
      <c r="B72" s="11" t="s">
        <v>81</v>
      </c>
      <c r="C72" s="22">
        <v>0</v>
      </c>
      <c r="D72" s="58">
        <v>0</v>
      </c>
      <c r="E72" s="58">
        <v>0</v>
      </c>
      <c r="F72" s="58">
        <v>0</v>
      </c>
      <c r="G72" s="58">
        <v>0</v>
      </c>
      <c r="H72" s="22">
        <v>0</v>
      </c>
      <c r="I72" s="22">
        <v>0</v>
      </c>
    </row>
    <row r="73" s="33" customFormat="1" ht="25" customHeight="1" spans="1:9">
      <c r="A73" s="11">
        <v>34</v>
      </c>
      <c r="B73" s="11" t="s">
        <v>82</v>
      </c>
      <c r="C73" s="22">
        <v>0</v>
      </c>
      <c r="D73" s="58">
        <v>0</v>
      </c>
      <c r="E73" s="58">
        <v>0</v>
      </c>
      <c r="F73" s="58">
        <v>0</v>
      </c>
      <c r="G73" s="58">
        <v>0</v>
      </c>
      <c r="H73" s="22">
        <v>0</v>
      </c>
      <c r="I73" s="22">
        <v>0</v>
      </c>
    </row>
    <row r="74" s="33" customFormat="1" ht="25" customHeight="1" spans="1:9">
      <c r="A74" s="24" t="s">
        <v>83</v>
      </c>
      <c r="B74" s="26"/>
      <c r="C74" s="53">
        <f t="shared" ref="C74:I74" si="1">SUM(C40:C73)</f>
        <v>0</v>
      </c>
      <c r="D74" s="59">
        <f t="shared" si="1"/>
        <v>0</v>
      </c>
      <c r="E74" s="59">
        <f t="shared" si="1"/>
        <v>0</v>
      </c>
      <c r="F74" s="59">
        <f t="shared" si="1"/>
        <v>0</v>
      </c>
      <c r="G74" s="59">
        <f t="shared" si="1"/>
        <v>0</v>
      </c>
      <c r="H74" s="53">
        <f t="shared" si="1"/>
        <v>0</v>
      </c>
      <c r="I74" s="53">
        <f t="shared" si="1"/>
        <v>0</v>
      </c>
    </row>
    <row r="75" s="33" customFormat="1" ht="25" customHeight="1" spans="1:9">
      <c r="A75" s="24" t="s">
        <v>84</v>
      </c>
      <c r="B75" s="25"/>
      <c r="C75" s="53">
        <f t="shared" ref="C75:I75" si="2">SUM(C39+C74)</f>
        <v>1</v>
      </c>
      <c r="D75" s="59">
        <f t="shared" si="2"/>
        <v>2169</v>
      </c>
      <c r="E75" s="59">
        <f t="shared" si="2"/>
        <v>0</v>
      </c>
      <c r="F75" s="59">
        <f t="shared" si="2"/>
        <v>159</v>
      </c>
      <c r="G75" s="59">
        <f t="shared" si="2"/>
        <v>2329</v>
      </c>
      <c r="H75" s="53">
        <f t="shared" si="2"/>
        <v>349</v>
      </c>
      <c r="I75" s="53">
        <f t="shared" si="2"/>
        <v>0</v>
      </c>
    </row>
    <row r="76" spans="1:9">
      <c r="A76" s="49" t="s">
        <v>109</v>
      </c>
      <c r="B76" s="50"/>
      <c r="C76" s="50"/>
      <c r="D76" s="50"/>
      <c r="E76" s="50"/>
      <c r="F76" s="50"/>
      <c r="G76" s="50"/>
      <c r="H76" s="50"/>
      <c r="I76" s="50"/>
    </row>
    <row r="77" ht="30.5" customHeight="1" spans="1:9">
      <c r="A77" s="50"/>
      <c r="B77" s="50"/>
      <c r="C77" s="50"/>
      <c r="D77" s="50"/>
      <c r="E77" s="50"/>
      <c r="F77" s="50"/>
      <c r="G77" s="50"/>
      <c r="H77" s="50"/>
      <c r="I77" s="50"/>
    </row>
  </sheetData>
  <mergeCells count="16">
    <mergeCell ref="A1:I1"/>
    <mergeCell ref="C2:F2"/>
    <mergeCell ref="H2:I2"/>
    <mergeCell ref="A39:B39"/>
    <mergeCell ref="A74:B74"/>
    <mergeCell ref="A75:B75"/>
    <mergeCell ref="A2:A4"/>
    <mergeCell ref="B2:B4"/>
    <mergeCell ref="C3:C4"/>
    <mergeCell ref="D3:D4"/>
    <mergeCell ref="E3:E4"/>
    <mergeCell ref="F3:F4"/>
    <mergeCell ref="G2:G4"/>
    <mergeCell ref="H3:H4"/>
    <mergeCell ref="I3:I4"/>
    <mergeCell ref="A76:I77"/>
  </mergeCells>
  <pageMargins left="0.25" right="0.25" top="0.75" bottom="0.75" header="0.298611111111111" footer="0.298611111111111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opLeftCell="A56" workbookViewId="0">
      <selection activeCell="J76" sqref="J76"/>
    </sheetView>
  </sheetViews>
  <sheetFormatPr defaultColWidth="9" defaultRowHeight="13.5"/>
  <cols>
    <col min="1" max="1" width="4.18333333333333" customWidth="1"/>
    <col min="2" max="2" width="31.225" customWidth="1"/>
    <col min="3" max="3" width="14.8833333333333" customWidth="1"/>
    <col min="4" max="4" width="12.1333333333333" customWidth="1"/>
    <col min="5" max="5" width="18.5" customWidth="1"/>
    <col min="6" max="6" width="11.725" customWidth="1"/>
    <col min="7" max="7" width="8.36666666666667" customWidth="1"/>
    <col min="8" max="8" width="10.6333333333333" customWidth="1"/>
    <col min="9" max="9" width="10.0916666666667" customWidth="1"/>
    <col min="10" max="10" width="9.36666666666667" customWidth="1"/>
    <col min="11" max="11" width="12.5" customWidth="1"/>
    <col min="12" max="12" width="14.1333333333333" customWidth="1"/>
  </cols>
  <sheetData>
    <row r="1" ht="51" customHeight="1" spans="1:12">
      <c r="A1" s="52" t="s">
        <v>110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ht="28" customHeight="1" spans="1:12">
      <c r="A2" s="7" t="s">
        <v>2</v>
      </c>
      <c r="B2" s="7" t="s">
        <v>3</v>
      </c>
      <c r="C2" s="7" t="s">
        <v>111</v>
      </c>
      <c r="D2" s="7"/>
      <c r="E2" s="7"/>
      <c r="F2" s="7"/>
      <c r="G2" s="7"/>
      <c r="H2" s="7"/>
      <c r="I2" s="7"/>
      <c r="J2" s="7" t="s">
        <v>84</v>
      </c>
      <c r="K2" s="7" t="s">
        <v>112</v>
      </c>
      <c r="L2" s="7"/>
    </row>
    <row r="3" ht="28" customHeight="1" spans="1:12">
      <c r="A3" s="7"/>
      <c r="B3" s="7"/>
      <c r="C3" s="7" t="s">
        <v>113</v>
      </c>
      <c r="D3" s="7"/>
      <c r="E3" s="7"/>
      <c r="F3" s="7"/>
      <c r="G3" s="7"/>
      <c r="H3" s="7"/>
      <c r="I3" s="7" t="s">
        <v>114</v>
      </c>
      <c r="J3" s="7"/>
      <c r="K3" s="7"/>
      <c r="L3" s="7"/>
    </row>
    <row r="4" ht="41" customHeight="1" spans="1:12">
      <c r="A4" s="7"/>
      <c r="B4" s="7"/>
      <c r="C4" s="7" t="s">
        <v>115</v>
      </c>
      <c r="D4" s="7" t="s">
        <v>116</v>
      </c>
      <c r="E4" s="7" t="s">
        <v>117</v>
      </c>
      <c r="F4" s="7" t="s">
        <v>118</v>
      </c>
      <c r="G4" s="7" t="s">
        <v>119</v>
      </c>
      <c r="H4" s="7" t="s">
        <v>120</v>
      </c>
      <c r="I4" s="7"/>
      <c r="J4" s="7"/>
      <c r="K4" s="7" t="s">
        <v>12</v>
      </c>
      <c r="L4" s="7" t="s">
        <v>13</v>
      </c>
    </row>
    <row r="5" ht="36.5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="2" customFormat="1" ht="24" customHeight="1" spans="1:12">
      <c r="A6" s="11">
        <v>1</v>
      </c>
      <c r="B6" s="12" t="s">
        <v>14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5</v>
      </c>
      <c r="J6" s="13">
        <v>5</v>
      </c>
      <c r="K6" s="13">
        <v>0</v>
      </c>
      <c r="L6" s="13">
        <v>0</v>
      </c>
    </row>
    <row r="7" s="2" customFormat="1" ht="24" customHeight="1" spans="1:12">
      <c r="A7" s="11">
        <v>2</v>
      </c>
      <c r="B7" s="16" t="s">
        <v>15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="2" customFormat="1" ht="24" customHeight="1" spans="1:12">
      <c r="A8" s="11">
        <v>3</v>
      </c>
      <c r="B8" s="12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</row>
    <row r="9" s="2" customFormat="1" ht="24" customHeight="1" spans="1:12">
      <c r="A9" s="11">
        <v>4</v>
      </c>
      <c r="B9" s="12" t="s">
        <v>17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="2" customFormat="1" ht="24" customHeight="1" spans="1:12">
      <c r="A10" s="11">
        <v>5</v>
      </c>
      <c r="B10" s="12" t="s">
        <v>18</v>
      </c>
      <c r="C10" s="13">
        <v>0</v>
      </c>
      <c r="D10" s="13">
        <v>1</v>
      </c>
      <c r="E10" s="13">
        <v>0</v>
      </c>
      <c r="F10" s="13">
        <v>0</v>
      </c>
      <c r="G10" s="13">
        <v>0</v>
      </c>
      <c r="H10" s="13">
        <v>0</v>
      </c>
      <c r="I10" s="13">
        <v>2</v>
      </c>
      <c r="J10" s="13">
        <v>3</v>
      </c>
      <c r="K10" s="13">
        <v>1</v>
      </c>
      <c r="L10" s="13">
        <v>0</v>
      </c>
    </row>
    <row r="11" s="2" customFormat="1" ht="24" customHeight="1" spans="1:12">
      <c r="A11" s="11">
        <v>6</v>
      </c>
      <c r="B11" s="12" t="s">
        <v>19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="2" customFormat="1" ht="24" customHeight="1" spans="1:12">
      <c r="A12" s="11">
        <v>7</v>
      </c>
      <c r="B12" s="12" t="s">
        <v>20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="2" customFormat="1" ht="24" customHeight="1" spans="1:12">
      <c r="A13" s="11">
        <v>8</v>
      </c>
      <c r="B13" s="12" t="s">
        <v>21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="2" customFormat="1" ht="24" customHeight="1" spans="1:12">
      <c r="A14" s="11">
        <v>9</v>
      </c>
      <c r="B14" s="12" t="s">
        <v>22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="2" customFormat="1" ht="24" customHeight="1" spans="1:12">
      <c r="A15" s="11">
        <v>10</v>
      </c>
      <c r="B15" s="12" t="s">
        <v>23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="2" customFormat="1" ht="24" customHeight="1" spans="1:12">
      <c r="A16" s="11">
        <v>11</v>
      </c>
      <c r="B16" s="12" t="s">
        <v>24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="2" customFormat="1" ht="24" customHeight="1" spans="1:12">
      <c r="A17" s="11">
        <v>12</v>
      </c>
      <c r="B17" s="12" t="s">
        <v>25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  <c r="J17" s="13">
        <v>1</v>
      </c>
      <c r="K17" s="13">
        <v>0</v>
      </c>
      <c r="L17" s="13">
        <v>0</v>
      </c>
    </row>
    <row r="18" s="2" customFormat="1" ht="24" customHeight="1" spans="1:12">
      <c r="A18" s="11">
        <v>13</v>
      </c>
      <c r="B18" s="12" t="s">
        <v>26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</row>
    <row r="19" s="2" customFormat="1" ht="24" customHeight="1" spans="1:12">
      <c r="A19" s="11">
        <v>14</v>
      </c>
      <c r="B19" s="12" t="s">
        <v>27</v>
      </c>
      <c r="C19" s="13">
        <v>0</v>
      </c>
      <c r="D19" s="13">
        <v>2</v>
      </c>
      <c r="E19" s="13">
        <v>0</v>
      </c>
      <c r="F19" s="13">
        <v>0</v>
      </c>
      <c r="G19" s="13">
        <v>0</v>
      </c>
      <c r="H19" s="13">
        <v>0</v>
      </c>
      <c r="I19" s="13">
        <v>3</v>
      </c>
      <c r="J19" s="13">
        <v>5</v>
      </c>
      <c r="K19" s="13">
        <v>0</v>
      </c>
      <c r="L19" s="13">
        <v>0</v>
      </c>
    </row>
    <row r="20" s="2" customFormat="1" ht="24" customHeight="1" spans="1:12">
      <c r="A20" s="11">
        <v>15</v>
      </c>
      <c r="B20" s="12" t="s">
        <v>28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</row>
    <row r="21" s="2" customFormat="1" ht="24" customHeight="1" spans="1:12">
      <c r="A21" s="11">
        <v>16</v>
      </c>
      <c r="B21" s="12" t="s">
        <v>29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="2" customFormat="1" ht="24" customHeight="1" spans="1:12">
      <c r="A22" s="11">
        <v>17</v>
      </c>
      <c r="B22" s="16" t="s">
        <v>30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4</v>
      </c>
      <c r="J22" s="13">
        <v>4</v>
      </c>
      <c r="K22" s="13">
        <v>0</v>
      </c>
      <c r="L22" s="13">
        <v>0</v>
      </c>
    </row>
    <row r="23" s="2" customFormat="1" ht="24" customHeight="1" spans="1:12">
      <c r="A23" s="11">
        <v>18</v>
      </c>
      <c r="B23" s="12" t="s">
        <v>31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="15" customFormat="1" ht="24" customHeight="1" spans="1:12">
      <c r="A24" s="11">
        <v>19</v>
      </c>
      <c r="B24" s="16" t="s">
        <v>32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8</v>
      </c>
      <c r="J24" s="13">
        <v>8</v>
      </c>
      <c r="K24" s="13">
        <v>0</v>
      </c>
      <c r="L24" s="13">
        <v>0</v>
      </c>
    </row>
    <row r="25" s="3" customFormat="1" ht="24" customHeight="1" spans="1:12">
      <c r="A25" s="11">
        <v>20</v>
      </c>
      <c r="B25" s="18" t="s">
        <v>33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="2" customFormat="1" ht="24" customHeight="1" spans="1:12">
      <c r="A26" s="11">
        <v>21</v>
      </c>
      <c r="B26" s="12" t="s">
        <v>34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5</v>
      </c>
      <c r="J26" s="13">
        <v>5</v>
      </c>
      <c r="K26" s="13">
        <v>0</v>
      </c>
      <c r="L26" s="13">
        <v>0</v>
      </c>
    </row>
    <row r="27" s="2" customFormat="1" ht="24" customHeight="1" spans="1:12">
      <c r="A27" s="11">
        <v>22</v>
      </c>
      <c r="B27" s="12" t="s">
        <v>35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="2" customFormat="1" ht="24" customHeight="1" spans="1:12">
      <c r="A28" s="11">
        <v>23</v>
      </c>
      <c r="B28" s="12" t="s">
        <v>36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1</v>
      </c>
      <c r="J28" s="13">
        <v>1</v>
      </c>
      <c r="K28" s="13">
        <v>0</v>
      </c>
      <c r="L28" s="13">
        <v>0</v>
      </c>
    </row>
    <row r="29" s="2" customFormat="1" ht="24" customHeight="1" spans="1:12">
      <c r="A29" s="11">
        <v>24</v>
      </c>
      <c r="B29" s="12" t="s">
        <v>37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1</v>
      </c>
      <c r="J29" s="13">
        <v>1</v>
      </c>
      <c r="K29" s="13">
        <v>0</v>
      </c>
      <c r="L29" s="13">
        <v>0</v>
      </c>
    </row>
    <row r="30" s="4" customFormat="1" ht="24" customHeight="1" spans="1:12">
      <c r="A30" s="11">
        <v>25</v>
      </c>
      <c r="B30" s="18" t="s">
        <v>38</v>
      </c>
      <c r="C30" s="21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66</v>
      </c>
      <c r="J30" s="22">
        <v>66</v>
      </c>
      <c r="K30" s="22">
        <v>0</v>
      </c>
      <c r="L30" s="22">
        <v>0</v>
      </c>
    </row>
    <row r="31" s="5" customFormat="1" ht="24" customHeight="1" spans="1:12">
      <c r="A31" s="11">
        <v>26</v>
      </c>
      <c r="B31" s="12" t="s">
        <v>39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="5" customFormat="1" ht="24" customHeight="1" spans="1:12">
      <c r="A32" s="11">
        <v>27</v>
      </c>
      <c r="B32" s="12" t="s">
        <v>40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="5" customFormat="1" ht="24" customHeight="1" spans="1:12">
      <c r="A33" s="11">
        <v>28</v>
      </c>
      <c r="B33" s="12" t="s">
        <v>41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="5" customFormat="1" ht="24" customHeight="1" spans="1:12">
      <c r="A34" s="11">
        <v>29</v>
      </c>
      <c r="B34" s="12" t="s">
        <v>42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="5" customFormat="1" ht="24" customHeight="1" spans="1:12">
      <c r="A35" s="11">
        <v>30</v>
      </c>
      <c r="B35" s="12" t="s">
        <v>43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="5" customFormat="1" ht="24" customHeight="1" spans="1:12">
      <c r="A36" s="11">
        <v>31</v>
      </c>
      <c r="B36" s="12" t="s">
        <v>44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="5" customFormat="1" ht="24" customHeight="1" spans="1:12">
      <c r="A37" s="11">
        <v>32</v>
      </c>
      <c r="B37" s="12" t="s">
        <v>45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2">
        <v>41</v>
      </c>
      <c r="J37" s="22">
        <v>41</v>
      </c>
      <c r="K37" s="13">
        <v>0</v>
      </c>
      <c r="L37" s="13">
        <v>0</v>
      </c>
    </row>
    <row r="38" s="51" customFormat="1" ht="22" customHeight="1" spans="1:12">
      <c r="A38" s="11">
        <v>33</v>
      </c>
      <c r="B38" s="12" t="s">
        <v>46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="51" customFormat="1" ht="22" customHeight="1" spans="1:12">
      <c r="A39" s="11">
        <v>34</v>
      </c>
      <c r="B39" s="12" t="s">
        <v>47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="5" customFormat="1" ht="24" customHeight="1" spans="1:12">
      <c r="A40" s="24" t="s">
        <v>48</v>
      </c>
      <c r="B40" s="25"/>
      <c r="C40" s="23">
        <f t="shared" ref="C40:L40" si="0">SUM(C6:C39)</f>
        <v>0</v>
      </c>
      <c r="D40" s="23">
        <f t="shared" si="0"/>
        <v>3</v>
      </c>
      <c r="E40" s="23">
        <f t="shared" si="0"/>
        <v>0</v>
      </c>
      <c r="F40" s="23">
        <f t="shared" si="0"/>
        <v>0</v>
      </c>
      <c r="G40" s="23">
        <f t="shared" si="0"/>
        <v>0</v>
      </c>
      <c r="H40" s="23">
        <f t="shared" si="0"/>
        <v>0</v>
      </c>
      <c r="I40" s="23">
        <f t="shared" si="0"/>
        <v>137</v>
      </c>
      <c r="J40" s="23">
        <f t="shared" si="0"/>
        <v>140</v>
      </c>
      <c r="K40" s="23">
        <f t="shared" si="0"/>
        <v>1</v>
      </c>
      <c r="L40" s="23">
        <f t="shared" si="0"/>
        <v>0</v>
      </c>
    </row>
    <row r="41" s="5" customFormat="1" ht="24" customHeight="1" spans="1:12">
      <c r="A41" s="11">
        <v>1</v>
      </c>
      <c r="B41" s="11" t="s">
        <v>49</v>
      </c>
      <c r="C41" s="21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="5" customFormat="1" ht="24" customHeight="1" spans="1:12">
      <c r="A42" s="11">
        <v>2</v>
      </c>
      <c r="B42" s="11" t="s">
        <v>50</v>
      </c>
      <c r="C42" s="21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="5" customFormat="1" ht="24" customHeight="1" spans="1:12">
      <c r="A43" s="11">
        <v>3</v>
      </c>
      <c r="B43" s="11" t="s">
        <v>101</v>
      </c>
      <c r="C43" s="21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="5" customFormat="1" ht="24" customHeight="1" spans="1:12">
      <c r="A44" s="11">
        <v>4</v>
      </c>
      <c r="B44" s="11" t="s">
        <v>52</v>
      </c>
      <c r="C44" s="21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="5" customFormat="1" ht="24" customHeight="1" spans="1:12">
      <c r="A45" s="11">
        <v>5</v>
      </c>
      <c r="B45" s="11" t="s">
        <v>53</v>
      </c>
      <c r="C45" s="21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="5" customFormat="1" ht="24" customHeight="1" spans="1:12">
      <c r="A46" s="11">
        <v>6</v>
      </c>
      <c r="B46" s="11" t="s">
        <v>54</v>
      </c>
      <c r="C46" s="21">
        <v>0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="5" customFormat="1" ht="24" customHeight="1" spans="1:12">
      <c r="A47" s="11">
        <v>7</v>
      </c>
      <c r="B47" s="11" t="s">
        <v>55</v>
      </c>
      <c r="C47" s="21">
        <v>0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</row>
    <row r="48" s="5" customFormat="1" ht="24" customHeight="1" spans="1:12">
      <c r="A48" s="11">
        <v>8</v>
      </c>
      <c r="B48" s="11" t="s">
        <v>56</v>
      </c>
      <c r="C48" s="21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</row>
    <row r="49" s="5" customFormat="1" ht="24" customHeight="1" spans="1:12">
      <c r="A49" s="11">
        <v>9</v>
      </c>
      <c r="B49" s="11" t="s">
        <v>57</v>
      </c>
      <c r="C49" s="21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="5" customFormat="1" ht="24" customHeight="1" spans="1:12">
      <c r="A50" s="11">
        <v>10</v>
      </c>
      <c r="B50" s="11" t="s">
        <v>58</v>
      </c>
      <c r="C50" s="21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="5" customFormat="1" ht="24" customHeight="1" spans="1:12">
      <c r="A51" s="11">
        <v>11</v>
      </c>
      <c r="B51" s="11" t="s">
        <v>59</v>
      </c>
      <c r="C51" s="21">
        <v>0</v>
      </c>
      <c r="D51" s="22">
        <v>0</v>
      </c>
      <c r="E51" s="22">
        <v>0</v>
      </c>
      <c r="F51" s="22">
        <v>36</v>
      </c>
      <c r="G51" s="22">
        <v>0</v>
      </c>
      <c r="H51" s="22">
        <v>0</v>
      </c>
      <c r="I51" s="22">
        <v>0</v>
      </c>
      <c r="J51" s="22">
        <v>36</v>
      </c>
      <c r="K51" s="22">
        <v>0</v>
      </c>
      <c r="L51" s="22">
        <v>0</v>
      </c>
    </row>
    <row r="52" s="5" customFormat="1" ht="24" customHeight="1" spans="1:12">
      <c r="A52" s="11">
        <v>12</v>
      </c>
      <c r="B52" s="11" t="s">
        <v>60</v>
      </c>
      <c r="C52" s="21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="5" customFormat="1" ht="24" customHeight="1" spans="1:12">
      <c r="A53" s="11">
        <v>13</v>
      </c>
      <c r="B53" s="11" t="s">
        <v>61</v>
      </c>
      <c r="C53" s="21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="5" customFormat="1" ht="24" customHeight="1" spans="1:12">
      <c r="A54" s="11">
        <v>14</v>
      </c>
      <c r="B54" s="11" t="s">
        <v>62</v>
      </c>
      <c r="C54" s="21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="5" customFormat="1" ht="24" customHeight="1" spans="1:12">
      <c r="A55" s="11">
        <v>15</v>
      </c>
      <c r="B55" s="11" t="s">
        <v>63</v>
      </c>
      <c r="C55" s="21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="5" customFormat="1" ht="24" customHeight="1" spans="1:12">
      <c r="A56" s="11">
        <v>16</v>
      </c>
      <c r="B56" s="11" t="s">
        <v>64</v>
      </c>
      <c r="C56" s="21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="5" customFormat="1" ht="24" customHeight="1" spans="1:12">
      <c r="A57" s="11">
        <v>17</v>
      </c>
      <c r="B57" s="11" t="s">
        <v>65</v>
      </c>
      <c r="C57" s="21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</row>
    <row r="58" s="5" customFormat="1" ht="24" customHeight="1" spans="1:12">
      <c r="A58" s="11">
        <v>18</v>
      </c>
      <c r="B58" s="11" t="s">
        <v>66</v>
      </c>
      <c r="C58" s="21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="5" customFormat="1" ht="24" customHeight="1" spans="1:12">
      <c r="A59" s="11">
        <v>19</v>
      </c>
      <c r="B59" s="11" t="s">
        <v>67</v>
      </c>
      <c r="C59" s="21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="5" customFormat="1" ht="24" customHeight="1" spans="1:12">
      <c r="A60" s="11">
        <v>20</v>
      </c>
      <c r="B60" s="11" t="s">
        <v>68</v>
      </c>
      <c r="C60" s="21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="5" customFormat="1" ht="24" customHeight="1" spans="1:12">
      <c r="A61" s="11">
        <v>21</v>
      </c>
      <c r="B61" s="11" t="s">
        <v>69</v>
      </c>
      <c r="C61" s="21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</row>
    <row r="62" s="5" customFormat="1" ht="24" customHeight="1" spans="1:12">
      <c r="A62" s="11">
        <v>22</v>
      </c>
      <c r="B62" s="11" t="s">
        <v>70</v>
      </c>
      <c r="C62" s="21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="5" customFormat="1" ht="24" customHeight="1" spans="1:12">
      <c r="A63" s="11">
        <v>23</v>
      </c>
      <c r="B63" s="11" t="s">
        <v>71</v>
      </c>
      <c r="C63" s="21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="5" customFormat="1" ht="24" customHeight="1" spans="1:12">
      <c r="A64" s="11">
        <v>24</v>
      </c>
      <c r="B64" s="11" t="s">
        <v>72</v>
      </c>
      <c r="C64" s="21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="5" customFormat="1" ht="24" customHeight="1" spans="1:12">
      <c r="A65" s="11">
        <v>25</v>
      </c>
      <c r="B65" s="11" t="s">
        <v>73</v>
      </c>
      <c r="C65" s="21">
        <v>0</v>
      </c>
      <c r="D65" s="22">
        <v>0</v>
      </c>
      <c r="E65" s="22">
        <v>0</v>
      </c>
      <c r="F65" s="22">
        <v>3</v>
      </c>
      <c r="G65" s="22">
        <v>0</v>
      </c>
      <c r="H65" s="22">
        <v>0</v>
      </c>
      <c r="I65" s="22">
        <v>0</v>
      </c>
      <c r="J65" s="22">
        <v>3</v>
      </c>
      <c r="K65" s="22">
        <v>0</v>
      </c>
      <c r="L65" s="22">
        <v>0</v>
      </c>
    </row>
    <row r="66" s="5" customFormat="1" ht="24" customHeight="1" spans="1:12">
      <c r="A66" s="11">
        <v>26</v>
      </c>
      <c r="B66" s="11" t="s">
        <v>74</v>
      </c>
      <c r="C66" s="21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="5" customFormat="1" ht="24" customHeight="1" spans="1:12">
      <c r="A67" s="11">
        <v>27</v>
      </c>
      <c r="B67" s="11" t="s">
        <v>75</v>
      </c>
      <c r="C67" s="21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="5" customFormat="1" ht="24" customHeight="1" spans="1:12">
      <c r="A68" s="11">
        <v>28</v>
      </c>
      <c r="B68" s="11" t="s">
        <v>76</v>
      </c>
      <c r="C68" s="21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="5" customFormat="1" ht="24" customHeight="1" spans="1:12">
      <c r="A69" s="11">
        <v>29</v>
      </c>
      <c r="B69" s="11" t="s">
        <v>77</v>
      </c>
      <c r="C69" s="21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="5" customFormat="1" ht="24" customHeight="1" spans="1:12">
      <c r="A70" s="11">
        <v>30</v>
      </c>
      <c r="B70" s="11" t="s">
        <v>78</v>
      </c>
      <c r="C70" s="21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="5" customFormat="1" ht="24" customHeight="1" spans="1:12">
      <c r="A71" s="11">
        <v>31</v>
      </c>
      <c r="B71" s="11" t="s">
        <v>79</v>
      </c>
      <c r="C71" s="21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="5" customFormat="1" ht="24" customHeight="1" spans="1:12">
      <c r="A72" s="11">
        <v>32</v>
      </c>
      <c r="B72" s="11" t="s">
        <v>80</v>
      </c>
      <c r="C72" s="21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="5" customFormat="1" ht="24" customHeight="1" spans="1:12">
      <c r="A73" s="11">
        <v>33</v>
      </c>
      <c r="B73" s="11" t="s">
        <v>81</v>
      </c>
      <c r="C73" s="21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="5" customFormat="1" ht="24" customHeight="1" spans="1:12">
      <c r="A74" s="11">
        <v>34</v>
      </c>
      <c r="B74" s="11" t="s">
        <v>82</v>
      </c>
      <c r="C74" s="21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="5" customFormat="1" ht="24" customHeight="1" spans="1:12">
      <c r="A75" s="24" t="s">
        <v>83</v>
      </c>
      <c r="B75" s="26"/>
      <c r="C75" s="23">
        <f>SUM(C41:C74)</f>
        <v>0</v>
      </c>
      <c r="D75" s="53">
        <f t="shared" ref="C75:L75" si="1">SUM(D41:D74)</f>
        <v>0</v>
      </c>
      <c r="E75" s="53">
        <f t="shared" si="1"/>
        <v>0</v>
      </c>
      <c r="F75" s="53">
        <f t="shared" si="1"/>
        <v>39</v>
      </c>
      <c r="G75" s="53">
        <f t="shared" si="1"/>
        <v>0</v>
      </c>
      <c r="H75" s="53">
        <f t="shared" si="1"/>
        <v>0</v>
      </c>
      <c r="I75" s="53">
        <f t="shared" si="1"/>
        <v>0</v>
      </c>
      <c r="J75" s="53">
        <f t="shared" si="1"/>
        <v>39</v>
      </c>
      <c r="K75" s="53">
        <f t="shared" si="1"/>
        <v>0</v>
      </c>
      <c r="L75" s="53">
        <f t="shared" si="1"/>
        <v>0</v>
      </c>
    </row>
    <row r="76" s="5" customFormat="1" ht="24" customHeight="1" spans="1:12">
      <c r="A76" s="24" t="s">
        <v>84</v>
      </c>
      <c r="B76" s="25"/>
      <c r="C76" s="23">
        <f t="shared" ref="C76:L76" si="2">SUM(C40+C75)</f>
        <v>0</v>
      </c>
      <c r="D76" s="23">
        <f t="shared" si="2"/>
        <v>3</v>
      </c>
      <c r="E76" s="23">
        <f t="shared" si="2"/>
        <v>0</v>
      </c>
      <c r="F76" s="23">
        <f t="shared" si="2"/>
        <v>39</v>
      </c>
      <c r="G76" s="23">
        <f t="shared" si="2"/>
        <v>0</v>
      </c>
      <c r="H76" s="23">
        <f t="shared" si="2"/>
        <v>0</v>
      </c>
      <c r="I76" s="23">
        <f t="shared" si="2"/>
        <v>137</v>
      </c>
      <c r="J76" s="23">
        <f t="shared" si="2"/>
        <v>179</v>
      </c>
      <c r="K76" s="23">
        <f t="shared" si="2"/>
        <v>1</v>
      </c>
      <c r="L76" s="23">
        <f t="shared" si="2"/>
        <v>0</v>
      </c>
    </row>
    <row r="77" spans="1:12">
      <c r="A77" s="54" t="s">
        <v>121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</row>
    <row r="78" ht="43" customHeight="1" spans="1:12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</row>
    <row r="79" ht="15" customHeight="1" spans="1:12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</row>
    <row r="80" ht="15" customHeight="1" spans="1:12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</row>
  </sheetData>
  <mergeCells count="20">
    <mergeCell ref="A1:L1"/>
    <mergeCell ref="C2:I2"/>
    <mergeCell ref="C3:H3"/>
    <mergeCell ref="A40:B40"/>
    <mergeCell ref="A75:B75"/>
    <mergeCell ref="A76:B76"/>
    <mergeCell ref="A2:A5"/>
    <mergeCell ref="B2:B5"/>
    <mergeCell ref="C4:C5"/>
    <mergeCell ref="D4:D5"/>
    <mergeCell ref="E4:E5"/>
    <mergeCell ref="F4:F5"/>
    <mergeCell ref="G4:G5"/>
    <mergeCell ref="H4:H5"/>
    <mergeCell ref="I3:I5"/>
    <mergeCell ref="J2:J5"/>
    <mergeCell ref="K4:K5"/>
    <mergeCell ref="L4:L5"/>
    <mergeCell ref="K2:L3"/>
    <mergeCell ref="A77:L80"/>
  </mergeCells>
  <pageMargins left="0.156944444444444" right="0.118055555555556" top="0.75" bottom="0.75" header="0.298611111111111" footer="0.298611111111111"/>
  <pageSetup paperSize="9" scale="90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opLeftCell="A57" workbookViewId="0">
      <selection activeCell="C65" sqref="C65:H73"/>
    </sheetView>
  </sheetViews>
  <sheetFormatPr defaultColWidth="9" defaultRowHeight="13.5"/>
  <cols>
    <col min="1" max="1" width="5.26666666666667" customWidth="1"/>
    <col min="2" max="2" width="31.5583333333333" customWidth="1"/>
    <col min="3" max="3" width="18.3333333333333" customWidth="1"/>
    <col min="4" max="5" width="16.6333333333333" customWidth="1"/>
    <col min="6" max="6" width="18.6333333333333" customWidth="1"/>
    <col min="7" max="7" width="15.775" customWidth="1"/>
    <col min="8" max="8" width="15.3333333333333" customWidth="1"/>
    <col min="9" max="9" width="14.25" customWidth="1"/>
  </cols>
  <sheetData>
    <row r="1" ht="63" customHeight="1" spans="1:14">
      <c r="A1" s="6" t="s">
        <v>122</v>
      </c>
      <c r="B1" s="6"/>
      <c r="C1" s="6"/>
      <c r="D1" s="6"/>
      <c r="E1" s="6"/>
      <c r="F1" s="6"/>
      <c r="G1" s="6"/>
      <c r="H1" s="6"/>
      <c r="I1" s="6"/>
    </row>
    <row r="2" ht="25" customHeight="1" spans="1:14">
      <c r="A2" s="41" t="s">
        <v>2</v>
      </c>
      <c r="B2" s="41" t="s">
        <v>3</v>
      </c>
      <c r="C2" s="42" t="s">
        <v>123</v>
      </c>
      <c r="D2" s="43"/>
      <c r="E2" s="43"/>
      <c r="F2" s="44"/>
      <c r="G2" s="7" t="s">
        <v>6</v>
      </c>
      <c r="H2" s="7"/>
      <c r="I2" s="7" t="s">
        <v>7</v>
      </c>
    </row>
    <row r="3" ht="25" customHeight="1" spans="1:14">
      <c r="A3" s="45"/>
      <c r="B3" s="45"/>
      <c r="C3" s="42" t="s">
        <v>124</v>
      </c>
      <c r="D3" s="44"/>
      <c r="E3" s="41" t="s">
        <v>125</v>
      </c>
      <c r="F3" s="41" t="s">
        <v>126</v>
      </c>
      <c r="G3" s="41" t="s">
        <v>12</v>
      </c>
      <c r="H3" s="41" t="s">
        <v>13</v>
      </c>
      <c r="I3" s="7"/>
    </row>
    <row r="4" s="35" customFormat="1" ht="26" customHeight="1" spans="1:14">
      <c r="A4" s="46"/>
      <c r="B4" s="46"/>
      <c r="C4" s="7" t="s">
        <v>127</v>
      </c>
      <c r="D4" s="7" t="s">
        <v>128</v>
      </c>
      <c r="E4" s="46"/>
      <c r="F4" s="46"/>
      <c r="G4" s="46"/>
      <c r="H4" s="46"/>
      <c r="I4" s="7"/>
    </row>
    <row r="5" s="36" customFormat="1" ht="24" customHeight="1" spans="1:14">
      <c r="A5" s="11">
        <v>1</v>
      </c>
      <c r="B5" s="12" t="s">
        <v>14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/>
      <c r="J5" s="2"/>
      <c r="K5" s="2"/>
      <c r="L5" s="2"/>
      <c r="M5" s="2"/>
      <c r="N5" s="2"/>
    </row>
    <row r="6" s="36" customFormat="1" ht="24" customHeight="1" spans="1:14">
      <c r="A6" s="11">
        <v>2</v>
      </c>
      <c r="B6" s="16" t="s">
        <v>15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/>
      <c r="J6" s="2"/>
      <c r="K6" s="2"/>
      <c r="L6" s="2"/>
      <c r="M6" s="2"/>
      <c r="N6" s="2"/>
    </row>
    <row r="7" s="36" customFormat="1" ht="24" customHeight="1" spans="1:14">
      <c r="A7" s="11">
        <v>3</v>
      </c>
      <c r="B7" s="12" t="s">
        <v>16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/>
      <c r="J7" s="2"/>
      <c r="K7" s="2"/>
      <c r="L7" s="2"/>
      <c r="M7" s="2"/>
      <c r="N7" s="2"/>
    </row>
    <row r="8" s="36" customFormat="1" ht="24" customHeight="1" spans="1:14">
      <c r="A8" s="11">
        <v>4</v>
      </c>
      <c r="B8" s="12" t="s">
        <v>17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/>
      <c r="J8" s="2"/>
      <c r="K8" s="2"/>
      <c r="L8" s="2"/>
      <c r="M8" s="2"/>
      <c r="N8" s="2"/>
    </row>
    <row r="9" s="36" customFormat="1" ht="24" customHeight="1" spans="1:14">
      <c r="A9" s="11">
        <v>5</v>
      </c>
      <c r="B9" s="12" t="s">
        <v>18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/>
      <c r="J9" s="2"/>
      <c r="K9" s="2"/>
      <c r="L9" s="2"/>
      <c r="M9" s="2"/>
      <c r="N9" s="2"/>
    </row>
    <row r="10" s="36" customFormat="1" ht="24" customHeight="1" spans="1:14">
      <c r="A10" s="11">
        <v>6</v>
      </c>
      <c r="B10" s="12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/>
      <c r="J10" s="2"/>
      <c r="K10" s="2"/>
      <c r="L10" s="2"/>
      <c r="M10" s="2"/>
      <c r="N10" s="2"/>
    </row>
    <row r="11" s="36" customFormat="1" ht="24" customHeight="1" spans="1:14">
      <c r="A11" s="11">
        <v>7</v>
      </c>
      <c r="B11" s="12" t="s">
        <v>20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/>
      <c r="J11" s="2"/>
      <c r="K11" s="2"/>
      <c r="L11" s="2"/>
      <c r="M11" s="2"/>
      <c r="N11" s="2"/>
    </row>
    <row r="12" s="36" customFormat="1" ht="24" customHeight="1" spans="1:14">
      <c r="A12" s="11">
        <v>8</v>
      </c>
      <c r="B12" s="12" t="s">
        <v>21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/>
      <c r="J12" s="2"/>
      <c r="K12" s="2"/>
      <c r="L12" s="2"/>
      <c r="M12" s="2"/>
      <c r="N12" s="2"/>
    </row>
    <row r="13" s="36" customFormat="1" ht="24" customHeight="1" spans="1:14">
      <c r="A13" s="11">
        <v>9</v>
      </c>
      <c r="B13" s="12" t="s">
        <v>22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/>
      <c r="J13" s="2"/>
      <c r="K13" s="2"/>
      <c r="L13" s="2"/>
      <c r="M13" s="2"/>
      <c r="N13" s="2"/>
    </row>
    <row r="14" s="36" customFormat="1" ht="24" customHeight="1" spans="1:14">
      <c r="A14" s="11">
        <v>10</v>
      </c>
      <c r="B14" s="12" t="s">
        <v>23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/>
      <c r="J14" s="2"/>
      <c r="K14" s="2"/>
      <c r="L14" s="2"/>
      <c r="M14" s="2"/>
      <c r="N14" s="2"/>
    </row>
    <row r="15" s="36" customFormat="1" ht="24" customHeight="1" spans="1:14">
      <c r="A15" s="11">
        <v>11</v>
      </c>
      <c r="B15" s="12" t="s">
        <v>24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47"/>
      <c r="J15" s="2"/>
      <c r="K15" s="2"/>
      <c r="L15" s="2"/>
      <c r="M15" s="2"/>
      <c r="N15" s="2"/>
    </row>
    <row r="16" s="36" customFormat="1" ht="24" customHeight="1" spans="1:14">
      <c r="A16" s="11">
        <v>12</v>
      </c>
      <c r="B16" s="12" t="s">
        <v>25</v>
      </c>
      <c r="C16" s="13">
        <v>745.79</v>
      </c>
      <c r="D16" s="13">
        <v>128</v>
      </c>
      <c r="E16" s="13">
        <v>0</v>
      </c>
      <c r="F16" s="13">
        <v>0</v>
      </c>
      <c r="G16" s="13">
        <v>0</v>
      </c>
      <c r="H16" s="13">
        <v>0</v>
      </c>
      <c r="I16" s="13"/>
      <c r="J16" s="2"/>
      <c r="K16" s="2"/>
      <c r="L16" s="2"/>
      <c r="M16" s="2"/>
      <c r="N16" s="2"/>
    </row>
    <row r="17" s="36" customFormat="1" ht="24" customHeight="1" spans="1:14">
      <c r="A17" s="11">
        <v>13</v>
      </c>
      <c r="B17" s="12" t="s">
        <v>26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/>
      <c r="J17" s="2"/>
      <c r="K17" s="2"/>
      <c r="L17" s="2"/>
      <c r="M17" s="2"/>
      <c r="N17" s="2"/>
    </row>
    <row r="18" s="36" customFormat="1" ht="24" customHeight="1" spans="1:14">
      <c r="A18" s="11">
        <v>14</v>
      </c>
      <c r="B18" s="12" t="s">
        <v>27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/>
      <c r="J18" s="2"/>
      <c r="K18" s="2"/>
      <c r="L18" s="2"/>
      <c r="M18" s="2"/>
      <c r="N18" s="2"/>
    </row>
    <row r="19" s="36" customFormat="1" ht="24" customHeight="1" spans="1:14">
      <c r="A19" s="11">
        <v>15</v>
      </c>
      <c r="B19" s="12" t="s">
        <v>28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/>
      <c r="J19" s="2"/>
      <c r="K19" s="2"/>
      <c r="L19" s="2"/>
      <c r="M19" s="2"/>
      <c r="N19" s="2"/>
    </row>
    <row r="20" s="36" customFormat="1" ht="24" customHeight="1" spans="1:14">
      <c r="A20" s="11">
        <v>16</v>
      </c>
      <c r="B20" s="12" t="s">
        <v>29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/>
      <c r="J20" s="2"/>
      <c r="K20" s="2"/>
      <c r="L20" s="2"/>
      <c r="M20" s="2"/>
      <c r="N20" s="2"/>
    </row>
    <row r="21" s="36" customFormat="1" ht="24" customHeight="1" spans="1:14">
      <c r="A21" s="11">
        <v>17</v>
      </c>
      <c r="B21" s="16" t="s">
        <v>30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/>
      <c r="J21" s="2"/>
      <c r="K21" s="2"/>
      <c r="L21" s="2"/>
      <c r="M21" s="2"/>
      <c r="N21" s="2"/>
    </row>
    <row r="22" s="36" customFormat="1" ht="24" customHeight="1" spans="1:14">
      <c r="A22" s="11">
        <v>18</v>
      </c>
      <c r="B22" s="12" t="s">
        <v>31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/>
      <c r="J22" s="2"/>
      <c r="K22" s="2"/>
      <c r="L22" s="2"/>
      <c r="M22" s="2"/>
      <c r="N22" s="2"/>
    </row>
    <row r="23" s="15" customFormat="1" ht="24" customHeight="1" spans="1:14">
      <c r="A23" s="11">
        <v>19</v>
      </c>
      <c r="B23" s="16" t="s">
        <v>32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/>
    </row>
    <row r="24" s="37" customFormat="1" ht="24" customHeight="1" spans="1:14">
      <c r="A24" s="11">
        <v>20</v>
      </c>
      <c r="B24" s="18" t="s">
        <v>33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/>
      <c r="J24" s="3"/>
      <c r="K24" s="3"/>
      <c r="L24" s="3"/>
      <c r="M24" s="3"/>
      <c r="N24" s="3"/>
    </row>
    <row r="25" s="36" customFormat="1" ht="24" customHeight="1" spans="1:14">
      <c r="A25" s="11">
        <v>21</v>
      </c>
      <c r="B25" s="12" t="s">
        <v>34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/>
      <c r="J25" s="2"/>
      <c r="K25" s="2"/>
      <c r="L25" s="2"/>
      <c r="M25" s="2"/>
      <c r="N25" s="2"/>
    </row>
    <row r="26" s="36" customFormat="1" ht="24" customHeight="1" spans="1:14">
      <c r="A26" s="11">
        <v>22</v>
      </c>
      <c r="B26" s="12" t="s">
        <v>35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/>
      <c r="J26" s="2"/>
      <c r="K26" s="2"/>
      <c r="L26" s="2"/>
      <c r="M26" s="2"/>
      <c r="N26" s="2"/>
    </row>
    <row r="27" s="36" customFormat="1" ht="24" customHeight="1" spans="1:14">
      <c r="A27" s="11">
        <v>23</v>
      </c>
      <c r="B27" s="12" t="s">
        <v>36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/>
      <c r="J27" s="2"/>
      <c r="K27" s="2"/>
      <c r="L27" s="2"/>
      <c r="M27" s="2"/>
      <c r="N27" s="2"/>
    </row>
    <row r="28" s="36" customFormat="1" ht="24" customHeight="1" spans="1:14">
      <c r="A28" s="11">
        <v>24</v>
      </c>
      <c r="B28" s="12" t="s">
        <v>37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/>
      <c r="J28" s="2"/>
      <c r="K28" s="2"/>
      <c r="L28" s="2"/>
      <c r="M28" s="2"/>
      <c r="N28" s="2"/>
    </row>
    <row r="29" s="38" customFormat="1" ht="24" customHeight="1" spans="1:14">
      <c r="A29" s="11">
        <v>25</v>
      </c>
      <c r="B29" s="18" t="s">
        <v>38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/>
    </row>
    <row r="30" s="39" customFormat="1" ht="24" customHeight="1" spans="1:14">
      <c r="A30" s="11">
        <v>26</v>
      </c>
      <c r="B30" s="12" t="s">
        <v>39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/>
    </row>
    <row r="31" s="39" customFormat="1" ht="24" customHeight="1" spans="1:14">
      <c r="A31" s="11">
        <v>27</v>
      </c>
      <c r="B31" s="12" t="s">
        <v>40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/>
    </row>
    <row r="32" s="39" customFormat="1" ht="24" customHeight="1" spans="1:14">
      <c r="A32" s="11">
        <v>28</v>
      </c>
      <c r="B32" s="12" t="s">
        <v>41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/>
    </row>
    <row r="33" s="39" customFormat="1" ht="24" customHeight="1" spans="1:9">
      <c r="A33" s="11">
        <v>29</v>
      </c>
      <c r="B33" s="12" t="s">
        <v>42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/>
    </row>
    <row r="34" s="39" customFormat="1" ht="24" customHeight="1" spans="1:9">
      <c r="A34" s="11">
        <v>30</v>
      </c>
      <c r="B34" s="12" t="s">
        <v>43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/>
    </row>
    <row r="35" s="39" customFormat="1" ht="24" customHeight="1" spans="1:9">
      <c r="A35" s="11">
        <v>31</v>
      </c>
      <c r="B35" s="12" t="s">
        <v>44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/>
    </row>
    <row r="36" s="39" customFormat="1" ht="24" customHeight="1" spans="1:9">
      <c r="A36" s="11">
        <v>32</v>
      </c>
      <c r="B36" s="12" t="s">
        <v>45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/>
    </row>
    <row r="37" s="40" customFormat="1" ht="24" customHeight="1" spans="1:9">
      <c r="A37" s="11">
        <v>33</v>
      </c>
      <c r="B37" s="12" t="s">
        <v>46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23"/>
    </row>
    <row r="38" s="40" customFormat="1" ht="24" customHeight="1" spans="1:9">
      <c r="A38" s="11">
        <v>34</v>
      </c>
      <c r="B38" s="12" t="s">
        <v>47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3"/>
    </row>
    <row r="39" s="40" customFormat="1" ht="24" customHeight="1" spans="1:9">
      <c r="A39" s="24" t="s">
        <v>48</v>
      </c>
      <c r="B39" s="25"/>
      <c r="C39" s="23">
        <f t="shared" ref="C39:H39" si="0">SUM(C5:C38)</f>
        <v>745.79</v>
      </c>
      <c r="D39" s="23">
        <f t="shared" si="0"/>
        <v>128</v>
      </c>
      <c r="E39" s="23">
        <f t="shared" si="0"/>
        <v>0</v>
      </c>
      <c r="F39" s="23">
        <f t="shared" si="0"/>
        <v>0</v>
      </c>
      <c r="G39" s="23">
        <f t="shared" si="0"/>
        <v>0</v>
      </c>
      <c r="H39" s="23">
        <f t="shared" si="0"/>
        <v>0</v>
      </c>
      <c r="I39" s="23"/>
    </row>
    <row r="40" s="39" customFormat="1" ht="24" customHeight="1" spans="1:9">
      <c r="A40" s="11">
        <v>1</v>
      </c>
      <c r="B40" s="11" t="s">
        <v>49</v>
      </c>
      <c r="C40" s="21">
        <v>0</v>
      </c>
      <c r="D40" s="21">
        <v>0</v>
      </c>
      <c r="E40" s="21">
        <v>0</v>
      </c>
      <c r="F40" s="21">
        <v>0</v>
      </c>
      <c r="G40" s="13">
        <v>0</v>
      </c>
      <c r="H40" s="13">
        <v>0</v>
      </c>
      <c r="I40" s="13"/>
    </row>
    <row r="41" s="39" customFormat="1" ht="24" customHeight="1" spans="1:9">
      <c r="A41" s="11">
        <v>2</v>
      </c>
      <c r="B41" s="11" t="s">
        <v>50</v>
      </c>
      <c r="C41" s="21">
        <v>0</v>
      </c>
      <c r="D41" s="21">
        <v>0</v>
      </c>
      <c r="E41" s="21">
        <v>1</v>
      </c>
      <c r="F41" s="21">
        <v>0</v>
      </c>
      <c r="G41" s="13">
        <v>0</v>
      </c>
      <c r="H41" s="13">
        <v>0</v>
      </c>
      <c r="I41" s="13"/>
    </row>
    <row r="42" s="39" customFormat="1" ht="24" customHeight="1" spans="1:9">
      <c r="A42" s="11">
        <v>3</v>
      </c>
      <c r="B42" s="11" t="s">
        <v>101</v>
      </c>
      <c r="C42" s="21">
        <v>0</v>
      </c>
      <c r="D42" s="21">
        <v>0</v>
      </c>
      <c r="E42" s="21">
        <v>0</v>
      </c>
      <c r="F42" s="21">
        <v>0</v>
      </c>
      <c r="G42" s="13">
        <v>0</v>
      </c>
      <c r="H42" s="13">
        <v>0</v>
      </c>
      <c r="I42" s="13"/>
    </row>
    <row r="43" s="39" customFormat="1" ht="24" customHeight="1" spans="1:9">
      <c r="A43" s="11">
        <v>4</v>
      </c>
      <c r="B43" s="11" t="s">
        <v>52</v>
      </c>
      <c r="C43" s="21">
        <v>0</v>
      </c>
      <c r="D43" s="21">
        <v>0</v>
      </c>
      <c r="E43" s="21">
        <v>0</v>
      </c>
      <c r="F43" s="21">
        <v>0</v>
      </c>
      <c r="G43" s="13">
        <v>0</v>
      </c>
      <c r="H43" s="13">
        <v>0</v>
      </c>
      <c r="I43" s="13"/>
    </row>
    <row r="44" s="39" customFormat="1" ht="24" customHeight="1" spans="1:9">
      <c r="A44" s="11">
        <v>5</v>
      </c>
      <c r="B44" s="11" t="s">
        <v>53</v>
      </c>
      <c r="C44" s="21">
        <v>0</v>
      </c>
      <c r="D44" s="21">
        <v>0</v>
      </c>
      <c r="E44" s="21">
        <v>0</v>
      </c>
      <c r="F44" s="21">
        <v>0</v>
      </c>
      <c r="G44" s="13">
        <v>0</v>
      </c>
      <c r="H44" s="13">
        <v>0</v>
      </c>
      <c r="I44" s="13"/>
    </row>
    <row r="45" s="39" customFormat="1" ht="24" customHeight="1" spans="1:9">
      <c r="A45" s="11">
        <v>6</v>
      </c>
      <c r="B45" s="11" t="s">
        <v>54</v>
      </c>
      <c r="C45" s="21">
        <v>0</v>
      </c>
      <c r="D45" s="21">
        <v>0</v>
      </c>
      <c r="E45" s="21">
        <v>0</v>
      </c>
      <c r="F45" s="21">
        <v>0</v>
      </c>
      <c r="G45" s="13">
        <v>0</v>
      </c>
      <c r="H45" s="13">
        <v>0</v>
      </c>
      <c r="I45" s="13"/>
    </row>
    <row r="46" s="39" customFormat="1" ht="24" customHeight="1" spans="1:9">
      <c r="A46" s="11">
        <v>7</v>
      </c>
      <c r="B46" s="11" t="s">
        <v>55</v>
      </c>
      <c r="C46" s="21">
        <v>0</v>
      </c>
      <c r="D46" s="21">
        <v>0</v>
      </c>
      <c r="E46" s="21">
        <v>0</v>
      </c>
      <c r="F46" s="21">
        <v>0</v>
      </c>
      <c r="G46" s="13">
        <v>0</v>
      </c>
      <c r="H46" s="13">
        <v>0</v>
      </c>
      <c r="I46" s="13"/>
    </row>
    <row r="47" s="39" customFormat="1" ht="24" customHeight="1" spans="1:9">
      <c r="A47" s="11">
        <v>8</v>
      </c>
      <c r="B47" s="11" t="s">
        <v>56</v>
      </c>
      <c r="C47" s="21">
        <v>0</v>
      </c>
      <c r="D47" s="21">
        <v>0</v>
      </c>
      <c r="E47" s="21">
        <v>0</v>
      </c>
      <c r="F47" s="21">
        <v>0</v>
      </c>
      <c r="G47" s="13">
        <v>0</v>
      </c>
      <c r="H47" s="13">
        <v>0</v>
      </c>
      <c r="I47" s="13"/>
    </row>
    <row r="48" s="39" customFormat="1" ht="24" customHeight="1" spans="1:9">
      <c r="A48" s="11">
        <v>9</v>
      </c>
      <c r="B48" s="11" t="s">
        <v>57</v>
      </c>
      <c r="C48" s="21">
        <v>0</v>
      </c>
      <c r="D48" s="21">
        <v>0</v>
      </c>
      <c r="E48" s="21">
        <v>0</v>
      </c>
      <c r="F48" s="21">
        <v>0</v>
      </c>
      <c r="G48" s="13">
        <v>0</v>
      </c>
      <c r="H48" s="13">
        <v>0</v>
      </c>
      <c r="I48" s="13"/>
    </row>
    <row r="49" s="39" customFormat="1" ht="24" customHeight="1" spans="1:9">
      <c r="A49" s="11">
        <v>10</v>
      </c>
      <c r="B49" s="11" t="s">
        <v>58</v>
      </c>
      <c r="C49" s="21">
        <v>0</v>
      </c>
      <c r="D49" s="21">
        <v>0</v>
      </c>
      <c r="E49" s="21">
        <v>0</v>
      </c>
      <c r="F49" s="21">
        <v>0</v>
      </c>
      <c r="G49" s="13">
        <v>0</v>
      </c>
      <c r="H49" s="13">
        <v>0</v>
      </c>
      <c r="I49" s="13"/>
    </row>
    <row r="50" s="39" customFormat="1" ht="24" customHeight="1" spans="1:9">
      <c r="A50" s="11">
        <v>11</v>
      </c>
      <c r="B50" s="11" t="s">
        <v>59</v>
      </c>
      <c r="C50" s="21">
        <v>0</v>
      </c>
      <c r="D50" s="21">
        <v>0</v>
      </c>
      <c r="E50" s="21">
        <v>0</v>
      </c>
      <c r="F50" s="21">
        <v>0</v>
      </c>
      <c r="G50" s="13">
        <v>0</v>
      </c>
      <c r="H50" s="13">
        <v>0</v>
      </c>
      <c r="I50" s="13"/>
    </row>
    <row r="51" s="39" customFormat="1" ht="24" customHeight="1" spans="1:9">
      <c r="A51" s="11">
        <v>12</v>
      </c>
      <c r="B51" s="11" t="s">
        <v>60</v>
      </c>
      <c r="C51" s="21">
        <v>0</v>
      </c>
      <c r="D51" s="21">
        <v>0</v>
      </c>
      <c r="E51" s="21">
        <v>0</v>
      </c>
      <c r="F51" s="21">
        <v>0</v>
      </c>
      <c r="G51" s="13">
        <v>0</v>
      </c>
      <c r="H51" s="13">
        <v>0</v>
      </c>
      <c r="I51" s="13"/>
    </row>
    <row r="52" s="39" customFormat="1" ht="24" customHeight="1" spans="1:9">
      <c r="A52" s="11">
        <v>13</v>
      </c>
      <c r="B52" s="11" t="s">
        <v>61</v>
      </c>
      <c r="C52" s="21">
        <v>0</v>
      </c>
      <c r="D52" s="21">
        <v>0</v>
      </c>
      <c r="E52" s="21">
        <v>0</v>
      </c>
      <c r="F52" s="21">
        <v>0</v>
      </c>
      <c r="G52" s="13">
        <v>0</v>
      </c>
      <c r="H52" s="13">
        <v>0</v>
      </c>
      <c r="I52" s="13"/>
    </row>
    <row r="53" s="39" customFormat="1" ht="24" customHeight="1" spans="1:9">
      <c r="A53" s="11">
        <v>14</v>
      </c>
      <c r="B53" s="11" t="s">
        <v>62</v>
      </c>
      <c r="C53" s="21">
        <v>0</v>
      </c>
      <c r="D53" s="21">
        <v>0</v>
      </c>
      <c r="E53" s="21">
        <v>0</v>
      </c>
      <c r="F53" s="21">
        <v>0</v>
      </c>
      <c r="G53" s="13">
        <v>0</v>
      </c>
      <c r="H53" s="13">
        <v>0</v>
      </c>
      <c r="I53" s="13"/>
    </row>
    <row r="54" s="39" customFormat="1" ht="24" customHeight="1" spans="1:9">
      <c r="A54" s="11">
        <v>15</v>
      </c>
      <c r="B54" s="11" t="s">
        <v>63</v>
      </c>
      <c r="C54" s="21">
        <v>0</v>
      </c>
      <c r="D54" s="21">
        <v>0</v>
      </c>
      <c r="E54" s="21">
        <v>0</v>
      </c>
      <c r="F54" s="21">
        <v>0</v>
      </c>
      <c r="G54" s="13">
        <v>0</v>
      </c>
      <c r="H54" s="13">
        <v>0</v>
      </c>
      <c r="I54" s="13"/>
    </row>
    <row r="55" s="39" customFormat="1" ht="24" customHeight="1" spans="1:9">
      <c r="A55" s="11">
        <v>16</v>
      </c>
      <c r="B55" s="11" t="s">
        <v>64</v>
      </c>
      <c r="C55" s="21">
        <v>0</v>
      </c>
      <c r="D55" s="21">
        <v>0</v>
      </c>
      <c r="E55" s="21">
        <v>0</v>
      </c>
      <c r="F55" s="21">
        <v>0</v>
      </c>
      <c r="G55" s="13">
        <v>0</v>
      </c>
      <c r="H55" s="13">
        <v>0</v>
      </c>
      <c r="I55" s="13"/>
    </row>
    <row r="56" s="39" customFormat="1" ht="24" customHeight="1" spans="1:9">
      <c r="A56" s="11">
        <v>17</v>
      </c>
      <c r="B56" s="11" t="s">
        <v>65</v>
      </c>
      <c r="C56" s="21">
        <v>0</v>
      </c>
      <c r="D56" s="21">
        <v>0</v>
      </c>
      <c r="E56" s="21">
        <v>0</v>
      </c>
      <c r="F56" s="21">
        <v>0</v>
      </c>
      <c r="G56" s="13">
        <v>0</v>
      </c>
      <c r="H56" s="13">
        <v>0</v>
      </c>
      <c r="I56" s="13"/>
    </row>
    <row r="57" s="39" customFormat="1" ht="24" customHeight="1" spans="1:9">
      <c r="A57" s="11">
        <v>18</v>
      </c>
      <c r="B57" s="11" t="s">
        <v>66</v>
      </c>
      <c r="C57" s="21">
        <v>0</v>
      </c>
      <c r="D57" s="21">
        <v>0</v>
      </c>
      <c r="E57" s="21">
        <v>0</v>
      </c>
      <c r="F57" s="21">
        <v>0</v>
      </c>
      <c r="G57" s="13">
        <v>0</v>
      </c>
      <c r="H57" s="13">
        <v>0</v>
      </c>
      <c r="I57" s="13"/>
    </row>
    <row r="58" s="39" customFormat="1" ht="24" customHeight="1" spans="1:9">
      <c r="A58" s="11">
        <v>19</v>
      </c>
      <c r="B58" s="11" t="s">
        <v>67</v>
      </c>
      <c r="C58" s="21">
        <v>0</v>
      </c>
      <c r="D58" s="21">
        <v>0</v>
      </c>
      <c r="E58" s="21">
        <v>0</v>
      </c>
      <c r="F58" s="21">
        <v>0</v>
      </c>
      <c r="G58" s="13">
        <v>0</v>
      </c>
      <c r="H58" s="13">
        <v>0</v>
      </c>
      <c r="I58" s="13"/>
    </row>
    <row r="59" s="39" customFormat="1" ht="24" customHeight="1" spans="1:9">
      <c r="A59" s="11">
        <v>20</v>
      </c>
      <c r="B59" s="11" t="s">
        <v>68</v>
      </c>
      <c r="C59" s="21">
        <v>0</v>
      </c>
      <c r="D59" s="21">
        <v>0</v>
      </c>
      <c r="E59" s="21">
        <v>0</v>
      </c>
      <c r="F59" s="21">
        <v>0</v>
      </c>
      <c r="G59" s="13">
        <v>0</v>
      </c>
      <c r="H59" s="13">
        <v>0</v>
      </c>
      <c r="I59" s="13"/>
    </row>
    <row r="60" s="39" customFormat="1" ht="24" customHeight="1" spans="1:9">
      <c r="A60" s="11">
        <v>21</v>
      </c>
      <c r="B60" s="11" t="s">
        <v>69</v>
      </c>
      <c r="C60" s="21">
        <v>0</v>
      </c>
      <c r="D60" s="21">
        <v>0</v>
      </c>
      <c r="E60" s="21">
        <v>0</v>
      </c>
      <c r="F60" s="21">
        <v>0</v>
      </c>
      <c r="G60" s="13">
        <v>0</v>
      </c>
      <c r="H60" s="13">
        <v>0</v>
      </c>
      <c r="I60" s="13"/>
    </row>
    <row r="61" s="39" customFormat="1" ht="24" customHeight="1" spans="1:9">
      <c r="A61" s="11">
        <v>22</v>
      </c>
      <c r="B61" s="11" t="s">
        <v>70</v>
      </c>
      <c r="C61" s="21">
        <v>0</v>
      </c>
      <c r="D61" s="21">
        <v>0</v>
      </c>
      <c r="E61" s="21">
        <v>0</v>
      </c>
      <c r="F61" s="21">
        <v>0</v>
      </c>
      <c r="G61" s="13">
        <v>0</v>
      </c>
      <c r="H61" s="13">
        <v>0</v>
      </c>
      <c r="I61" s="13"/>
    </row>
    <row r="62" s="39" customFormat="1" ht="24" customHeight="1" spans="1:9">
      <c r="A62" s="11">
        <v>23</v>
      </c>
      <c r="B62" s="11" t="s">
        <v>71</v>
      </c>
      <c r="C62" s="21">
        <v>0</v>
      </c>
      <c r="D62" s="21">
        <v>0</v>
      </c>
      <c r="E62" s="21">
        <v>0</v>
      </c>
      <c r="F62" s="21">
        <v>0</v>
      </c>
      <c r="G62" s="13">
        <v>0</v>
      </c>
      <c r="H62" s="13">
        <v>0</v>
      </c>
      <c r="I62" s="13"/>
    </row>
    <row r="63" s="39" customFormat="1" ht="24" customHeight="1" spans="1:9">
      <c r="A63" s="11">
        <v>24</v>
      </c>
      <c r="B63" s="11" t="s">
        <v>72</v>
      </c>
      <c r="C63" s="21">
        <v>0</v>
      </c>
      <c r="D63" s="21">
        <v>0</v>
      </c>
      <c r="E63" s="21">
        <v>0</v>
      </c>
      <c r="F63" s="21">
        <v>0</v>
      </c>
      <c r="G63" s="13">
        <v>0</v>
      </c>
      <c r="H63" s="13">
        <v>0</v>
      </c>
      <c r="I63" s="13"/>
    </row>
    <row r="64" s="39" customFormat="1" ht="24" customHeight="1" spans="1:9">
      <c r="A64" s="11">
        <v>25</v>
      </c>
      <c r="B64" s="11" t="s">
        <v>73</v>
      </c>
      <c r="C64" s="21">
        <v>0</v>
      </c>
      <c r="D64" s="21">
        <v>0</v>
      </c>
      <c r="E64" s="21">
        <v>1</v>
      </c>
      <c r="F64" s="21">
        <v>0</v>
      </c>
      <c r="G64" s="13">
        <v>0</v>
      </c>
      <c r="H64" s="13">
        <v>0</v>
      </c>
      <c r="I64" s="13"/>
    </row>
    <row r="65" s="39" customFormat="1" ht="24" customHeight="1" spans="1:9">
      <c r="A65" s="11">
        <v>26</v>
      </c>
      <c r="B65" s="11" t="s">
        <v>74</v>
      </c>
      <c r="C65" s="21">
        <v>0</v>
      </c>
      <c r="D65" s="21">
        <v>0</v>
      </c>
      <c r="E65" s="21">
        <v>0</v>
      </c>
      <c r="F65" s="21">
        <v>0</v>
      </c>
      <c r="G65" s="13">
        <v>0</v>
      </c>
      <c r="H65" s="13">
        <v>0</v>
      </c>
      <c r="I65" s="13"/>
    </row>
    <row r="66" s="39" customFormat="1" ht="24" customHeight="1" spans="1:9">
      <c r="A66" s="11">
        <v>27</v>
      </c>
      <c r="B66" s="11" t="s">
        <v>75</v>
      </c>
      <c r="C66" s="21">
        <v>0</v>
      </c>
      <c r="D66" s="21">
        <v>0</v>
      </c>
      <c r="E66" s="21">
        <v>0</v>
      </c>
      <c r="F66" s="21">
        <v>0</v>
      </c>
      <c r="G66" s="13">
        <v>0</v>
      </c>
      <c r="H66" s="13">
        <v>0</v>
      </c>
      <c r="I66" s="13"/>
    </row>
    <row r="67" s="39" customFormat="1" ht="24" customHeight="1" spans="1:9">
      <c r="A67" s="11">
        <v>28</v>
      </c>
      <c r="B67" s="11" t="s">
        <v>76</v>
      </c>
      <c r="C67" s="21">
        <v>0</v>
      </c>
      <c r="D67" s="21">
        <v>0</v>
      </c>
      <c r="E67" s="21">
        <v>0</v>
      </c>
      <c r="F67" s="21">
        <v>0</v>
      </c>
      <c r="G67" s="13">
        <v>0</v>
      </c>
      <c r="H67" s="13">
        <v>0</v>
      </c>
      <c r="I67" s="13"/>
    </row>
    <row r="68" s="39" customFormat="1" ht="24" customHeight="1" spans="1:9">
      <c r="A68" s="11">
        <v>29</v>
      </c>
      <c r="B68" s="11" t="s">
        <v>77</v>
      </c>
      <c r="C68" s="21">
        <v>0</v>
      </c>
      <c r="D68" s="21">
        <v>0</v>
      </c>
      <c r="E68" s="21">
        <v>0</v>
      </c>
      <c r="F68" s="21">
        <v>0</v>
      </c>
      <c r="G68" s="13">
        <v>0</v>
      </c>
      <c r="H68" s="13">
        <v>0</v>
      </c>
      <c r="I68" s="13"/>
    </row>
    <row r="69" s="39" customFormat="1" ht="24" customHeight="1" spans="1:9">
      <c r="A69" s="11">
        <v>30</v>
      </c>
      <c r="B69" s="11" t="s">
        <v>78</v>
      </c>
      <c r="C69" s="21">
        <v>0</v>
      </c>
      <c r="D69" s="21">
        <v>0</v>
      </c>
      <c r="E69" s="21">
        <v>0</v>
      </c>
      <c r="F69" s="21">
        <v>0</v>
      </c>
      <c r="G69" s="13">
        <v>0</v>
      </c>
      <c r="H69" s="13">
        <v>0</v>
      </c>
      <c r="I69" s="13"/>
    </row>
    <row r="70" s="39" customFormat="1" ht="24" customHeight="1" spans="1:9">
      <c r="A70" s="11">
        <v>31</v>
      </c>
      <c r="B70" s="11" t="s">
        <v>79</v>
      </c>
      <c r="C70" s="21">
        <v>0</v>
      </c>
      <c r="D70" s="21">
        <v>0</v>
      </c>
      <c r="E70" s="21">
        <v>0</v>
      </c>
      <c r="F70" s="21">
        <v>0</v>
      </c>
      <c r="G70" s="13">
        <v>0</v>
      </c>
      <c r="H70" s="13">
        <v>0</v>
      </c>
      <c r="I70" s="13"/>
    </row>
    <row r="71" s="39" customFormat="1" ht="24" customHeight="1" spans="1:9">
      <c r="A71" s="11">
        <v>32</v>
      </c>
      <c r="B71" s="11" t="s">
        <v>80</v>
      </c>
      <c r="C71" s="21">
        <v>0</v>
      </c>
      <c r="D71" s="21">
        <v>0</v>
      </c>
      <c r="E71" s="21">
        <v>0</v>
      </c>
      <c r="F71" s="21">
        <v>0</v>
      </c>
      <c r="G71" s="13">
        <v>0</v>
      </c>
      <c r="H71" s="13">
        <v>0</v>
      </c>
      <c r="I71" s="13"/>
    </row>
    <row r="72" s="39" customFormat="1" ht="24" customHeight="1" spans="1:9">
      <c r="A72" s="11">
        <v>33</v>
      </c>
      <c r="B72" s="11" t="s">
        <v>81</v>
      </c>
      <c r="C72" s="21">
        <v>0</v>
      </c>
      <c r="D72" s="21">
        <v>0</v>
      </c>
      <c r="E72" s="21">
        <v>0</v>
      </c>
      <c r="F72" s="21">
        <v>0</v>
      </c>
      <c r="G72" s="13">
        <v>0</v>
      </c>
      <c r="H72" s="13">
        <v>0</v>
      </c>
      <c r="I72" s="13"/>
    </row>
    <row r="73" s="39" customFormat="1" ht="24" customHeight="1" spans="1:9">
      <c r="A73" s="11">
        <v>34</v>
      </c>
      <c r="B73" s="11" t="s">
        <v>82</v>
      </c>
      <c r="C73" s="21">
        <v>0</v>
      </c>
      <c r="D73" s="21">
        <v>0</v>
      </c>
      <c r="E73" s="21">
        <v>0</v>
      </c>
      <c r="F73" s="21">
        <v>0</v>
      </c>
      <c r="G73" s="13">
        <v>0</v>
      </c>
      <c r="H73" s="13">
        <v>0</v>
      </c>
      <c r="I73" s="13"/>
    </row>
    <row r="74" s="39" customFormat="1" ht="24" customHeight="1" spans="1:9">
      <c r="A74" s="24" t="s">
        <v>83</v>
      </c>
      <c r="B74" s="26"/>
      <c r="C74" s="23">
        <f t="shared" ref="C74:H74" si="1">SUM(C40:C73)</f>
        <v>0</v>
      </c>
      <c r="D74" s="23">
        <f t="shared" si="1"/>
        <v>0</v>
      </c>
      <c r="E74" s="23">
        <f t="shared" si="1"/>
        <v>2</v>
      </c>
      <c r="F74" s="23">
        <f t="shared" si="1"/>
        <v>0</v>
      </c>
      <c r="G74" s="48">
        <f t="shared" si="1"/>
        <v>0</v>
      </c>
      <c r="H74" s="48">
        <f t="shared" si="1"/>
        <v>0</v>
      </c>
      <c r="I74" s="48"/>
    </row>
    <row r="75" s="40" customFormat="1" ht="24" customHeight="1" spans="1:9">
      <c r="A75" s="24" t="s">
        <v>84</v>
      </c>
      <c r="B75" s="25"/>
      <c r="C75" s="23">
        <f t="shared" ref="C75:H75" si="2">SUM(C39+C74)</f>
        <v>745.79</v>
      </c>
      <c r="D75" s="23">
        <f t="shared" si="2"/>
        <v>128</v>
      </c>
      <c r="E75" s="23">
        <f t="shared" si="2"/>
        <v>2</v>
      </c>
      <c r="F75" s="23">
        <f t="shared" si="2"/>
        <v>0</v>
      </c>
      <c r="G75" s="23">
        <f t="shared" si="2"/>
        <v>0</v>
      </c>
      <c r="H75" s="23">
        <f t="shared" si="2"/>
        <v>0</v>
      </c>
      <c r="I75" s="23"/>
    </row>
    <row r="76" spans="1:9">
      <c r="A76" s="49" t="s">
        <v>129</v>
      </c>
      <c r="B76" s="50"/>
      <c r="C76" s="50"/>
      <c r="D76" s="50"/>
      <c r="E76" s="50"/>
      <c r="F76" s="50"/>
      <c r="G76" s="50"/>
      <c r="H76" s="50"/>
      <c r="I76" s="50"/>
    </row>
    <row r="77" spans="1:9">
      <c r="A77" s="50"/>
      <c r="B77" s="50"/>
      <c r="C77" s="50"/>
      <c r="D77" s="50"/>
      <c r="E77" s="50"/>
      <c r="F77" s="50"/>
      <c r="G77" s="50"/>
      <c r="H77" s="50"/>
      <c r="I77" s="50"/>
    </row>
    <row r="78" spans="1:9">
      <c r="A78" s="50"/>
      <c r="B78" s="50"/>
      <c r="C78" s="50"/>
      <c r="D78" s="50"/>
      <c r="E78" s="50"/>
      <c r="F78" s="50"/>
      <c r="G78" s="50"/>
      <c r="H78" s="50"/>
      <c r="I78" s="50"/>
    </row>
    <row r="79" spans="1:9">
      <c r="A79" s="50"/>
      <c r="B79" s="50"/>
      <c r="C79" s="50"/>
      <c r="D79" s="50"/>
      <c r="E79" s="50"/>
      <c r="F79" s="50"/>
      <c r="G79" s="50"/>
      <c r="H79" s="50"/>
      <c r="I79" s="50"/>
    </row>
  </sheetData>
  <mergeCells count="15">
    <mergeCell ref="A1:I1"/>
    <mergeCell ref="C2:F2"/>
    <mergeCell ref="G2:H2"/>
    <mergeCell ref="C3:D3"/>
    <mergeCell ref="A39:B39"/>
    <mergeCell ref="A74:B74"/>
    <mergeCell ref="A75:B75"/>
    <mergeCell ref="A2:A4"/>
    <mergeCell ref="B2:B4"/>
    <mergeCell ref="E3:E4"/>
    <mergeCell ref="F3:F4"/>
    <mergeCell ref="G3:G4"/>
    <mergeCell ref="H3:H4"/>
    <mergeCell ref="I2:I3"/>
    <mergeCell ref="A76:I79"/>
  </mergeCells>
  <pageMargins left="0.25" right="0.25" top="0.75" bottom="0.75" header="0.298611111111111" footer="0.298611111111111"/>
  <pageSetup paperSize="9" scale="90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topLeftCell="A9" workbookViewId="0">
      <selection activeCell="C83" sqref="C83"/>
    </sheetView>
  </sheetViews>
  <sheetFormatPr defaultColWidth="9" defaultRowHeight="13.5" outlineLevelCol="5"/>
  <cols>
    <col min="1" max="1" width="5.26666666666667" customWidth="1"/>
    <col min="2" max="2" width="32" customWidth="1"/>
    <col min="3" max="3" width="27.75" customWidth="1"/>
    <col min="4" max="5" width="16.6333333333333" customWidth="1"/>
    <col min="6" max="6" width="18.6333333333333" customWidth="1"/>
  </cols>
  <sheetData>
    <row r="1" ht="54" customHeight="1" spans="1:6">
      <c r="A1" s="6" t="s">
        <v>130</v>
      </c>
      <c r="B1" s="6"/>
      <c r="C1" s="6"/>
      <c r="D1" s="6"/>
      <c r="E1" s="6"/>
      <c r="F1" s="6"/>
    </row>
    <row r="2" ht="32" customHeight="1" spans="1:6">
      <c r="A2" s="7" t="s">
        <v>2</v>
      </c>
      <c r="B2" s="7" t="s">
        <v>3</v>
      </c>
      <c r="C2" s="7" t="s">
        <v>131</v>
      </c>
      <c r="D2" s="7" t="s">
        <v>6</v>
      </c>
      <c r="E2" s="7"/>
      <c r="F2" s="7" t="s">
        <v>7</v>
      </c>
    </row>
    <row r="3" ht="27" customHeight="1" spans="1:6">
      <c r="A3" s="7"/>
      <c r="B3" s="7"/>
      <c r="C3" s="7"/>
      <c r="D3" s="7" t="s">
        <v>12</v>
      </c>
      <c r="E3" s="7" t="s">
        <v>13</v>
      </c>
      <c r="F3" s="7"/>
    </row>
    <row r="4" s="30" customFormat="1" ht="24" customHeight="1" spans="1:6">
      <c r="A4" s="11">
        <v>1</v>
      </c>
      <c r="B4" s="12" t="s">
        <v>14</v>
      </c>
      <c r="C4" s="13">
        <v>0</v>
      </c>
      <c r="D4" s="13">
        <v>0</v>
      </c>
      <c r="E4" s="13">
        <v>0</v>
      </c>
      <c r="F4" s="14"/>
    </row>
    <row r="5" s="30" customFormat="1" ht="24" customHeight="1" spans="1:6">
      <c r="A5" s="11">
        <v>2</v>
      </c>
      <c r="B5" s="16" t="s">
        <v>15</v>
      </c>
      <c r="C5" s="13">
        <v>0</v>
      </c>
      <c r="D5" s="13">
        <v>0</v>
      </c>
      <c r="E5" s="13">
        <v>0</v>
      </c>
      <c r="F5" s="14"/>
    </row>
    <row r="6" s="30" customFormat="1" ht="24" customHeight="1" spans="1:6">
      <c r="A6" s="11">
        <v>3</v>
      </c>
      <c r="B6" s="12" t="s">
        <v>16</v>
      </c>
      <c r="C6" s="13">
        <v>0</v>
      </c>
      <c r="D6" s="13">
        <v>0</v>
      </c>
      <c r="E6" s="13">
        <v>0</v>
      </c>
      <c r="F6" s="14"/>
    </row>
    <row r="7" s="30" customFormat="1" ht="24" customHeight="1" spans="1:6">
      <c r="A7" s="11">
        <v>4</v>
      </c>
      <c r="B7" s="12" t="s">
        <v>17</v>
      </c>
      <c r="C7" s="13">
        <v>0</v>
      </c>
      <c r="D7" s="13">
        <v>0</v>
      </c>
      <c r="E7" s="13">
        <v>0</v>
      </c>
      <c r="F7" s="14"/>
    </row>
    <row r="8" s="30" customFormat="1" ht="24" customHeight="1" spans="1:6">
      <c r="A8" s="11">
        <v>5</v>
      </c>
      <c r="B8" s="12" t="s">
        <v>18</v>
      </c>
      <c r="C8" s="13">
        <v>0</v>
      </c>
      <c r="D8" s="13">
        <v>0</v>
      </c>
      <c r="E8" s="13">
        <v>0</v>
      </c>
      <c r="F8" s="14"/>
    </row>
    <row r="9" s="30" customFormat="1" ht="24" customHeight="1" spans="1:6">
      <c r="A9" s="11">
        <v>6</v>
      </c>
      <c r="B9" s="12" t="s">
        <v>19</v>
      </c>
      <c r="C9" s="13">
        <v>0</v>
      </c>
      <c r="D9" s="13">
        <v>0</v>
      </c>
      <c r="E9" s="13">
        <v>0</v>
      </c>
      <c r="F9" s="14"/>
    </row>
    <row r="10" s="30" customFormat="1" ht="24" customHeight="1" spans="1:6">
      <c r="A10" s="11">
        <v>7</v>
      </c>
      <c r="B10" s="12" t="s">
        <v>20</v>
      </c>
      <c r="C10" s="13">
        <v>0</v>
      </c>
      <c r="D10" s="13">
        <v>0</v>
      </c>
      <c r="E10" s="13">
        <v>0</v>
      </c>
      <c r="F10" s="14"/>
    </row>
    <row r="11" s="30" customFormat="1" ht="24" customHeight="1" spans="1:6">
      <c r="A11" s="11">
        <v>8</v>
      </c>
      <c r="B11" s="12" t="s">
        <v>21</v>
      </c>
      <c r="C11" s="13">
        <v>0</v>
      </c>
      <c r="D11" s="13">
        <v>0</v>
      </c>
      <c r="E11" s="13">
        <v>0</v>
      </c>
      <c r="F11" s="14"/>
    </row>
    <row r="12" s="30" customFormat="1" ht="24" customHeight="1" spans="1:6">
      <c r="A12" s="11">
        <v>9</v>
      </c>
      <c r="B12" s="12" t="s">
        <v>22</v>
      </c>
      <c r="C12" s="13">
        <v>0</v>
      </c>
      <c r="D12" s="13">
        <v>0</v>
      </c>
      <c r="E12" s="13">
        <v>0</v>
      </c>
      <c r="F12" s="14"/>
    </row>
    <row r="13" s="30" customFormat="1" ht="24" customHeight="1" spans="1:6">
      <c r="A13" s="11">
        <v>10</v>
      </c>
      <c r="B13" s="12" t="s">
        <v>23</v>
      </c>
      <c r="C13" s="13">
        <v>0</v>
      </c>
      <c r="D13" s="13">
        <v>0</v>
      </c>
      <c r="E13" s="13">
        <v>0</v>
      </c>
      <c r="F13" s="14"/>
    </row>
    <row r="14" s="30" customFormat="1" ht="24" customHeight="1" spans="1:6">
      <c r="A14" s="11">
        <v>11</v>
      </c>
      <c r="B14" s="12" t="s">
        <v>24</v>
      </c>
      <c r="C14" s="13">
        <v>0</v>
      </c>
      <c r="D14" s="13">
        <v>0</v>
      </c>
      <c r="E14" s="13">
        <v>0</v>
      </c>
      <c r="F14" s="14"/>
    </row>
    <row r="15" s="30" customFormat="1" ht="24" customHeight="1" spans="1:6">
      <c r="A15" s="11">
        <v>12</v>
      </c>
      <c r="B15" s="12" t="s">
        <v>25</v>
      </c>
      <c r="C15" s="13">
        <v>0</v>
      </c>
      <c r="D15" s="13">
        <v>0</v>
      </c>
      <c r="E15" s="13">
        <v>0</v>
      </c>
      <c r="F15" s="14"/>
    </row>
    <row r="16" s="30" customFormat="1" ht="24" customHeight="1" spans="1:6">
      <c r="A16" s="11">
        <v>13</v>
      </c>
      <c r="B16" s="12" t="s">
        <v>26</v>
      </c>
      <c r="C16" s="13">
        <v>0</v>
      </c>
      <c r="D16" s="13">
        <v>0</v>
      </c>
      <c r="E16" s="13">
        <v>0</v>
      </c>
      <c r="F16" s="14"/>
    </row>
    <row r="17" s="30" customFormat="1" ht="24" customHeight="1" spans="1:6">
      <c r="A17" s="11">
        <v>14</v>
      </c>
      <c r="B17" s="12" t="s">
        <v>27</v>
      </c>
      <c r="C17" s="13">
        <v>0</v>
      </c>
      <c r="D17" s="13">
        <v>0</v>
      </c>
      <c r="E17" s="13">
        <v>0</v>
      </c>
      <c r="F17" s="14"/>
    </row>
    <row r="18" s="30" customFormat="1" ht="24" customHeight="1" spans="1:6">
      <c r="A18" s="11">
        <v>15</v>
      </c>
      <c r="B18" s="12" t="s">
        <v>28</v>
      </c>
      <c r="C18" s="13">
        <v>0</v>
      </c>
      <c r="D18" s="13">
        <v>0</v>
      </c>
      <c r="E18" s="13">
        <v>0</v>
      </c>
      <c r="F18" s="14"/>
    </row>
    <row r="19" s="30" customFormat="1" ht="24" customHeight="1" spans="1:6">
      <c r="A19" s="11">
        <v>16</v>
      </c>
      <c r="B19" s="12" t="s">
        <v>29</v>
      </c>
      <c r="C19" s="13">
        <v>0</v>
      </c>
      <c r="D19" s="13">
        <v>0</v>
      </c>
      <c r="E19" s="13">
        <v>0</v>
      </c>
      <c r="F19" s="14"/>
    </row>
    <row r="20" s="30" customFormat="1" ht="24" customHeight="1" spans="1:6">
      <c r="A20" s="11">
        <v>17</v>
      </c>
      <c r="B20" s="16" t="s">
        <v>30</v>
      </c>
      <c r="C20" s="13">
        <v>0</v>
      </c>
      <c r="D20" s="13">
        <v>0</v>
      </c>
      <c r="E20" s="13">
        <v>0</v>
      </c>
      <c r="F20" s="14"/>
    </row>
    <row r="21" s="30" customFormat="1" ht="24" customHeight="1" spans="1:6">
      <c r="A21" s="11">
        <v>18</v>
      </c>
      <c r="B21" s="12" t="s">
        <v>31</v>
      </c>
      <c r="C21" s="13">
        <v>0</v>
      </c>
      <c r="D21" s="13">
        <v>0</v>
      </c>
      <c r="E21" s="13">
        <v>0</v>
      </c>
      <c r="F21" s="14"/>
    </row>
    <row r="22" s="30" customFormat="1" ht="24" customHeight="1" spans="1:6">
      <c r="A22" s="11">
        <v>19</v>
      </c>
      <c r="B22" s="16" t="s">
        <v>32</v>
      </c>
      <c r="C22" s="13">
        <v>0</v>
      </c>
      <c r="D22" s="13">
        <v>0</v>
      </c>
      <c r="E22" s="13">
        <v>0</v>
      </c>
      <c r="F22" s="14"/>
    </row>
    <row r="23" s="31" customFormat="1" ht="24" customHeight="1" spans="1:6">
      <c r="A23" s="11">
        <v>20</v>
      </c>
      <c r="B23" s="18" t="s">
        <v>33</v>
      </c>
      <c r="C23" s="13">
        <v>0</v>
      </c>
      <c r="D23" s="13">
        <v>0</v>
      </c>
      <c r="E23" s="13">
        <v>0</v>
      </c>
      <c r="F23" s="19"/>
    </row>
    <row r="24" s="30" customFormat="1" ht="24" customHeight="1" spans="1:6">
      <c r="A24" s="11">
        <v>21</v>
      </c>
      <c r="B24" s="12" t="s">
        <v>34</v>
      </c>
      <c r="C24" s="13">
        <v>0</v>
      </c>
      <c r="D24" s="13">
        <v>0</v>
      </c>
      <c r="E24" s="13">
        <v>0</v>
      </c>
      <c r="F24" s="14"/>
    </row>
    <row r="25" s="30" customFormat="1" ht="24" customHeight="1" spans="1:6">
      <c r="A25" s="11">
        <v>22</v>
      </c>
      <c r="B25" s="12" t="s">
        <v>35</v>
      </c>
      <c r="C25" s="13">
        <v>0</v>
      </c>
      <c r="D25" s="13">
        <v>0</v>
      </c>
      <c r="E25" s="13">
        <v>0</v>
      </c>
      <c r="F25" s="14"/>
    </row>
    <row r="26" s="30" customFormat="1" ht="24" customHeight="1" spans="1:6">
      <c r="A26" s="11">
        <v>23</v>
      </c>
      <c r="B26" s="12" t="s">
        <v>36</v>
      </c>
      <c r="C26" s="13">
        <v>0</v>
      </c>
      <c r="D26" s="13">
        <v>0</v>
      </c>
      <c r="E26" s="13">
        <v>0</v>
      </c>
      <c r="F26" s="14"/>
    </row>
    <row r="27" s="30" customFormat="1" ht="24" customHeight="1" spans="1:6">
      <c r="A27" s="11">
        <v>24</v>
      </c>
      <c r="B27" s="12" t="s">
        <v>37</v>
      </c>
      <c r="C27" s="13">
        <v>0</v>
      </c>
      <c r="D27" s="13">
        <v>0</v>
      </c>
      <c r="E27" s="13">
        <v>0</v>
      </c>
      <c r="F27" s="13"/>
    </row>
    <row r="28" s="32" customFormat="1" ht="24" customHeight="1" spans="1:6">
      <c r="A28" s="11">
        <v>25</v>
      </c>
      <c r="B28" s="18" t="s">
        <v>38</v>
      </c>
      <c r="C28" s="13">
        <v>0</v>
      </c>
      <c r="D28" s="13">
        <v>0</v>
      </c>
      <c r="E28" s="13">
        <v>0</v>
      </c>
      <c r="F28" s="21"/>
    </row>
    <row r="29" s="33" customFormat="1" ht="24" customHeight="1" spans="1:6">
      <c r="A29" s="11">
        <v>26</v>
      </c>
      <c r="B29" s="12" t="s">
        <v>39</v>
      </c>
      <c r="C29" s="13">
        <v>0</v>
      </c>
      <c r="D29" s="13">
        <v>0</v>
      </c>
      <c r="E29" s="13">
        <v>0</v>
      </c>
      <c r="F29" s="21"/>
    </row>
    <row r="30" s="33" customFormat="1" ht="24" customHeight="1" spans="1:6">
      <c r="A30" s="11">
        <v>27</v>
      </c>
      <c r="B30" s="12" t="s">
        <v>40</v>
      </c>
      <c r="C30" s="13">
        <v>0</v>
      </c>
      <c r="D30" s="13">
        <v>0</v>
      </c>
      <c r="E30" s="13">
        <v>0</v>
      </c>
      <c r="F30" s="21"/>
    </row>
    <row r="31" s="33" customFormat="1" ht="24" customHeight="1" spans="1:6">
      <c r="A31" s="11">
        <v>28</v>
      </c>
      <c r="B31" s="12" t="s">
        <v>41</v>
      </c>
      <c r="C31" s="13">
        <v>0</v>
      </c>
      <c r="D31" s="13">
        <v>0</v>
      </c>
      <c r="E31" s="13">
        <v>0</v>
      </c>
      <c r="F31" s="21"/>
    </row>
    <row r="32" s="33" customFormat="1" ht="24" customHeight="1" spans="1:6">
      <c r="A32" s="11">
        <v>29</v>
      </c>
      <c r="B32" s="12" t="s">
        <v>42</v>
      </c>
      <c r="C32" s="13">
        <v>0</v>
      </c>
      <c r="D32" s="13">
        <v>0</v>
      </c>
      <c r="E32" s="13">
        <v>0</v>
      </c>
      <c r="F32" s="21"/>
    </row>
    <row r="33" s="33" customFormat="1" ht="24" customHeight="1" spans="1:6">
      <c r="A33" s="11">
        <v>30</v>
      </c>
      <c r="B33" s="12" t="s">
        <v>43</v>
      </c>
      <c r="C33" s="13">
        <v>0</v>
      </c>
      <c r="D33" s="13">
        <v>0</v>
      </c>
      <c r="E33" s="13">
        <v>0</v>
      </c>
      <c r="F33" s="21"/>
    </row>
    <row r="34" s="33" customFormat="1" ht="24" customHeight="1" spans="1:6">
      <c r="A34" s="11">
        <v>31</v>
      </c>
      <c r="B34" s="12" t="s">
        <v>44</v>
      </c>
      <c r="C34" s="13">
        <v>0</v>
      </c>
      <c r="D34" s="13">
        <v>0</v>
      </c>
      <c r="E34" s="13">
        <v>0</v>
      </c>
      <c r="F34" s="21"/>
    </row>
    <row r="35" s="33" customFormat="1" ht="24" customHeight="1" spans="1:6">
      <c r="A35" s="11">
        <v>32</v>
      </c>
      <c r="B35" s="12" t="s">
        <v>45</v>
      </c>
      <c r="C35" s="13">
        <v>0</v>
      </c>
      <c r="D35" s="13">
        <v>0</v>
      </c>
      <c r="E35" s="13">
        <v>0</v>
      </c>
      <c r="F35" s="21"/>
    </row>
    <row r="36" s="33" customFormat="1" ht="24" customHeight="1" spans="1:6">
      <c r="A36" s="11">
        <v>33</v>
      </c>
      <c r="B36" s="12" t="s">
        <v>46</v>
      </c>
      <c r="C36" s="13">
        <v>0</v>
      </c>
      <c r="D36" s="13">
        <v>0</v>
      </c>
      <c r="E36" s="13">
        <v>0</v>
      </c>
      <c r="F36" s="23"/>
    </row>
    <row r="37" s="33" customFormat="1" ht="24" customHeight="1" spans="1:6">
      <c r="A37" s="11">
        <v>34</v>
      </c>
      <c r="B37" s="12" t="s">
        <v>47</v>
      </c>
      <c r="C37" s="13">
        <v>0</v>
      </c>
      <c r="D37" s="13">
        <v>0</v>
      </c>
      <c r="E37" s="13">
        <v>0</v>
      </c>
      <c r="F37" s="23"/>
    </row>
    <row r="38" s="33" customFormat="1" ht="24" customHeight="1" spans="1:6">
      <c r="A38" s="24" t="s">
        <v>48</v>
      </c>
      <c r="B38" s="25"/>
      <c r="C38" s="23">
        <f>SUM(C4:C37)</f>
        <v>0</v>
      </c>
      <c r="D38" s="23">
        <f>SUM(D4:D37)</f>
        <v>0</v>
      </c>
      <c r="E38" s="23">
        <f>SUM(E4:E37)</f>
        <v>0</v>
      </c>
      <c r="F38" s="23"/>
    </row>
    <row r="39" s="33" customFormat="1" ht="24" customHeight="1" spans="1:6">
      <c r="A39" s="11">
        <v>1</v>
      </c>
      <c r="B39" s="12" t="s">
        <v>49</v>
      </c>
      <c r="C39" s="21">
        <v>0</v>
      </c>
      <c r="D39" s="21">
        <v>0</v>
      </c>
      <c r="E39" s="21">
        <v>0</v>
      </c>
      <c r="F39" s="21"/>
    </row>
    <row r="40" s="33" customFormat="1" ht="24" customHeight="1" spans="1:6">
      <c r="A40" s="11">
        <v>2</v>
      </c>
      <c r="B40" s="12" t="s">
        <v>50</v>
      </c>
      <c r="C40" s="21">
        <v>0</v>
      </c>
      <c r="D40" s="21">
        <v>0</v>
      </c>
      <c r="E40" s="21">
        <v>0</v>
      </c>
      <c r="F40" s="21"/>
    </row>
    <row r="41" s="33" customFormat="1" ht="24" customHeight="1" spans="1:6">
      <c r="A41" s="11">
        <v>3</v>
      </c>
      <c r="B41" s="12" t="s">
        <v>101</v>
      </c>
      <c r="C41" s="21">
        <v>0</v>
      </c>
      <c r="D41" s="21">
        <v>0</v>
      </c>
      <c r="E41" s="21">
        <v>0</v>
      </c>
      <c r="F41" s="21"/>
    </row>
    <row r="42" s="33" customFormat="1" ht="24" customHeight="1" spans="1:6">
      <c r="A42" s="11">
        <v>4</v>
      </c>
      <c r="B42" s="12" t="s">
        <v>52</v>
      </c>
      <c r="C42" s="21">
        <v>0</v>
      </c>
      <c r="D42" s="21">
        <v>0</v>
      </c>
      <c r="E42" s="21">
        <v>0</v>
      </c>
      <c r="F42" s="21"/>
    </row>
    <row r="43" s="33" customFormat="1" ht="24" customHeight="1" spans="1:6">
      <c r="A43" s="11">
        <v>5</v>
      </c>
      <c r="B43" s="12" t="s">
        <v>53</v>
      </c>
      <c r="C43" s="21">
        <v>0</v>
      </c>
      <c r="D43" s="21">
        <v>0</v>
      </c>
      <c r="E43" s="21">
        <v>0</v>
      </c>
      <c r="F43" s="21"/>
    </row>
    <row r="44" s="33" customFormat="1" ht="24" customHeight="1" spans="1:6">
      <c r="A44" s="11">
        <v>6</v>
      </c>
      <c r="B44" s="12" t="s">
        <v>54</v>
      </c>
      <c r="C44" s="21">
        <v>0</v>
      </c>
      <c r="D44" s="21">
        <v>0</v>
      </c>
      <c r="E44" s="21">
        <v>0</v>
      </c>
      <c r="F44" s="21"/>
    </row>
    <row r="45" s="33" customFormat="1" ht="24" customHeight="1" spans="1:6">
      <c r="A45" s="11">
        <v>7</v>
      </c>
      <c r="B45" s="12" t="s">
        <v>55</v>
      </c>
      <c r="C45" s="21">
        <v>0</v>
      </c>
      <c r="D45" s="21">
        <v>0</v>
      </c>
      <c r="E45" s="21">
        <v>0</v>
      </c>
      <c r="F45" s="21"/>
    </row>
    <row r="46" s="33" customFormat="1" ht="24" customHeight="1" spans="1:6">
      <c r="A46" s="11">
        <v>8</v>
      </c>
      <c r="B46" s="12" t="s">
        <v>56</v>
      </c>
      <c r="C46" s="21">
        <v>0</v>
      </c>
      <c r="D46" s="21">
        <v>0</v>
      </c>
      <c r="E46" s="21">
        <v>0</v>
      </c>
      <c r="F46" s="21"/>
    </row>
    <row r="47" s="33" customFormat="1" ht="24" customHeight="1" spans="1:6">
      <c r="A47" s="11">
        <v>9</v>
      </c>
      <c r="B47" s="12" t="s">
        <v>57</v>
      </c>
      <c r="C47" s="21">
        <v>0</v>
      </c>
      <c r="D47" s="21">
        <v>0</v>
      </c>
      <c r="E47" s="21">
        <v>0</v>
      </c>
      <c r="F47" s="21"/>
    </row>
    <row r="48" s="33" customFormat="1" ht="24" customHeight="1" spans="1:6">
      <c r="A48" s="11">
        <v>10</v>
      </c>
      <c r="B48" s="12" t="s">
        <v>58</v>
      </c>
      <c r="C48" s="21">
        <v>0</v>
      </c>
      <c r="D48" s="21">
        <v>0</v>
      </c>
      <c r="E48" s="21">
        <v>0</v>
      </c>
      <c r="F48" s="21"/>
    </row>
    <row r="49" s="33" customFormat="1" ht="24" customHeight="1" spans="1:6">
      <c r="A49" s="11">
        <v>11</v>
      </c>
      <c r="B49" s="12" t="s">
        <v>59</v>
      </c>
      <c r="C49" s="21">
        <v>0</v>
      </c>
      <c r="D49" s="21">
        <v>0</v>
      </c>
      <c r="E49" s="21">
        <v>0</v>
      </c>
      <c r="F49" s="21"/>
    </row>
    <row r="50" s="33" customFormat="1" ht="24" customHeight="1" spans="1:6">
      <c r="A50" s="11">
        <v>12</v>
      </c>
      <c r="B50" s="12" t="s">
        <v>60</v>
      </c>
      <c r="C50" s="21">
        <v>0</v>
      </c>
      <c r="D50" s="21">
        <v>0</v>
      </c>
      <c r="E50" s="21">
        <v>0</v>
      </c>
      <c r="F50" s="21"/>
    </row>
    <row r="51" s="33" customFormat="1" ht="24" customHeight="1" spans="1:6">
      <c r="A51" s="11">
        <v>13</v>
      </c>
      <c r="B51" s="12" t="s">
        <v>61</v>
      </c>
      <c r="C51" s="21">
        <v>0</v>
      </c>
      <c r="D51" s="21">
        <v>0</v>
      </c>
      <c r="E51" s="21">
        <v>0</v>
      </c>
      <c r="F51" s="21"/>
    </row>
    <row r="52" s="33" customFormat="1" ht="24" customHeight="1" spans="1:6">
      <c r="A52" s="11">
        <v>14</v>
      </c>
      <c r="B52" s="12" t="s">
        <v>62</v>
      </c>
      <c r="C52" s="21">
        <v>0</v>
      </c>
      <c r="D52" s="21">
        <v>0</v>
      </c>
      <c r="E52" s="21">
        <v>0</v>
      </c>
      <c r="F52" s="21"/>
    </row>
    <row r="53" s="33" customFormat="1" ht="24" customHeight="1" spans="1:6">
      <c r="A53" s="11">
        <v>15</v>
      </c>
      <c r="B53" s="12" t="s">
        <v>63</v>
      </c>
      <c r="C53" s="21">
        <v>0</v>
      </c>
      <c r="D53" s="21">
        <v>0</v>
      </c>
      <c r="E53" s="21">
        <v>0</v>
      </c>
      <c r="F53" s="21"/>
    </row>
    <row r="54" s="33" customFormat="1" ht="24" customHeight="1" spans="1:6">
      <c r="A54" s="11">
        <v>16</v>
      </c>
      <c r="B54" s="12" t="s">
        <v>64</v>
      </c>
      <c r="C54" s="21">
        <v>0</v>
      </c>
      <c r="D54" s="21">
        <v>0</v>
      </c>
      <c r="E54" s="21">
        <v>0</v>
      </c>
      <c r="F54" s="21"/>
    </row>
    <row r="55" s="33" customFormat="1" ht="24" customHeight="1" spans="1:6">
      <c r="A55" s="11">
        <v>17</v>
      </c>
      <c r="B55" s="12" t="s">
        <v>65</v>
      </c>
      <c r="C55" s="21">
        <v>0</v>
      </c>
      <c r="D55" s="21">
        <v>0</v>
      </c>
      <c r="E55" s="21">
        <v>0</v>
      </c>
      <c r="F55" s="21"/>
    </row>
    <row r="56" s="33" customFormat="1" ht="24" customHeight="1" spans="1:6">
      <c r="A56" s="11">
        <v>18</v>
      </c>
      <c r="B56" s="12" t="s">
        <v>66</v>
      </c>
      <c r="C56" s="21">
        <v>0</v>
      </c>
      <c r="D56" s="21">
        <v>0</v>
      </c>
      <c r="E56" s="21">
        <v>0</v>
      </c>
      <c r="F56" s="21"/>
    </row>
    <row r="57" s="33" customFormat="1" ht="24" customHeight="1" spans="1:6">
      <c r="A57" s="11">
        <v>19</v>
      </c>
      <c r="B57" s="12" t="s">
        <v>67</v>
      </c>
      <c r="C57" s="21">
        <v>0</v>
      </c>
      <c r="D57" s="21">
        <v>0</v>
      </c>
      <c r="E57" s="21">
        <v>0</v>
      </c>
      <c r="F57" s="21"/>
    </row>
    <row r="58" s="33" customFormat="1" ht="24" customHeight="1" spans="1:6">
      <c r="A58" s="11">
        <v>20</v>
      </c>
      <c r="B58" s="12" t="s">
        <v>68</v>
      </c>
      <c r="C58" s="21">
        <v>0</v>
      </c>
      <c r="D58" s="21">
        <v>0</v>
      </c>
      <c r="E58" s="21">
        <v>0</v>
      </c>
      <c r="F58" s="21"/>
    </row>
    <row r="59" s="33" customFormat="1" ht="24" customHeight="1" spans="1:6">
      <c r="A59" s="11">
        <v>21</v>
      </c>
      <c r="B59" s="12" t="s">
        <v>69</v>
      </c>
      <c r="C59" s="21">
        <v>0</v>
      </c>
      <c r="D59" s="21">
        <v>0</v>
      </c>
      <c r="E59" s="21">
        <v>0</v>
      </c>
      <c r="F59" s="21"/>
    </row>
    <row r="60" s="33" customFormat="1" ht="24" customHeight="1" spans="1:6">
      <c r="A60" s="11">
        <v>22</v>
      </c>
      <c r="B60" s="12" t="s">
        <v>70</v>
      </c>
      <c r="C60" s="21">
        <v>0</v>
      </c>
      <c r="D60" s="21">
        <v>0</v>
      </c>
      <c r="E60" s="21">
        <v>0</v>
      </c>
      <c r="F60" s="21"/>
    </row>
    <row r="61" s="33" customFormat="1" ht="24" customHeight="1" spans="1:6">
      <c r="A61" s="11">
        <v>23</v>
      </c>
      <c r="B61" s="12" t="s">
        <v>71</v>
      </c>
      <c r="C61" s="21">
        <v>0</v>
      </c>
      <c r="D61" s="21">
        <v>0</v>
      </c>
      <c r="E61" s="21">
        <v>0</v>
      </c>
      <c r="F61" s="21"/>
    </row>
    <row r="62" s="33" customFormat="1" ht="24" customHeight="1" spans="1:6">
      <c r="A62" s="11">
        <v>24</v>
      </c>
      <c r="B62" s="12" t="s">
        <v>72</v>
      </c>
      <c r="C62" s="21">
        <v>0</v>
      </c>
      <c r="D62" s="21">
        <v>0</v>
      </c>
      <c r="E62" s="21">
        <v>0</v>
      </c>
      <c r="F62" s="21"/>
    </row>
    <row r="63" s="33" customFormat="1" ht="24" customHeight="1" spans="1:6">
      <c r="A63" s="11">
        <v>25</v>
      </c>
      <c r="B63" s="12" t="s">
        <v>73</v>
      </c>
      <c r="C63" s="21">
        <v>0</v>
      </c>
      <c r="D63" s="21">
        <v>0</v>
      </c>
      <c r="E63" s="21">
        <v>0</v>
      </c>
      <c r="F63" s="21"/>
    </row>
    <row r="64" s="33" customFormat="1" ht="24" customHeight="1" spans="1:6">
      <c r="A64" s="11">
        <v>26</v>
      </c>
      <c r="B64" s="12" t="s">
        <v>74</v>
      </c>
      <c r="C64" s="21">
        <v>0</v>
      </c>
      <c r="D64" s="21">
        <v>0</v>
      </c>
      <c r="E64" s="21">
        <v>0</v>
      </c>
      <c r="F64" s="21"/>
    </row>
    <row r="65" s="33" customFormat="1" ht="24" customHeight="1" spans="1:6">
      <c r="A65" s="11">
        <v>27</v>
      </c>
      <c r="B65" s="12" t="s">
        <v>75</v>
      </c>
      <c r="C65" s="21">
        <v>0</v>
      </c>
      <c r="D65" s="21">
        <v>0</v>
      </c>
      <c r="E65" s="21">
        <v>0</v>
      </c>
      <c r="F65" s="21"/>
    </row>
    <row r="66" s="33" customFormat="1" ht="24" customHeight="1" spans="1:6">
      <c r="A66" s="11">
        <v>28</v>
      </c>
      <c r="B66" s="12" t="s">
        <v>76</v>
      </c>
      <c r="C66" s="21">
        <v>0</v>
      </c>
      <c r="D66" s="21">
        <v>0</v>
      </c>
      <c r="E66" s="21">
        <v>0</v>
      </c>
      <c r="F66" s="21"/>
    </row>
    <row r="67" s="33" customFormat="1" ht="24" customHeight="1" spans="1:6">
      <c r="A67" s="11">
        <v>29</v>
      </c>
      <c r="B67" s="12" t="s">
        <v>77</v>
      </c>
      <c r="C67" s="21">
        <v>0</v>
      </c>
      <c r="D67" s="21">
        <v>0</v>
      </c>
      <c r="E67" s="21">
        <v>0</v>
      </c>
      <c r="F67" s="21"/>
    </row>
    <row r="68" s="33" customFormat="1" ht="24" customHeight="1" spans="1:6">
      <c r="A68" s="11">
        <v>30</v>
      </c>
      <c r="B68" s="12" t="s">
        <v>78</v>
      </c>
      <c r="C68" s="21">
        <v>0</v>
      </c>
      <c r="D68" s="21">
        <v>0</v>
      </c>
      <c r="E68" s="21">
        <v>0</v>
      </c>
      <c r="F68" s="21"/>
    </row>
    <row r="69" s="33" customFormat="1" ht="24" customHeight="1" spans="1:6">
      <c r="A69" s="11">
        <v>31</v>
      </c>
      <c r="B69" s="12" t="s">
        <v>79</v>
      </c>
      <c r="C69" s="21">
        <v>0</v>
      </c>
      <c r="D69" s="21">
        <v>0</v>
      </c>
      <c r="E69" s="21">
        <v>0</v>
      </c>
      <c r="F69" s="21"/>
    </row>
    <row r="70" s="33" customFormat="1" ht="24" customHeight="1" spans="1:6">
      <c r="A70" s="11">
        <v>32</v>
      </c>
      <c r="B70" s="12" t="s">
        <v>80</v>
      </c>
      <c r="C70" s="21">
        <v>0</v>
      </c>
      <c r="D70" s="21">
        <v>0</v>
      </c>
      <c r="E70" s="21">
        <v>0</v>
      </c>
      <c r="F70" s="21"/>
    </row>
    <row r="71" s="33" customFormat="1" ht="24" customHeight="1" spans="1:6">
      <c r="A71" s="11">
        <v>33</v>
      </c>
      <c r="B71" s="12" t="s">
        <v>81</v>
      </c>
      <c r="C71" s="21">
        <v>0</v>
      </c>
      <c r="D71" s="21">
        <v>0</v>
      </c>
      <c r="E71" s="21">
        <v>0</v>
      </c>
      <c r="F71" s="21"/>
    </row>
    <row r="72" s="33" customFormat="1" ht="24" customHeight="1" spans="1:6">
      <c r="A72" s="11">
        <v>34</v>
      </c>
      <c r="B72" s="12" t="s">
        <v>82</v>
      </c>
      <c r="C72" s="21">
        <v>0</v>
      </c>
      <c r="D72" s="21">
        <v>0</v>
      </c>
      <c r="E72" s="21">
        <v>0</v>
      </c>
      <c r="F72" s="21"/>
    </row>
    <row r="73" s="33" customFormat="1" ht="24" customHeight="1" spans="1:6">
      <c r="A73" s="24" t="s">
        <v>83</v>
      </c>
      <c r="B73" s="26"/>
      <c r="C73" s="23">
        <f>SUM(C39:C72)</f>
        <v>0</v>
      </c>
      <c r="D73" s="23">
        <f>SUM(D39:D72)</f>
        <v>0</v>
      </c>
      <c r="E73" s="23">
        <f>SUM(E39:E72)</f>
        <v>0</v>
      </c>
      <c r="F73" s="23"/>
    </row>
    <row r="74" s="33" customFormat="1" ht="24" customHeight="1" spans="1:6">
      <c r="A74" s="24" t="s">
        <v>84</v>
      </c>
      <c r="B74" s="26"/>
      <c r="C74" s="23">
        <f>SUM(C38+C73)</f>
        <v>0</v>
      </c>
      <c r="D74" s="23">
        <f>SUM(D38+D73)</f>
        <v>0</v>
      </c>
      <c r="E74" s="23">
        <f>SUM(E38+E73)</f>
        <v>0</v>
      </c>
      <c r="F74" s="23"/>
    </row>
    <row r="75" spans="1:6">
      <c r="A75" s="27" t="s">
        <v>132</v>
      </c>
      <c r="B75" s="28"/>
      <c r="C75" s="28"/>
      <c r="D75" s="28"/>
      <c r="E75" s="28"/>
      <c r="F75" s="28"/>
    </row>
    <row r="76" spans="1:6">
      <c r="A76" s="28"/>
      <c r="B76" s="28"/>
      <c r="C76" s="28"/>
      <c r="D76" s="28"/>
      <c r="E76" s="28"/>
      <c r="F76" s="28"/>
    </row>
    <row r="77" spans="1:6">
      <c r="A77" s="34"/>
      <c r="B77" s="34"/>
      <c r="C77" s="34"/>
      <c r="D77" s="34"/>
      <c r="E77" s="34"/>
      <c r="F77" s="34"/>
    </row>
  </sheetData>
  <mergeCells count="11">
    <mergeCell ref="A1:F1"/>
    <mergeCell ref="D2:E2"/>
    <mergeCell ref="A38:B38"/>
    <mergeCell ref="A73:B73"/>
    <mergeCell ref="A74:B74"/>
    <mergeCell ref="A77:F77"/>
    <mergeCell ref="A2:A3"/>
    <mergeCell ref="B2:B3"/>
    <mergeCell ref="C2:C3"/>
    <mergeCell ref="F2:F3"/>
    <mergeCell ref="A75:F76"/>
  </mergeCells>
  <pageMargins left="0.25" right="0.25" top="0.75" bottom="0.75" header="0.298611111111111" footer="0.298611111111111"/>
  <pageSetup paperSize="9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zoomScale="115" zoomScaleNormal="115" topLeftCell="A56" workbookViewId="0">
      <selection activeCell="C72" sqref="C72:D72"/>
    </sheetView>
  </sheetViews>
  <sheetFormatPr defaultColWidth="9" defaultRowHeight="13.5" outlineLevelCol="5"/>
  <cols>
    <col min="1" max="1" width="5.36666666666667" customWidth="1"/>
    <col min="2" max="2" width="31.3333333333333" customWidth="1"/>
    <col min="3" max="3" width="28.6333333333333" customWidth="1"/>
    <col min="4" max="4" width="34.725" customWidth="1"/>
    <col min="5" max="5" width="25.225" customWidth="1"/>
    <col min="6" max="6" width="14.0916666666667" customWidth="1"/>
    <col min="7" max="7" width="15" customWidth="1"/>
    <col min="8" max="8" width="11.9083333333333" customWidth="1"/>
    <col min="9" max="9" width="11.2666666666667" customWidth="1"/>
    <col min="10" max="10" width="12.9083333333333" customWidth="1"/>
  </cols>
  <sheetData>
    <row r="1" ht="56" customHeight="1" spans="1:6">
      <c r="A1" s="6" t="s">
        <v>133</v>
      </c>
      <c r="B1" s="6"/>
      <c r="C1" s="6"/>
      <c r="D1" s="6"/>
      <c r="E1" s="6"/>
    </row>
    <row r="2" s="1" customFormat="1" ht="47.5" customHeight="1" spans="1:6">
      <c r="A2" s="7" t="s">
        <v>2</v>
      </c>
      <c r="B2" s="7" t="s">
        <v>3</v>
      </c>
      <c r="C2" s="7" t="s">
        <v>134</v>
      </c>
      <c r="D2" s="7" t="s">
        <v>135</v>
      </c>
      <c r="E2" s="7" t="s">
        <v>7</v>
      </c>
      <c r="F2" s="8"/>
    </row>
    <row r="3" ht="14.25" spans="1:6">
      <c r="A3" s="9"/>
      <c r="B3" s="9"/>
      <c r="C3" s="9"/>
      <c r="D3" s="9"/>
      <c r="E3" s="9"/>
      <c r="F3" s="10"/>
    </row>
    <row r="4" s="2" customFormat="1" ht="24" customHeight="1" spans="1:6">
      <c r="A4" s="11">
        <v>1</v>
      </c>
      <c r="B4" s="12" t="s">
        <v>14</v>
      </c>
      <c r="C4" s="13">
        <v>398</v>
      </c>
      <c r="D4" s="13">
        <v>25</v>
      </c>
      <c r="E4" s="14"/>
      <c r="F4" s="15"/>
    </row>
    <row r="5" s="2" customFormat="1" ht="24" customHeight="1" spans="1:6">
      <c r="A5" s="11">
        <v>2</v>
      </c>
      <c r="B5" s="16" t="s">
        <v>15</v>
      </c>
      <c r="C5" s="13">
        <v>330</v>
      </c>
      <c r="D5" s="13">
        <v>21</v>
      </c>
      <c r="E5" s="14"/>
      <c r="F5" s="15"/>
    </row>
    <row r="6" s="2" customFormat="1" ht="24" customHeight="1" spans="1:6">
      <c r="A6" s="11">
        <v>3</v>
      </c>
      <c r="B6" s="12" t="s">
        <v>16</v>
      </c>
      <c r="C6" s="13">
        <v>555</v>
      </c>
      <c r="D6" s="13">
        <v>29</v>
      </c>
      <c r="E6" s="14"/>
      <c r="F6" s="15"/>
    </row>
    <row r="7" s="2" customFormat="1" ht="24" customHeight="1" spans="1:6">
      <c r="A7" s="11">
        <v>4</v>
      </c>
      <c r="B7" s="12" t="s">
        <v>17</v>
      </c>
      <c r="C7" s="13">
        <v>28</v>
      </c>
      <c r="D7" s="13">
        <v>0</v>
      </c>
      <c r="E7" s="14"/>
      <c r="F7" s="15"/>
    </row>
    <row r="8" s="2" customFormat="1" ht="24" customHeight="1" spans="1:6">
      <c r="A8" s="11">
        <v>5</v>
      </c>
      <c r="B8" s="12" t="s">
        <v>18</v>
      </c>
      <c r="C8" s="14">
        <v>0</v>
      </c>
      <c r="D8" s="14">
        <v>0</v>
      </c>
      <c r="E8" s="17"/>
      <c r="F8" s="15"/>
    </row>
    <row r="9" s="2" customFormat="1" ht="24" customHeight="1" spans="1:6">
      <c r="A9" s="11">
        <v>6</v>
      </c>
      <c r="B9" s="12" t="s">
        <v>19</v>
      </c>
      <c r="C9" s="14">
        <v>49</v>
      </c>
      <c r="D9" s="14">
        <v>0</v>
      </c>
      <c r="E9" s="14"/>
      <c r="F9" s="15"/>
    </row>
    <row r="10" s="2" customFormat="1" ht="24" customHeight="1" spans="1:6">
      <c r="A10" s="11">
        <v>7</v>
      </c>
      <c r="B10" s="12" t="s">
        <v>20</v>
      </c>
      <c r="C10" s="14">
        <v>188</v>
      </c>
      <c r="D10" s="14">
        <v>0</v>
      </c>
      <c r="E10" s="14"/>
      <c r="F10" s="15"/>
    </row>
    <row r="11" s="2" customFormat="1" ht="24" customHeight="1" spans="1:6">
      <c r="A11" s="11">
        <v>8</v>
      </c>
      <c r="B11" s="12" t="s">
        <v>21</v>
      </c>
      <c r="C11" s="14">
        <v>15</v>
      </c>
      <c r="D11" s="14">
        <v>0</v>
      </c>
      <c r="E11" s="14"/>
      <c r="F11" s="15"/>
    </row>
    <row r="12" s="2" customFormat="1" ht="24" customHeight="1" spans="1:6">
      <c r="A12" s="11">
        <v>9</v>
      </c>
      <c r="B12" s="12" t="s">
        <v>22</v>
      </c>
      <c r="C12" s="14">
        <v>0</v>
      </c>
      <c r="D12" s="14">
        <v>0</v>
      </c>
      <c r="E12" s="14"/>
      <c r="F12" s="15"/>
    </row>
    <row r="13" s="2" customFormat="1" ht="24" customHeight="1" spans="1:6">
      <c r="A13" s="11">
        <v>10</v>
      </c>
      <c r="B13" s="12" t="s">
        <v>23</v>
      </c>
      <c r="C13" s="14">
        <v>0</v>
      </c>
      <c r="D13" s="14">
        <v>0</v>
      </c>
      <c r="E13" s="14"/>
      <c r="F13" s="15"/>
    </row>
    <row r="14" s="2" customFormat="1" ht="24" customHeight="1" spans="1:6">
      <c r="A14" s="11">
        <v>11</v>
      </c>
      <c r="B14" s="12" t="s">
        <v>24</v>
      </c>
      <c r="C14" s="14">
        <v>158</v>
      </c>
      <c r="D14" s="14">
        <v>0</v>
      </c>
      <c r="E14" s="14"/>
      <c r="F14" s="15"/>
    </row>
    <row r="15" s="2" customFormat="1" ht="24" customHeight="1" spans="1:6">
      <c r="A15" s="11">
        <v>12</v>
      </c>
      <c r="B15" s="12" t="s">
        <v>25</v>
      </c>
      <c r="C15" s="14">
        <v>128</v>
      </c>
      <c r="D15" s="14">
        <v>3</v>
      </c>
      <c r="E15" s="14"/>
      <c r="F15" s="15"/>
    </row>
    <row r="16" s="2" customFormat="1" ht="24" customHeight="1" spans="1:6">
      <c r="A16" s="11">
        <v>13</v>
      </c>
      <c r="B16" s="12" t="s">
        <v>26</v>
      </c>
      <c r="C16" s="14">
        <v>0</v>
      </c>
      <c r="D16" s="14">
        <v>0</v>
      </c>
      <c r="E16" s="14"/>
      <c r="F16" s="15"/>
    </row>
    <row r="17" s="2" customFormat="1" ht="24" customHeight="1" spans="1:6">
      <c r="A17" s="11">
        <v>14</v>
      </c>
      <c r="B17" s="12" t="s">
        <v>27</v>
      </c>
      <c r="C17" s="14">
        <v>457</v>
      </c>
      <c r="D17" s="14">
        <v>34</v>
      </c>
      <c r="E17" s="14"/>
      <c r="F17" s="15"/>
    </row>
    <row r="18" s="2" customFormat="1" ht="24" customHeight="1" spans="1:6">
      <c r="A18" s="11">
        <v>15</v>
      </c>
      <c r="B18" s="12" t="s">
        <v>28</v>
      </c>
      <c r="C18" s="14">
        <v>80</v>
      </c>
      <c r="D18" s="14">
        <v>2</v>
      </c>
      <c r="E18" s="14"/>
      <c r="F18" s="15"/>
    </row>
    <row r="19" s="2" customFormat="1" ht="24" customHeight="1" spans="1:6">
      <c r="A19" s="11">
        <v>16</v>
      </c>
      <c r="B19" s="12" t="s">
        <v>29</v>
      </c>
      <c r="C19" s="14">
        <v>50</v>
      </c>
      <c r="D19" s="14">
        <v>0</v>
      </c>
      <c r="E19" s="14"/>
      <c r="F19" s="15"/>
    </row>
    <row r="20" s="2" customFormat="1" ht="24" customHeight="1" spans="1:6">
      <c r="A20" s="11">
        <v>17</v>
      </c>
      <c r="B20" s="16" t="s">
        <v>30</v>
      </c>
      <c r="C20" s="14">
        <v>9855</v>
      </c>
      <c r="D20" s="14">
        <v>317</v>
      </c>
      <c r="E20" s="14"/>
      <c r="F20" s="15"/>
    </row>
    <row r="21" s="2" customFormat="1" ht="24" customHeight="1" spans="1:6">
      <c r="A21" s="11">
        <v>18</v>
      </c>
      <c r="B21" s="12" t="s">
        <v>31</v>
      </c>
      <c r="C21" s="14">
        <v>101</v>
      </c>
      <c r="D21" s="14">
        <v>0</v>
      </c>
      <c r="E21" s="14"/>
      <c r="F21" s="15"/>
    </row>
    <row r="22" s="2" customFormat="1" ht="24" customHeight="1" spans="1:6">
      <c r="A22" s="11">
        <v>19</v>
      </c>
      <c r="B22" s="16" t="s">
        <v>32</v>
      </c>
      <c r="C22" s="14">
        <v>36</v>
      </c>
      <c r="D22" s="14">
        <v>0</v>
      </c>
      <c r="E22" s="14"/>
      <c r="F22" s="15"/>
    </row>
    <row r="23" s="3" customFormat="1" ht="24" customHeight="1" spans="1:6">
      <c r="A23" s="11">
        <v>20</v>
      </c>
      <c r="B23" s="18" t="s">
        <v>33</v>
      </c>
      <c r="C23" s="19">
        <v>102</v>
      </c>
      <c r="D23" s="19">
        <v>5</v>
      </c>
      <c r="E23" s="18"/>
      <c r="F23" s="20"/>
    </row>
    <row r="24" s="2" customFormat="1" ht="24" customHeight="1" spans="1:6">
      <c r="A24" s="11">
        <v>21</v>
      </c>
      <c r="B24" s="12" t="s">
        <v>34</v>
      </c>
      <c r="C24" s="14">
        <v>210</v>
      </c>
      <c r="D24" s="14">
        <v>9</v>
      </c>
      <c r="E24" s="14"/>
      <c r="F24" s="15"/>
    </row>
    <row r="25" s="2" customFormat="1" ht="24" customHeight="1" spans="1:6">
      <c r="A25" s="11">
        <v>22</v>
      </c>
      <c r="B25" s="12" t="s">
        <v>35</v>
      </c>
      <c r="C25" s="14">
        <v>2</v>
      </c>
      <c r="D25" s="14">
        <v>0</v>
      </c>
      <c r="E25" s="14"/>
      <c r="F25" s="15"/>
    </row>
    <row r="26" s="2" customFormat="1" ht="24" customHeight="1" spans="1:6">
      <c r="A26" s="11">
        <v>23</v>
      </c>
      <c r="B26" s="12" t="s">
        <v>36</v>
      </c>
      <c r="C26" s="14">
        <v>542</v>
      </c>
      <c r="D26" s="14">
        <v>23</v>
      </c>
      <c r="E26" s="14"/>
      <c r="F26" s="15"/>
    </row>
    <row r="27" s="2" customFormat="1" ht="24" customHeight="1" spans="1:6">
      <c r="A27" s="11">
        <v>24</v>
      </c>
      <c r="B27" s="12" t="s">
        <v>37</v>
      </c>
      <c r="C27" s="14">
        <v>691</v>
      </c>
      <c r="D27" s="14">
        <v>33</v>
      </c>
      <c r="E27" s="14"/>
      <c r="F27" s="15"/>
    </row>
    <row r="28" s="4" customFormat="1" ht="24" customHeight="1" spans="1:6">
      <c r="A28" s="11">
        <v>25</v>
      </c>
      <c r="B28" s="18" t="s">
        <v>38</v>
      </c>
      <c r="C28" s="21">
        <v>25759</v>
      </c>
      <c r="D28" s="22">
        <v>98</v>
      </c>
      <c r="E28" s="22"/>
    </row>
    <row r="29" s="5" customFormat="1" ht="24" customHeight="1" spans="1:6">
      <c r="A29" s="11">
        <v>26</v>
      </c>
      <c r="B29" s="12" t="s">
        <v>39</v>
      </c>
      <c r="C29" s="21">
        <v>88</v>
      </c>
      <c r="D29" s="22">
        <v>60</v>
      </c>
      <c r="E29" s="22"/>
    </row>
    <row r="30" s="5" customFormat="1" ht="24" customHeight="1" spans="1:6">
      <c r="A30" s="11">
        <v>27</v>
      </c>
      <c r="B30" s="12" t="s">
        <v>40</v>
      </c>
      <c r="C30" s="21">
        <v>6</v>
      </c>
      <c r="D30" s="21">
        <v>1</v>
      </c>
      <c r="E30" s="21"/>
    </row>
    <row r="31" s="5" customFormat="1" ht="24" customHeight="1" spans="1:6">
      <c r="A31" s="11">
        <v>28</v>
      </c>
      <c r="B31" s="12" t="s">
        <v>41</v>
      </c>
      <c r="C31" s="21">
        <v>266</v>
      </c>
      <c r="D31" s="21">
        <v>0</v>
      </c>
      <c r="E31" s="21"/>
    </row>
    <row r="32" s="5" customFormat="1" ht="24" customHeight="1" spans="1:6">
      <c r="A32" s="11">
        <v>29</v>
      </c>
      <c r="B32" s="12" t="s">
        <v>42</v>
      </c>
      <c r="C32" s="21">
        <v>42</v>
      </c>
      <c r="D32" s="21">
        <v>0</v>
      </c>
      <c r="E32" s="21"/>
    </row>
    <row r="33" s="5" customFormat="1" ht="24" customHeight="1" spans="1:5">
      <c r="A33" s="11">
        <v>30</v>
      </c>
      <c r="B33" s="12" t="s">
        <v>43</v>
      </c>
      <c r="C33" s="21">
        <v>132</v>
      </c>
      <c r="D33" s="21">
        <v>45</v>
      </c>
      <c r="E33" s="21"/>
    </row>
    <row r="34" s="5" customFormat="1" ht="24" customHeight="1" spans="1:5">
      <c r="A34" s="11">
        <v>31</v>
      </c>
      <c r="B34" s="12" t="s">
        <v>44</v>
      </c>
      <c r="C34" s="21">
        <v>0</v>
      </c>
      <c r="D34" s="21">
        <v>0</v>
      </c>
      <c r="E34" s="21"/>
    </row>
    <row r="35" s="5" customFormat="1" ht="24" customHeight="1" spans="1:5">
      <c r="A35" s="11">
        <v>32</v>
      </c>
      <c r="B35" s="12" t="s">
        <v>45</v>
      </c>
      <c r="C35" s="21">
        <v>196</v>
      </c>
      <c r="D35" s="21">
        <v>15</v>
      </c>
      <c r="E35" s="21"/>
    </row>
    <row r="36" s="5" customFormat="1" ht="24" customHeight="1" spans="1:5">
      <c r="A36" s="11">
        <v>33</v>
      </c>
      <c r="B36" s="12" t="s">
        <v>46</v>
      </c>
      <c r="C36" s="21">
        <v>0</v>
      </c>
      <c r="D36" s="21">
        <v>0</v>
      </c>
      <c r="E36" s="23"/>
    </row>
    <row r="37" s="5" customFormat="1" ht="24" customHeight="1" spans="1:5">
      <c r="A37" s="11">
        <v>34</v>
      </c>
      <c r="B37" s="12" t="s">
        <v>47</v>
      </c>
      <c r="C37" s="21">
        <v>0</v>
      </c>
      <c r="D37" s="21">
        <v>0</v>
      </c>
      <c r="E37" s="23"/>
    </row>
    <row r="38" s="5" customFormat="1" ht="24" customHeight="1" spans="1:5">
      <c r="A38" s="24" t="s">
        <v>48</v>
      </c>
      <c r="B38" s="25"/>
      <c r="C38" s="23">
        <f>SUM(C4:C37)</f>
        <v>40464</v>
      </c>
      <c r="D38" s="23">
        <f>SUM(D4:D37)</f>
        <v>720</v>
      </c>
      <c r="E38" s="23"/>
    </row>
    <row r="39" s="5" customFormat="1" ht="24" customHeight="1" spans="1:5">
      <c r="A39" s="11">
        <v>1</v>
      </c>
      <c r="B39" s="11" t="s">
        <v>49</v>
      </c>
      <c r="C39" s="21">
        <v>207</v>
      </c>
      <c r="D39" s="21">
        <v>199</v>
      </c>
      <c r="E39" s="21"/>
    </row>
    <row r="40" s="5" customFormat="1" ht="24" customHeight="1" spans="1:5">
      <c r="A40" s="11">
        <v>2</v>
      </c>
      <c r="B40" s="11" t="s">
        <v>50</v>
      </c>
      <c r="C40" s="21">
        <v>255</v>
      </c>
      <c r="D40" s="21">
        <v>3</v>
      </c>
      <c r="E40" s="21"/>
    </row>
    <row r="41" s="5" customFormat="1" ht="24" customHeight="1" spans="1:5">
      <c r="A41" s="11">
        <v>3</v>
      </c>
      <c r="B41" s="11" t="s">
        <v>101</v>
      </c>
      <c r="C41" s="21">
        <v>136</v>
      </c>
      <c r="D41" s="21">
        <v>4</v>
      </c>
      <c r="E41" s="21"/>
    </row>
    <row r="42" s="5" customFormat="1" ht="24" customHeight="1" spans="1:5">
      <c r="A42" s="11">
        <v>4</v>
      </c>
      <c r="B42" s="11" t="s">
        <v>52</v>
      </c>
      <c r="C42" s="21">
        <v>40</v>
      </c>
      <c r="D42" s="21">
        <v>4</v>
      </c>
      <c r="E42" s="21"/>
    </row>
    <row r="43" s="5" customFormat="1" ht="24" customHeight="1" spans="1:5">
      <c r="A43" s="11">
        <v>5</v>
      </c>
      <c r="B43" s="11" t="s">
        <v>53</v>
      </c>
      <c r="C43" s="21">
        <v>89</v>
      </c>
      <c r="D43" s="21">
        <v>8</v>
      </c>
      <c r="E43" s="21"/>
    </row>
    <row r="44" s="5" customFormat="1" ht="24" customHeight="1" spans="1:5">
      <c r="A44" s="11">
        <v>6</v>
      </c>
      <c r="B44" s="11" t="s">
        <v>54</v>
      </c>
      <c r="C44" s="21">
        <v>12</v>
      </c>
      <c r="D44" s="21">
        <v>2</v>
      </c>
      <c r="E44" s="21"/>
    </row>
    <row r="45" s="5" customFormat="1" ht="24" customHeight="1" spans="1:5">
      <c r="A45" s="11">
        <v>7</v>
      </c>
      <c r="B45" s="11" t="s">
        <v>55</v>
      </c>
      <c r="C45" s="21">
        <v>161</v>
      </c>
      <c r="D45" s="21">
        <v>4</v>
      </c>
      <c r="E45" s="21"/>
    </row>
    <row r="46" s="5" customFormat="1" ht="24" customHeight="1" spans="1:5">
      <c r="A46" s="11">
        <v>8</v>
      </c>
      <c r="B46" s="11" t="s">
        <v>56</v>
      </c>
      <c r="C46" s="21">
        <v>48</v>
      </c>
      <c r="D46" s="21">
        <v>4</v>
      </c>
      <c r="E46" s="21"/>
    </row>
    <row r="47" s="5" customFormat="1" ht="24" customHeight="1" spans="1:5">
      <c r="A47" s="11">
        <v>9</v>
      </c>
      <c r="B47" s="11" t="s">
        <v>57</v>
      </c>
      <c r="C47" s="21">
        <v>50</v>
      </c>
      <c r="D47" s="21">
        <v>0</v>
      </c>
      <c r="E47" s="21"/>
    </row>
    <row r="48" s="5" customFormat="1" ht="24" customHeight="1" spans="1:5">
      <c r="A48" s="11">
        <v>10</v>
      </c>
      <c r="B48" s="11" t="s">
        <v>58</v>
      </c>
      <c r="C48" s="21">
        <v>143</v>
      </c>
      <c r="D48" s="21">
        <v>5</v>
      </c>
      <c r="E48" s="21"/>
    </row>
    <row r="49" s="5" customFormat="1" ht="24" customHeight="1" spans="1:5">
      <c r="A49" s="11">
        <v>11</v>
      </c>
      <c r="B49" s="11" t="s">
        <v>59</v>
      </c>
      <c r="C49" s="21">
        <v>196</v>
      </c>
      <c r="D49" s="21">
        <v>0</v>
      </c>
      <c r="E49" s="21"/>
    </row>
    <row r="50" s="5" customFormat="1" ht="24" customHeight="1" spans="1:5">
      <c r="A50" s="11">
        <v>12</v>
      </c>
      <c r="B50" s="11" t="s">
        <v>60</v>
      </c>
      <c r="C50" s="21">
        <v>7</v>
      </c>
      <c r="D50" s="21">
        <v>2</v>
      </c>
      <c r="E50" s="21"/>
    </row>
    <row r="51" s="5" customFormat="1" ht="24" customHeight="1" spans="1:5">
      <c r="A51" s="11">
        <v>13</v>
      </c>
      <c r="B51" s="11" t="s">
        <v>61</v>
      </c>
      <c r="C51" s="21">
        <v>62</v>
      </c>
      <c r="D51" s="21">
        <v>5</v>
      </c>
      <c r="E51" s="21"/>
    </row>
    <row r="52" s="5" customFormat="1" ht="24" customHeight="1" spans="1:5">
      <c r="A52" s="11">
        <v>14</v>
      </c>
      <c r="B52" s="11" t="s">
        <v>62</v>
      </c>
      <c r="C52" s="21">
        <v>286</v>
      </c>
      <c r="D52" s="21">
        <v>275</v>
      </c>
      <c r="E52" s="21"/>
    </row>
    <row r="53" s="5" customFormat="1" ht="24" customHeight="1" spans="1:5">
      <c r="A53" s="11">
        <v>15</v>
      </c>
      <c r="B53" s="11" t="s">
        <v>63</v>
      </c>
      <c r="C53" s="21">
        <v>50</v>
      </c>
      <c r="D53" s="21">
        <v>2</v>
      </c>
      <c r="E53" s="21"/>
    </row>
    <row r="54" s="5" customFormat="1" ht="24" customHeight="1" spans="1:5">
      <c r="A54" s="11">
        <v>16</v>
      </c>
      <c r="B54" s="11" t="s">
        <v>64</v>
      </c>
      <c r="C54" s="21">
        <v>94</v>
      </c>
      <c r="D54" s="21">
        <v>0</v>
      </c>
      <c r="E54" s="21"/>
    </row>
    <row r="55" s="5" customFormat="1" ht="24" customHeight="1" spans="1:5">
      <c r="A55" s="11">
        <v>17</v>
      </c>
      <c r="B55" s="11" t="s">
        <v>65</v>
      </c>
      <c r="C55" s="21">
        <v>50</v>
      </c>
      <c r="D55" s="21">
        <v>1</v>
      </c>
      <c r="E55" s="21"/>
    </row>
    <row r="56" s="5" customFormat="1" ht="24" customHeight="1" spans="1:5">
      <c r="A56" s="11">
        <v>18</v>
      </c>
      <c r="B56" s="11" t="s">
        <v>66</v>
      </c>
      <c r="C56" s="21">
        <v>82</v>
      </c>
      <c r="D56" s="21">
        <v>0</v>
      </c>
      <c r="E56" s="21"/>
    </row>
    <row r="57" s="5" customFormat="1" ht="24" customHeight="1" spans="1:5">
      <c r="A57" s="11">
        <v>19</v>
      </c>
      <c r="B57" s="11" t="s">
        <v>67</v>
      </c>
      <c r="C57" s="21">
        <v>66</v>
      </c>
      <c r="D57" s="21">
        <v>0</v>
      </c>
      <c r="E57" s="21"/>
    </row>
    <row r="58" s="5" customFormat="1" ht="24" customHeight="1" spans="1:5">
      <c r="A58" s="11">
        <v>20</v>
      </c>
      <c r="B58" s="11" t="s">
        <v>68</v>
      </c>
      <c r="C58" s="21">
        <v>36</v>
      </c>
      <c r="D58" s="21">
        <v>4</v>
      </c>
      <c r="E58" s="21"/>
    </row>
    <row r="59" s="5" customFormat="1" ht="24" customHeight="1" spans="1:5">
      <c r="A59" s="11">
        <v>21</v>
      </c>
      <c r="B59" s="11" t="s">
        <v>69</v>
      </c>
      <c r="C59" s="21">
        <v>443</v>
      </c>
      <c r="D59" s="21">
        <v>219</v>
      </c>
      <c r="E59" s="21"/>
    </row>
    <row r="60" s="5" customFormat="1" ht="24" customHeight="1" spans="1:5">
      <c r="A60" s="11">
        <v>22</v>
      </c>
      <c r="B60" s="11" t="s">
        <v>70</v>
      </c>
      <c r="C60" s="21">
        <v>376</v>
      </c>
      <c r="D60" s="21">
        <v>268</v>
      </c>
      <c r="E60" s="21"/>
    </row>
    <row r="61" s="5" customFormat="1" ht="24" customHeight="1" spans="1:5">
      <c r="A61" s="11">
        <v>23</v>
      </c>
      <c r="B61" s="11" t="s">
        <v>71</v>
      </c>
      <c r="C61" s="21">
        <v>152</v>
      </c>
      <c r="D61" s="21">
        <v>0</v>
      </c>
      <c r="E61" s="21"/>
    </row>
    <row r="62" s="5" customFormat="1" ht="24" customHeight="1" spans="1:5">
      <c r="A62" s="11">
        <v>24</v>
      </c>
      <c r="B62" s="11" t="s">
        <v>72</v>
      </c>
      <c r="C62" s="21">
        <v>135</v>
      </c>
      <c r="D62" s="21">
        <v>4</v>
      </c>
      <c r="E62" s="21"/>
    </row>
    <row r="63" s="5" customFormat="1" ht="24" customHeight="1" spans="1:5">
      <c r="A63" s="11">
        <v>25</v>
      </c>
      <c r="B63" s="11" t="s">
        <v>73</v>
      </c>
      <c r="C63" s="21">
        <v>58</v>
      </c>
      <c r="D63" s="21">
        <v>3</v>
      </c>
      <c r="E63" s="21"/>
    </row>
    <row r="64" s="5" customFormat="1" ht="24" customHeight="1" spans="1:5">
      <c r="A64" s="11">
        <v>26</v>
      </c>
      <c r="B64" s="11" t="s">
        <v>74</v>
      </c>
      <c r="C64" s="21">
        <v>357</v>
      </c>
      <c r="D64" s="21">
        <v>1</v>
      </c>
      <c r="E64" s="21"/>
    </row>
    <row r="65" s="5" customFormat="1" ht="24" customHeight="1" spans="1:5">
      <c r="A65" s="11">
        <v>27</v>
      </c>
      <c r="B65" s="11" t="s">
        <v>75</v>
      </c>
      <c r="C65" s="21">
        <v>130</v>
      </c>
      <c r="D65" s="21">
        <v>4</v>
      </c>
      <c r="E65" s="21"/>
    </row>
    <row r="66" s="5" customFormat="1" ht="24" customHeight="1" spans="1:5">
      <c r="A66" s="11">
        <v>28</v>
      </c>
      <c r="B66" s="11" t="s">
        <v>76</v>
      </c>
      <c r="C66" s="21">
        <v>62</v>
      </c>
      <c r="D66" s="21">
        <v>3</v>
      </c>
      <c r="E66" s="21"/>
    </row>
    <row r="67" s="5" customFormat="1" ht="24" customHeight="1" spans="1:5">
      <c r="A67" s="11">
        <v>29</v>
      </c>
      <c r="B67" s="11" t="s">
        <v>77</v>
      </c>
      <c r="C67" s="21">
        <v>7</v>
      </c>
      <c r="D67" s="21">
        <v>0</v>
      </c>
      <c r="E67" s="21"/>
    </row>
    <row r="68" s="5" customFormat="1" ht="24" customHeight="1" spans="1:5">
      <c r="A68" s="11">
        <v>30</v>
      </c>
      <c r="B68" s="11" t="s">
        <v>78</v>
      </c>
      <c r="C68" s="21">
        <v>232</v>
      </c>
      <c r="D68" s="21">
        <v>4</v>
      </c>
      <c r="E68" s="21"/>
    </row>
    <row r="69" s="5" customFormat="1" ht="24" customHeight="1" spans="1:5">
      <c r="A69" s="11">
        <v>31</v>
      </c>
      <c r="B69" s="11" t="s">
        <v>79</v>
      </c>
      <c r="C69" s="21">
        <v>701</v>
      </c>
      <c r="D69" s="21">
        <v>277</v>
      </c>
      <c r="E69" s="21"/>
    </row>
    <row r="70" s="5" customFormat="1" ht="24" customHeight="1" spans="1:5">
      <c r="A70" s="11">
        <v>32</v>
      </c>
      <c r="B70" s="11" t="s">
        <v>80</v>
      </c>
      <c r="C70" s="21">
        <v>33</v>
      </c>
      <c r="D70" s="21">
        <v>0</v>
      </c>
      <c r="E70" s="21"/>
    </row>
    <row r="71" s="5" customFormat="1" ht="24" customHeight="1" spans="1:5">
      <c r="A71" s="11">
        <v>33</v>
      </c>
      <c r="B71" s="11" t="s">
        <v>81</v>
      </c>
      <c r="C71" s="21">
        <v>36</v>
      </c>
      <c r="D71" s="21">
        <v>4</v>
      </c>
      <c r="E71" s="21"/>
    </row>
    <row r="72" s="5" customFormat="1" ht="24" customHeight="1" spans="1:5">
      <c r="A72" s="11">
        <v>34</v>
      </c>
      <c r="B72" s="11" t="s">
        <v>82</v>
      </c>
      <c r="C72" s="21">
        <v>132</v>
      </c>
      <c r="D72" s="21">
        <v>4</v>
      </c>
      <c r="E72" s="21"/>
    </row>
    <row r="73" s="5" customFormat="1" ht="24" customHeight="1" spans="1:5">
      <c r="A73" s="24" t="s">
        <v>83</v>
      </c>
      <c r="B73" s="26"/>
      <c r="C73" s="23">
        <f>SUM(C39:C72)</f>
        <v>4924</v>
      </c>
      <c r="D73" s="23">
        <f>SUM(D39:D72)</f>
        <v>1313</v>
      </c>
      <c r="E73" s="23"/>
    </row>
    <row r="74" s="5" customFormat="1" ht="24" customHeight="1" spans="1:5">
      <c r="A74" s="24" t="s">
        <v>84</v>
      </c>
      <c r="B74" s="26"/>
      <c r="C74" s="23">
        <f>C38+C73</f>
        <v>45388</v>
      </c>
      <c r="D74" s="23">
        <f>D38+D73</f>
        <v>2033</v>
      </c>
      <c r="E74" s="23"/>
    </row>
    <row r="75" ht="15" customHeight="1" spans="1:5">
      <c r="A75" s="27" t="s">
        <v>136</v>
      </c>
      <c r="B75" s="28"/>
      <c r="C75" s="28"/>
      <c r="D75" s="28"/>
      <c r="E75" s="28"/>
    </row>
    <row r="76" ht="28" customHeight="1" spans="1:5">
      <c r="A76" s="28"/>
      <c r="B76" s="28"/>
      <c r="C76" s="28"/>
      <c r="D76" s="28"/>
      <c r="E76" s="28"/>
    </row>
    <row r="77" spans="1:5">
      <c r="A77" s="29"/>
    </row>
    <row r="78" ht="15" customHeight="1"/>
    <row r="79" ht="14" customHeight="1"/>
  </sheetData>
  <mergeCells count="10">
    <mergeCell ref="A1:E1"/>
    <mergeCell ref="A38:B38"/>
    <mergeCell ref="A73:B73"/>
    <mergeCell ref="A74:B74"/>
    <mergeCell ref="A2:A3"/>
    <mergeCell ref="B2:B3"/>
    <mergeCell ref="C2:C3"/>
    <mergeCell ref="D2:D3"/>
    <mergeCell ref="E2:E3"/>
    <mergeCell ref="A75:E76"/>
  </mergeCells>
  <pageMargins left="0.25" right="0.25" top="0.75" bottom="0.75" header="0.298611111111111" footer="0.29861111111111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第一部分</vt:lpstr>
      <vt:lpstr>第二部分</vt:lpstr>
      <vt:lpstr>第三部分</vt:lpstr>
      <vt:lpstr>第四部分</vt:lpstr>
      <vt:lpstr>第五部分</vt:lpstr>
      <vt:lpstr>第六部分</vt:lpstr>
      <vt:lpstr>第七部分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Yosaki.</cp:lastModifiedBy>
  <dcterms:created xsi:type="dcterms:W3CDTF">2006-09-13T11:21:00Z</dcterms:created>
  <dcterms:modified xsi:type="dcterms:W3CDTF">2026-01-21T03:18:44Z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ED692DBEF8AA47F6918D727BE31676EF_13</vt:lpwstr>
  </property>
  <property fmtid="{D5CDD505-2E9C-101B-9397-08002B2CF9AE}" pid="4" name="CalculationRule">
    <vt:i4>0</vt:i4>
  </property>
</Properties>
</file>